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wdc-my.sharepoint.com/personal/valerie_ebene_disney_com/Documents/Desktop/TRANSFERT DE DONNEES/CAROLE/"/>
    </mc:Choice>
  </mc:AlternateContent>
  <xr:revisionPtr revIDLastSave="133" documentId="14_{78263C0E-06A3-4ADE-9982-EB800B97571E}" xr6:coauthVersionLast="47" xr6:coauthVersionMax="47" xr10:uidLastSave="{050AB66B-9DFB-4D9F-9158-B3A86F143E30}"/>
  <bookViews>
    <workbookView xWindow="28680" yWindow="-120" windowWidth="29040" windowHeight="15840" xr2:uid="{328C2282-CB65-4D61-8EC1-2EC892B99CD2}"/>
  </bookViews>
  <sheets>
    <sheet name="Feuil1" sheetId="1" r:id="rId1"/>
  </sheets>
  <definedNames>
    <definedName name="DonnéesExternes_2" localSheetId="0" hidden="1">Feuil1!$B$6:$G$42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F4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81C0C5-3EF8-4318-B324-06413B9E1836}" keepAlive="1" name="Requête - MAGASINS" description="Connexion à la requête « MAGASINS » dans le classeur." type="5" refreshedVersion="0" background="1">
    <dbPr connection="Provider=Microsoft.Mashup.OleDb.1;Data Source=$Workbook$;Location=MAGASINS;Extended Properties=&quot;&quot;" command="SELECT * FROM [MAGASINS]"/>
  </connection>
  <connection id="2" xr16:uid="{9B319597-E3FA-4E28-9A6F-CE72FF03985E}" keepAlive="1" name="Requête - MAGASINS (2)" description="Connexion à la requête « MAGASINS (2) » dans le classeur." type="5" refreshedVersion="8" background="1" saveData="1">
    <dbPr connection="Provider=Microsoft.Mashup.OleDb.1;Data Source=$Workbook$;Location=&quot;MAGASINS (2)&quot;;Extended Properties=&quot;&quot;" command="SELECT * FROM [MAGASINS (2)]"/>
  </connection>
</connections>
</file>

<file path=xl/sharedStrings.xml><?xml version="1.0" encoding="utf-8"?>
<sst xmlns="http://schemas.openxmlformats.org/spreadsheetml/2006/main" count="115" uniqueCount="27">
  <si>
    <t xml:space="preserve">code Magasin </t>
  </si>
  <si>
    <t>Magasin</t>
  </si>
  <si>
    <t>Valeur Achetée</t>
  </si>
  <si>
    <t>Poids Acheté</t>
  </si>
  <si>
    <t>Carrefour</t>
  </si>
  <si>
    <t>Darty</t>
  </si>
  <si>
    <t>Sephora</t>
  </si>
  <si>
    <t>Boulanger</t>
  </si>
  <si>
    <t>Nauroto</t>
  </si>
  <si>
    <t>Action</t>
  </si>
  <si>
    <t>Conforama</t>
  </si>
  <si>
    <t>Total</t>
  </si>
  <si>
    <t>Année Fiscale</t>
  </si>
  <si>
    <t>Temperature</t>
  </si>
  <si>
    <t>Ikea</t>
  </si>
  <si>
    <t>Castorama</t>
  </si>
  <si>
    <t>Lidl</t>
  </si>
  <si>
    <t>Metro</t>
  </si>
  <si>
    <t>Kiabi</t>
  </si>
  <si>
    <t>Lecler</t>
  </si>
  <si>
    <t>Grand Frais</t>
  </si>
  <si>
    <t>Newtown</t>
  </si>
  <si>
    <t>FY23</t>
  </si>
  <si>
    <t>FY24</t>
  </si>
  <si>
    <t>FY25</t>
  </si>
  <si>
    <t>CHAUD</t>
  </si>
  <si>
    <t>FROID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</si>
</sst>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Normal" xfId="0" builtinId="0"/>
  </cellStyles>
  <dxfs count="2">
    <dxf>
      <numFmt numFmtId="0" formatCode="General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262890</xdr:colOff>
      <xdr:row>5</xdr:row>
      <xdr:rowOff>348615</xdr:rowOff>
    </xdr:from>
    <xdr:to>
      <xdr:col>12</xdr:col>
      <xdr:colOff>582295</xdr:colOff>
      <xdr:row>15</xdr:row>
      <xdr:rowOff>58420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9592DE7-CD14-A60A-BA34-2E75FA5E6B2E}"/>
            </a:ext>
          </a:extLst>
        </xdr:cNvPr>
        <xdr:cNvSpPr txBox="1"/>
      </xdr:nvSpPr>
      <xdr:spPr>
        <a:xfrm>
          <a:off x="6463665" y="1253490"/>
          <a:ext cx="4272280" cy="1338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Bonsoir</a:t>
          </a:r>
        </a:p>
        <a:p>
          <a:r>
            <a:rPr lang="en-US" sz="1100"/>
            <a:t>J'aurais s'il vous plait besoin d'aide </a:t>
          </a:r>
        </a:p>
        <a:p>
          <a:r>
            <a:rPr lang="en-US" sz="1100"/>
            <a:t>Dans Power query pour compter le nombre</a:t>
          </a:r>
          <a:r>
            <a:rPr lang="en-US" sz="1100" baseline="0"/>
            <a:t> de chaud et de froid par année Fiscale et par code magasinmagasin,</a:t>
          </a:r>
        </a:p>
        <a:p>
          <a:r>
            <a:rPr lang="en-US" sz="1100" baseline="0"/>
            <a:t>Merci </a:t>
          </a:r>
        </a:p>
        <a:p>
          <a:r>
            <a:rPr lang="en-US" sz="1100" baseline="0"/>
            <a:t>Bonne soirée,</a:t>
          </a:r>
          <a:endParaRPr 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connectionId="2" xr16:uid="{320DB3D8-A579-441F-909E-C4FC60CAE8E9}" autoFormatId="16" applyNumberFormats="0" applyBorderFormats="0" applyFontFormats="0" applyPatternFormats="0" applyAlignmentFormats="0" applyWidthHeightFormats="0">
  <queryTableRefresh nextId="10">
    <queryTableFields count="6">
      <queryTableField id="1" name="code Magasin " tableColumnId="1"/>
      <queryTableField id="2" name="Magasin" tableColumnId="2"/>
      <queryTableField id="9" dataBound="0" tableColumnId="8"/>
      <queryTableField id="8" dataBound="0" tableColumnId="7"/>
      <queryTableField id="3" name="Valeur Achetée" tableColumnId="3"/>
      <queryTableField id="5" name="Poids Acheté" tableColumnId="5"/>
    </queryTableFields>
    <queryTableDeletedFields count="1">
      <deletedField name="% Valeur Acheté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B08BD9-8087-4E72-A045-507F2FD5E0F5}" name="MAGASINS__2" displayName="MAGASINS__2" ref="B6:G43" tableType="queryTable" totalsRowCount="1" headerRowDxfId="1">
  <autoFilter ref="B6:G42" xr:uid="{F5B08BD9-8087-4E72-A045-507F2FD5E0F5}"/>
  <tableColumns count="6">
    <tableColumn id="1" xr3:uid="{7C4496DD-2715-43EF-815B-016D27C277EA}" uniqueName="1" name="code Magasin " totalsRowLabel="Total" queryTableFieldId="1"/>
    <tableColumn id="2" xr3:uid="{DD611DA6-D6FD-4427-8DBB-65868E0CDDE8}" uniqueName="2" name="Magasin" queryTableFieldId="2" dataDxfId="0"/>
    <tableColumn id="8" xr3:uid="{914465CC-3D54-41C5-BD8E-359097FC32EB}" uniqueName="8" name="Année Fiscale" queryTableFieldId="9"/>
    <tableColumn id="7" xr3:uid="{B8825219-DB99-4E95-9740-A2ACE81FF8A1}" uniqueName="7" name="Temperature" queryTableFieldId="8"/>
    <tableColumn id="3" xr3:uid="{80BD58F4-76CC-4FEE-9E18-D7218623ACF9}" uniqueName="3" name="Valeur Achetée" totalsRowFunction="sum" queryTableFieldId="3"/>
    <tableColumn id="5" xr3:uid="{D2A29838-326A-4957-877D-2C9A4FF88D5D}" uniqueName="5" name="Poids Acheté" totalsRowFunction="sum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43D4B-71F1-4233-B939-809FA5E97D0D}">
  <dimension ref="B6:G43"/>
  <sheetViews>
    <sheetView tabSelected="1" topLeftCell="A4" workbookViewId="0">
      <selection activeCell="O19" sqref="O19"/>
    </sheetView>
  </sheetViews>
  <sheetFormatPr baseColWidth="10" defaultRowHeight="14.4" x14ac:dyDescent="0.3"/>
  <cols>
    <col min="4" max="4" width="14.77734375" bestFit="1" customWidth="1"/>
    <col min="6" max="6" width="15.6640625" bestFit="1" customWidth="1"/>
    <col min="7" max="7" width="13.88671875" bestFit="1" customWidth="1"/>
  </cols>
  <sheetData>
    <row r="6" spans="2:7" ht="28.95" customHeight="1" x14ac:dyDescent="0.3">
      <c r="B6" s="1" t="s">
        <v>0</v>
      </c>
      <c r="C6" s="1" t="s">
        <v>1</v>
      </c>
      <c r="D6" s="1" t="s">
        <v>12</v>
      </c>
      <c r="E6" s="1" t="s">
        <v>13</v>
      </c>
      <c r="F6" s="1" t="s">
        <v>2</v>
      </c>
      <c r="G6" s="1" t="s">
        <v>3</v>
      </c>
    </row>
    <row r="7" spans="2:7" x14ac:dyDescent="0.3">
      <c r="B7">
        <v>10</v>
      </c>
      <c r="C7" t="s">
        <v>4</v>
      </c>
      <c r="D7" t="s">
        <v>22</v>
      </c>
      <c r="E7" t="s">
        <v>25</v>
      </c>
      <c r="F7">
        <v>2307</v>
      </c>
      <c r="G7">
        <v>4614</v>
      </c>
    </row>
    <row r="8" spans="2:7" x14ac:dyDescent="0.3">
      <c r="B8">
        <v>20</v>
      </c>
      <c r="C8" t="s">
        <v>5</v>
      </c>
      <c r="D8" t="s">
        <v>23</v>
      </c>
      <c r="E8" t="s">
        <v>26</v>
      </c>
      <c r="F8">
        <v>5282</v>
      </c>
      <c r="G8">
        <v>10564</v>
      </c>
    </row>
    <row r="9" spans="2:7" x14ac:dyDescent="0.3">
      <c r="B9">
        <v>30</v>
      </c>
      <c r="C9" t="s">
        <v>6</v>
      </c>
      <c r="D9" t="s">
        <v>24</v>
      </c>
      <c r="E9" t="s">
        <v>25</v>
      </c>
      <c r="F9">
        <v>5215</v>
      </c>
      <c r="G9">
        <v>10430</v>
      </c>
    </row>
    <row r="10" spans="2:7" x14ac:dyDescent="0.3">
      <c r="B10">
        <v>40</v>
      </c>
      <c r="C10" t="s">
        <v>7</v>
      </c>
      <c r="D10" t="s">
        <v>24</v>
      </c>
      <c r="E10" t="s">
        <v>25</v>
      </c>
      <c r="F10">
        <v>2207</v>
      </c>
      <c r="G10">
        <v>4414</v>
      </c>
    </row>
    <row r="11" spans="2:7" x14ac:dyDescent="0.3">
      <c r="B11">
        <v>20</v>
      </c>
      <c r="C11" t="s">
        <v>5</v>
      </c>
      <c r="D11" t="s">
        <v>23</v>
      </c>
      <c r="E11" t="s">
        <v>25</v>
      </c>
      <c r="F11">
        <v>3280</v>
      </c>
      <c r="G11">
        <v>6560</v>
      </c>
    </row>
    <row r="12" spans="2:7" x14ac:dyDescent="0.3">
      <c r="B12">
        <v>10</v>
      </c>
      <c r="C12" t="s">
        <v>4</v>
      </c>
      <c r="D12" t="s">
        <v>22</v>
      </c>
      <c r="E12" t="s">
        <v>25</v>
      </c>
      <c r="F12">
        <v>4890</v>
      </c>
      <c r="G12">
        <v>9780</v>
      </c>
    </row>
    <row r="13" spans="2:7" x14ac:dyDescent="0.3">
      <c r="B13">
        <v>10</v>
      </c>
      <c r="C13" t="s">
        <v>4</v>
      </c>
      <c r="D13" t="s">
        <v>23</v>
      </c>
      <c r="E13" t="s">
        <v>26</v>
      </c>
      <c r="F13">
        <v>5214</v>
      </c>
      <c r="G13">
        <v>1254</v>
      </c>
    </row>
    <row r="14" spans="2:7" x14ac:dyDescent="0.3">
      <c r="B14">
        <v>10</v>
      </c>
      <c r="C14" t="s">
        <v>4</v>
      </c>
      <c r="D14" t="s">
        <v>23</v>
      </c>
      <c r="E14" t="s">
        <v>26</v>
      </c>
      <c r="F14">
        <v>3254</v>
      </c>
      <c r="G14">
        <v>1452</v>
      </c>
    </row>
    <row r="15" spans="2:7" x14ac:dyDescent="0.3">
      <c r="B15">
        <v>20</v>
      </c>
      <c r="C15" t="s">
        <v>5</v>
      </c>
      <c r="D15" t="s">
        <v>23</v>
      </c>
      <c r="E15" t="s">
        <v>25</v>
      </c>
      <c r="F15">
        <v>3679</v>
      </c>
      <c r="G15">
        <v>7358</v>
      </c>
    </row>
    <row r="16" spans="2:7" x14ac:dyDescent="0.3">
      <c r="B16">
        <v>40</v>
      </c>
      <c r="C16" t="s">
        <v>7</v>
      </c>
      <c r="D16" t="s">
        <v>24</v>
      </c>
      <c r="E16" t="s">
        <v>25</v>
      </c>
      <c r="F16">
        <v>1693</v>
      </c>
      <c r="G16">
        <v>3386</v>
      </c>
    </row>
    <row r="17" spans="2:7" x14ac:dyDescent="0.3">
      <c r="B17">
        <v>40</v>
      </c>
      <c r="C17" t="s">
        <v>7</v>
      </c>
      <c r="D17" t="s">
        <v>23</v>
      </c>
      <c r="E17" t="s">
        <v>26</v>
      </c>
      <c r="F17">
        <v>3896</v>
      </c>
      <c r="G17">
        <v>7792</v>
      </c>
    </row>
    <row r="18" spans="2:7" x14ac:dyDescent="0.3">
      <c r="B18">
        <v>40</v>
      </c>
      <c r="C18" t="s">
        <v>7</v>
      </c>
      <c r="D18" t="s">
        <v>23</v>
      </c>
      <c r="E18" t="s">
        <v>26</v>
      </c>
      <c r="F18">
        <v>2492</v>
      </c>
      <c r="G18">
        <v>4984</v>
      </c>
    </row>
    <row r="19" spans="2:7" x14ac:dyDescent="0.3">
      <c r="B19">
        <v>50</v>
      </c>
      <c r="C19" t="s">
        <v>8</v>
      </c>
      <c r="D19" t="s">
        <v>24</v>
      </c>
      <c r="E19" t="s">
        <v>26</v>
      </c>
      <c r="F19">
        <v>5624</v>
      </c>
      <c r="G19">
        <v>11248</v>
      </c>
    </row>
    <row r="20" spans="2:7" x14ac:dyDescent="0.3">
      <c r="B20">
        <v>50</v>
      </c>
      <c r="C20" t="s">
        <v>8</v>
      </c>
      <c r="D20" t="s">
        <v>24</v>
      </c>
      <c r="E20" t="s">
        <v>26</v>
      </c>
      <c r="F20">
        <v>5073</v>
      </c>
      <c r="G20">
        <v>10146</v>
      </c>
    </row>
    <row r="21" spans="2:7" x14ac:dyDescent="0.3">
      <c r="B21">
        <v>50</v>
      </c>
      <c r="C21" t="s">
        <v>8</v>
      </c>
      <c r="D21" t="s">
        <v>24</v>
      </c>
      <c r="E21" t="s">
        <v>26</v>
      </c>
      <c r="F21">
        <v>2503</v>
      </c>
      <c r="G21">
        <v>5006</v>
      </c>
    </row>
    <row r="22" spans="2:7" x14ac:dyDescent="0.3">
      <c r="B22">
        <v>50</v>
      </c>
      <c r="C22" t="s">
        <v>8</v>
      </c>
      <c r="D22" t="s">
        <v>23</v>
      </c>
      <c r="E22" t="s">
        <v>26</v>
      </c>
      <c r="F22">
        <v>2345</v>
      </c>
      <c r="G22">
        <v>4690</v>
      </c>
    </row>
    <row r="23" spans="2:7" x14ac:dyDescent="0.3">
      <c r="B23">
        <v>60</v>
      </c>
      <c r="C23" t="s">
        <v>9</v>
      </c>
      <c r="D23" t="s">
        <v>22</v>
      </c>
      <c r="E23" t="s">
        <v>26</v>
      </c>
      <c r="F23">
        <v>4014</v>
      </c>
      <c r="G23">
        <v>8028</v>
      </c>
    </row>
    <row r="24" spans="2:7" x14ac:dyDescent="0.3">
      <c r="B24">
        <v>70</v>
      </c>
      <c r="C24" t="s">
        <v>10</v>
      </c>
      <c r="D24" t="s">
        <v>22</v>
      </c>
      <c r="E24" t="s">
        <v>26</v>
      </c>
      <c r="F24">
        <v>4200</v>
      </c>
      <c r="G24">
        <v>8400</v>
      </c>
    </row>
    <row r="25" spans="2:7" x14ac:dyDescent="0.3">
      <c r="B25">
        <v>80</v>
      </c>
      <c r="C25" t="s">
        <v>14</v>
      </c>
      <c r="D25" t="s">
        <v>24</v>
      </c>
      <c r="E25" t="s">
        <v>26</v>
      </c>
      <c r="F25">
        <v>6086</v>
      </c>
      <c r="G25">
        <v>12172</v>
      </c>
    </row>
    <row r="26" spans="2:7" x14ac:dyDescent="0.3">
      <c r="B26">
        <v>90</v>
      </c>
      <c r="C26" t="s">
        <v>15</v>
      </c>
      <c r="D26" t="s">
        <v>23</v>
      </c>
      <c r="E26" t="s">
        <v>25</v>
      </c>
      <c r="F26">
        <v>4458</v>
      </c>
      <c r="G26">
        <v>8916</v>
      </c>
    </row>
    <row r="27" spans="2:7" x14ac:dyDescent="0.3">
      <c r="B27">
        <v>90</v>
      </c>
      <c r="C27" t="s">
        <v>15</v>
      </c>
      <c r="D27" t="s">
        <v>23</v>
      </c>
      <c r="E27" t="s">
        <v>25</v>
      </c>
      <c r="F27">
        <v>2351</v>
      </c>
      <c r="G27">
        <v>4702</v>
      </c>
    </row>
    <row r="28" spans="2:7" x14ac:dyDescent="0.3">
      <c r="B28">
        <v>90</v>
      </c>
      <c r="C28" t="s">
        <v>15</v>
      </c>
      <c r="D28" t="s">
        <v>24</v>
      </c>
      <c r="E28" t="s">
        <v>26</v>
      </c>
      <c r="F28">
        <v>2031</v>
      </c>
      <c r="G28">
        <v>4062</v>
      </c>
    </row>
    <row r="29" spans="2:7" x14ac:dyDescent="0.3">
      <c r="B29">
        <v>100</v>
      </c>
      <c r="C29" t="s">
        <v>16</v>
      </c>
      <c r="D29" t="s">
        <v>22</v>
      </c>
      <c r="E29" t="s">
        <v>25</v>
      </c>
      <c r="F29">
        <v>2470</v>
      </c>
      <c r="G29">
        <v>4940</v>
      </c>
    </row>
    <row r="30" spans="2:7" x14ac:dyDescent="0.3">
      <c r="B30">
        <v>100</v>
      </c>
      <c r="C30" t="s">
        <v>16</v>
      </c>
      <c r="D30" t="s">
        <v>22</v>
      </c>
      <c r="E30" t="s">
        <v>26</v>
      </c>
      <c r="F30">
        <v>2541</v>
      </c>
      <c r="G30">
        <v>1524</v>
      </c>
    </row>
    <row r="31" spans="2:7" x14ac:dyDescent="0.3">
      <c r="B31">
        <v>100</v>
      </c>
      <c r="C31" t="s">
        <v>16</v>
      </c>
      <c r="D31" t="s">
        <v>23</v>
      </c>
      <c r="E31" t="s">
        <v>25</v>
      </c>
      <c r="F31">
        <v>2470</v>
      </c>
      <c r="G31">
        <v>4940</v>
      </c>
    </row>
    <row r="32" spans="2:7" x14ac:dyDescent="0.3">
      <c r="B32">
        <v>110</v>
      </c>
      <c r="C32" t="s">
        <v>17</v>
      </c>
      <c r="D32" t="s">
        <v>22</v>
      </c>
      <c r="E32" t="s">
        <v>25</v>
      </c>
      <c r="F32">
        <v>3020</v>
      </c>
      <c r="G32">
        <v>6040</v>
      </c>
    </row>
    <row r="33" spans="2:7" x14ac:dyDescent="0.3">
      <c r="B33">
        <v>120</v>
      </c>
      <c r="C33" t="s">
        <v>18</v>
      </c>
      <c r="D33" t="s">
        <v>23</v>
      </c>
      <c r="E33" t="s">
        <v>26</v>
      </c>
      <c r="F33">
        <v>1427</v>
      </c>
      <c r="G33">
        <v>2854</v>
      </c>
    </row>
    <row r="34" spans="2:7" x14ac:dyDescent="0.3">
      <c r="B34">
        <v>120</v>
      </c>
      <c r="C34" t="s">
        <v>18</v>
      </c>
      <c r="D34" t="s">
        <v>24</v>
      </c>
      <c r="E34" t="s">
        <v>26</v>
      </c>
      <c r="F34">
        <v>5678</v>
      </c>
      <c r="G34">
        <v>11356</v>
      </c>
    </row>
    <row r="35" spans="2:7" x14ac:dyDescent="0.3">
      <c r="B35">
        <v>120</v>
      </c>
      <c r="C35" t="s">
        <v>18</v>
      </c>
      <c r="D35" t="s">
        <v>24</v>
      </c>
      <c r="E35" t="s">
        <v>26</v>
      </c>
      <c r="F35">
        <v>5078</v>
      </c>
      <c r="G35">
        <v>10156</v>
      </c>
    </row>
    <row r="36" spans="2:7" x14ac:dyDescent="0.3">
      <c r="B36">
        <v>120</v>
      </c>
      <c r="C36" t="s">
        <v>18</v>
      </c>
      <c r="D36" t="s">
        <v>24</v>
      </c>
      <c r="E36" t="s">
        <v>25</v>
      </c>
      <c r="F36">
        <v>3654</v>
      </c>
      <c r="G36">
        <v>6985</v>
      </c>
    </row>
    <row r="37" spans="2:7" x14ac:dyDescent="0.3">
      <c r="B37">
        <v>120</v>
      </c>
      <c r="C37" t="s">
        <v>18</v>
      </c>
      <c r="D37" t="s">
        <v>24</v>
      </c>
      <c r="E37" t="s">
        <v>25</v>
      </c>
      <c r="F37">
        <v>5078</v>
      </c>
      <c r="G37">
        <v>14587</v>
      </c>
    </row>
    <row r="38" spans="2:7" x14ac:dyDescent="0.3">
      <c r="B38">
        <v>130</v>
      </c>
      <c r="C38" t="s">
        <v>19</v>
      </c>
      <c r="D38" t="s">
        <v>24</v>
      </c>
      <c r="E38" t="s">
        <v>25</v>
      </c>
      <c r="F38">
        <v>2343</v>
      </c>
      <c r="G38">
        <v>4686</v>
      </c>
    </row>
    <row r="39" spans="2:7" x14ac:dyDescent="0.3">
      <c r="B39">
        <v>140</v>
      </c>
      <c r="C39" t="s">
        <v>20</v>
      </c>
      <c r="D39" t="s">
        <v>22</v>
      </c>
      <c r="E39" t="s">
        <v>25</v>
      </c>
      <c r="F39">
        <v>2917</v>
      </c>
      <c r="G39">
        <v>5834</v>
      </c>
    </row>
    <row r="40" spans="2:7" x14ac:dyDescent="0.3">
      <c r="B40">
        <v>150</v>
      </c>
      <c r="C40" t="s">
        <v>21</v>
      </c>
      <c r="D40" t="s">
        <v>22</v>
      </c>
      <c r="E40" t="s">
        <v>26</v>
      </c>
      <c r="F40">
        <v>4057</v>
      </c>
      <c r="G40">
        <v>8114</v>
      </c>
    </row>
    <row r="41" spans="2:7" x14ac:dyDescent="0.3">
      <c r="B41">
        <v>150</v>
      </c>
      <c r="C41" t="s">
        <v>21</v>
      </c>
      <c r="D41" t="s">
        <v>22</v>
      </c>
      <c r="E41" t="s">
        <v>25</v>
      </c>
      <c r="F41">
        <v>5295</v>
      </c>
      <c r="G41">
        <v>10590</v>
      </c>
    </row>
    <row r="42" spans="2:7" x14ac:dyDescent="0.3">
      <c r="B42">
        <v>150</v>
      </c>
      <c r="C42" t="s">
        <v>21</v>
      </c>
      <c r="D42" t="s">
        <v>24</v>
      </c>
      <c r="E42" t="s">
        <v>26</v>
      </c>
      <c r="F42">
        <v>5648</v>
      </c>
      <c r="G42">
        <v>11296</v>
      </c>
    </row>
    <row r="43" spans="2:7" x14ac:dyDescent="0.3">
      <c r="B43" t="s">
        <v>11</v>
      </c>
      <c r="F43">
        <f>SUBTOTAL(109,MAGASINS__2[Valeur Achetée])</f>
        <v>133770</v>
      </c>
      <c r="G43">
        <f>SUBTOTAL(109,MAGASINS__2[Poids Acheté])</f>
        <v>253860</v>
      </c>
    </row>
  </sheetData>
  <phoneticPr fontId="1" type="noConversion"/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k E A A B Q S w M E F A A C A A g A S 6 Z 7 W i b s 5 + G m A A A A 9 w A A A B I A H A B D b 2 5 m a W c v U G F j a 2 F n Z S 5 4 b W w g o h g A K K A U A A A A A A A A A A A A A A A A A A A A A A A A A A A A h Y 8 9 D o I w A I W v Q r r T H x g E U s p g 4 i S J 0 c S 4 N q V C I x T T F s v d H D y S V x C j q J v j + 9 4 3 v H e / 3 m g x d m 1 w k c a q X u e A Q A w C q U V f K V 3 n Y H D H M A E F o x s u T r y W w S R r m 4 2 2 y k H j 3 D l D y H s P f Q x 7 U 6 M I Y 4 I O 5 X o n G t l x 8 J H V f z l U 2 j q u h Q S M 7 l 9 j W A R J n E K S L F K I K Z o p L Z X + G t E 0 + N n + Q L o c W j c Y y Y 4 m X G 0 p m i N F 7 x P s A V B L A w Q U A A I A C A B L p n t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6 Z 7 W k H P R h o x A Q A A k g I A A B M A H A B G b 3 J t d W x h c y 9 T Z W N 0 a W 9 u M S 5 t I K I Y A C i g F A A A A A A A A A A A A A A A A A A A A A A A A A A A A J 1 S w W r C Q B C 9 B / I P w 0 r B Q E h p K b 0 U D 0 F K E a o I C e 1 B c l g 3 o 2 5 N d s r u B i z B D / I 7 / L F u j J G 2 W i j d y 8 J 7 b 2 b f v F m D w k p S k L T 3 z Y P v + Z 5 Z c Y 0 5 j O O n O B l N E h h A g d b 3 w J 2 E K i 3 Q I Y 8 b g U U 0 r L R G Z V 9 J r + d E 6 3 5 Q z y a 8 x A H r a l m 2 n Q 1 J W S f K w r Z F j 6 U f 7 w g l 5 X I h 9 z v m m q V 8 X m C U a q 7 M g n Q 5 p K I q V a M y / f b B s K 6 Z o B x h z J f c S A U s h J G y 9 3 d R o 9 q G U L M j 4 w j b t L e 4 s Q f 8 h R d Y a Y j F C u 1 + h + e F U 5 K 5 6 f j v 9 D b w P a k u 2 / 6 a V O 8 0 L / R v A 3 Y x s E 5 x S m G K 2 p B S v J D G + Q L + R t X B 4 C m P O M / b J L o Q g F 3 B + T j I x Q p m P / A M r u F Z G h s l V X k s P 5 M E w b 8 2 8 r v z Z k u X H D q 9 c B + A L / E P s X 4 C U E s B A i 0 A F A A C A A g A S 6 Z 7 W i b s 5 + G m A A A A 9 w A A A B I A A A A A A A A A A A A A A A A A A A A A A E N v b m Z p Z y 9 Q Y W N r Y W d l L n h t b F B L A Q I t A B Q A A g A I A E u m e 1 o P y u m r p A A A A O k A A A A T A A A A A A A A A A A A A A A A A P I A A A B b Q 2 9 u d G V u d F 9 U e X B l c 1 0 u e G 1 s U E s B A i 0 A F A A C A A g A S 6 Z 7 W k H P R h o x A Q A A k g I A A B M A A A A A A A A A A A A A A A A A 4 w E A A E Z v c m 1 1 b G F z L 1 N l Y 3 R p b 2 4 x L m 1 Q S w U G A A A A A A M A A w D C A A A A Y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R A A A A A A A A C j E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U F H Q V N J T l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1 Z G V i Y 2 Q 0 M i 0 3 N j g 1 L T R m O D Q t O W R h N C 0 3 M D g x N z E 3 Y m U 5 O T g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G a W x s T G F z d F V w Z G F 0 Z W Q i I F Z h b H V l P S J k M j A y N S 0 w M y 0 y N 1 Q x O T o 1 M D o y M i 4 1 N T U w M T I 2 W i I g L z 4 8 L 1 N 0 Y W J s Z U V u d H J p Z X M + P C 9 J d G V t P j x J d G V t P j x J d G V t T G 9 j Y X R p b 2 4 + P E l 0 Z W 1 U e X B l P k Z v c m 1 1 b G E 8 L 0 l 0 Z W 1 U e X B l P j x J d G V t U G F 0 a D 5 T Z W N 0 a W 9 u M S 9 N Q U d B U 0 l O U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Q U d B U 0 l O U y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F H Q V N J T l M l M j A o M i k 8 L 0 l 0 Z W 1 Q Y X R o P j w v S X R l b U x v Y 2 F 0 a W 9 u P j x T d G F i b G V F b n R y a W V z P j x F b n R y e S B U e X B l P S J R d W V y e U l E I i B W Y W x 1 Z T 0 i c 2 U x Y z I z N m M 4 L T R k M 2 E t N G Q 5 N i 1 i M T c 0 L W M x M j U y Y T I 2 O T E 2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C I g L z 4 8 R W 5 0 c n k g V H l w Z T 0 i Q W R k Z W R U b 0 R h d G F N b 2 R l b C I g V m F s d W U 9 I m w w I i A v P j x F b n R y e S B U e X B l P S J G a W x s V G F y Z 2 V 0 I i B W Y W x 1 Z T 0 i c 0 1 B R 0 F T S U 5 T X 1 8 y I i A v P j x F b n R y e S B U e X B l P S J G a W x s T G F z d F V w Z G F 0 Z W Q i I F Z h b H V l P S J k M j A y N S 0 w M y 0 y N V Q x M T o x O T o 1 M i 4 1 N z Y 5 N j Q 3 W i I g L z 4 8 R W 5 0 c n k g V H l w Z T 0 i R m l s b E N v b H V t b l R 5 c G V z I i B W Y W x 1 Z T 0 i c 0 F 3 W U R B d 1 E 9 I i A v P j x F b n R y e S B U e X B l P S J G a W x s Q 2 9 s d W 1 u T m F t Z X M i I F Z h b H V l P S J z W y Z x d W 9 0 O 2 N v Z G U g T W F n Y X N p b i A m c X V v d D s s J n F 1 b 3 Q 7 T W F n Y X N p b i Z x d W 9 0 O y w m c X V v d D t W Y W x l d X I g Q W N o Z X T D q W U m c X V v d D s s J n F 1 b 3 Q 7 U G 9 p Z H M g Q W N o Z X T D q S Z x d W 9 0 O y w m c X V v d D s l I F Z h b G V 1 c i B B Y 2 h l d M O p Z S Z x d W 9 0 O 1 0 i I C 8 + P E V u d H J 5 I F R 5 c G U 9 I k Z p b G x T d G F 0 d X M i I F Z h b H V l P S J z Q 2 9 t c G x l d G U i I C 8 + P E V u d H J 5 I F R 5 c G U 9 I l J l Y 2 9 2 Z X J 5 V G F y Z 2 V 0 U 2 h l Z X Q i I F Z h b H V l P S J z Q W N o Y X Q g T W F n Y X N p b i I g L z 4 8 R W 5 0 c n k g V H l w Z T 0 i U m V j b 3 Z l c n l U Y X J n Z X R D b 2 x 1 b W 4 i I F Z h b H V l P S J s O S I g L z 4 8 R W 5 0 c n k g V H l w Z T 0 i U m V j b 3 Z l c n l U Y X J n Z X R S b 3 c i I F Z h b H V l P S J s M T c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Q U d B U 0 l O U y A o M i k v Q X V 0 b 1 J l b W 9 2 Z W R D b 2 x 1 b W 5 z M S 5 7 Y 2 9 k Z S B N Y W d h c 2 l u I C w w f S Z x d W 9 0 O y w m c X V v d D t T Z W N 0 a W 9 u M S 9 N Q U d B U 0 l O U y A o M i k v Q X V 0 b 1 J l b W 9 2 Z W R D b 2 x 1 b W 5 z M S 5 7 T W F n Y X N p b i w x f S Z x d W 9 0 O y w m c X V v d D t T Z W N 0 a W 9 u M S 9 N Q U d B U 0 l O U y A o M i k v Q X V 0 b 1 J l b W 9 2 Z W R D b 2 x 1 b W 5 z M S 5 7 V m F s Z X V y I E F j a G V 0 w 6 l l L D J 9 J n F 1 b 3 Q 7 L C Z x d W 9 0 O 1 N l Y 3 R p b 2 4 x L 0 1 B R 0 F T S U 5 T I C g y K S 9 B d X R v U m V t b 3 Z l Z E N v b H V t b n M x L n t Q b 2 l k c y B B Y 2 h l d M O p L D N 9 J n F 1 b 3 Q 7 L C Z x d W 9 0 O 1 N l Y 3 R p b 2 4 x L 0 1 B R 0 F T S U 5 T I C g y K S 9 B d X R v U m V t b 3 Z l Z E N v b H V t b n M x L n s l I F Z h b G V 1 c i B B Y 2 h l d M O p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Q U d B U 0 l O U y A o M i k v Q X V 0 b 1 J l b W 9 2 Z W R D b 2 x 1 b W 5 z M S 5 7 Y 2 9 k Z S B N Y W d h c 2 l u I C w w f S Z x d W 9 0 O y w m c X V v d D t T Z W N 0 a W 9 u M S 9 N Q U d B U 0 l O U y A o M i k v Q X V 0 b 1 J l b W 9 2 Z W R D b 2 x 1 b W 5 z M S 5 7 T W F n Y X N p b i w x f S Z x d W 9 0 O y w m c X V v d D t T Z W N 0 a W 9 u M S 9 N Q U d B U 0 l O U y A o M i k v Q X V 0 b 1 J l b W 9 2 Z W R D b 2 x 1 b W 5 z M S 5 7 V m F s Z X V y I E F j a G V 0 w 6 l l L D J 9 J n F 1 b 3 Q 7 L C Z x d W 9 0 O 1 N l Y 3 R p b 2 4 x L 0 1 B R 0 F T S U 5 T I C g y K S 9 B d X R v U m V t b 3 Z l Z E N v b H V t b n M x L n t Q b 2 l k c y B B Y 2 h l d M O p L D N 9 J n F 1 b 3 Q 7 L C Z x d W 9 0 O 1 N l Y 3 R p b 2 4 x L 0 1 B R 0 F T S U 5 T I C g y K S 9 B d X R v U m V t b 3 Z l Z E N v b H V t b n M x L n s l I F Z h b G V 1 c i B B Y 2 h l d M O p Z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U F H Q V N J T l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F H Q V N J T l M l M j A o M i k v U G V y c 2 9 u b m F s a X M l Q z M l Q T l l J T I w Y W p v d X Q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F H Q V N J T l M l M j A o M i k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6 + / 8 9 / N V R R b w s x 0 c v 4 x D v A A A A A A I A A A A A A A N m A A D A A A A A E A A A A C O i P P p G G C q 9 U M f h n N 5 T w 7 0 A A A A A B I A A A K A A A A A Q A A A A w U I W F M X + 2 b 7 l 2 Q E c + N F d D V A A A A A / c I z q k b x g I n Q N E Y a 8 5 V t M J 0 y B w M 7 z m e C Y 6 2 k N N Z / 1 j a + n A x y 8 F k D C / H E p i p J O U q Q G t m 9 8 7 q Z J M A n E 0 x D d J f H Q j U 1 D T k 0 U Q 8 u w x o x I / 0 L C t B Q A A A C 1 o N R j S B 7 N 5 z s j a I 8 e W W F 2 k J m s 0 g = = < / D a t a M a s h u p > 
</file>

<file path=customXml/itemProps1.xml><?xml version="1.0" encoding="utf-8"?>
<ds:datastoreItem xmlns:ds="http://schemas.openxmlformats.org/officeDocument/2006/customXml" ds:itemID="{C1856839-98AD-4301-BA57-ED89CD19A1B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EuroDisney Associes 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KESHIA NORRIS</dc:creator>
  <cp:lastModifiedBy>EBENE, VALERIE</cp:lastModifiedBy>
  <dcterms:created xsi:type="dcterms:W3CDTF">2025-03-27T19:49:19Z</dcterms:created>
  <dcterms:modified xsi:type="dcterms:W3CDTF">2025-03-29T22:48:47Z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2e0584-010f-4004-8a6a-d5c118c8b4bd_Enabled">
    <vt:lpwstr>true</vt:lpwstr>
  </property>
  <property fmtid="{D5CDD505-2E9C-101B-9397-08002B2CF9AE}" pid="3" name="MSIP_Label_c62e0584-010f-4004-8a6a-d5c118c8b4bd_SetDate">
    <vt:lpwstr>2025-03-27T19:58:42Z</vt:lpwstr>
  </property>
  <property fmtid="{D5CDD505-2E9C-101B-9397-08002B2CF9AE}" pid="4" name="MSIP_Label_c62e0584-010f-4004-8a6a-d5c118c8b4bd_Method">
    <vt:lpwstr>Standard</vt:lpwstr>
  </property>
  <property fmtid="{D5CDD505-2E9C-101B-9397-08002B2CF9AE}" pid="5" name="MSIP_Label_c62e0584-010f-4004-8a6a-d5c118c8b4bd_Name">
    <vt:lpwstr>Internal</vt:lpwstr>
  </property>
  <property fmtid="{D5CDD505-2E9C-101B-9397-08002B2CF9AE}" pid="6" name="MSIP_Label_c62e0584-010f-4004-8a6a-d5c118c8b4bd_SiteId">
    <vt:lpwstr>56b731a8-a2ac-4c32-bf6b-616810e913c6</vt:lpwstr>
  </property>
  <property fmtid="{D5CDD505-2E9C-101B-9397-08002B2CF9AE}" pid="7" name="MSIP_Label_c62e0584-010f-4004-8a6a-d5c118c8b4bd_ActionId">
    <vt:lpwstr>559a5880-5f98-48a2-bf9d-f9484cdabff7</vt:lpwstr>
  </property>
  <property fmtid="{D5CDD505-2E9C-101B-9397-08002B2CF9AE}" pid="8" name="MSIP_Label_c62e0584-010f-4004-8a6a-d5c118c8b4bd_ContentBits">
    <vt:lpwstr>0</vt:lpwstr>
  </property>
  <property fmtid="{D5CDD505-2E9C-101B-9397-08002B2CF9AE}" pid="9" name="MSIP_Label_c62e0584-010f-4004-8a6a-d5c118c8b4bd_Tag">
    <vt:lpwstr>10, 3, 0, 1</vt:lpwstr>
  </property>
</Properties>
</file>