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xr:revisionPtr revIDLastSave="0" documentId="8_{F7491C7D-D54B-493A-8527-B5695C7153DA}" xr6:coauthVersionLast="47" xr6:coauthVersionMax="47" xr10:uidLastSave="{00000000-0000-0000-0000-000000000000}"/>
  <bookViews>
    <workbookView xWindow="-120" yWindow="-120" windowWidth="29040" windowHeight="15720" xr2:uid="{EDCD2188-8A02-4854-975A-514073B7E343}"/>
  </bookViews>
  <sheets>
    <sheet name="Feuil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E5" i="1" s="1"/>
  <c r="L4" i="1"/>
  <c r="H4" i="1"/>
  <c r="D4" i="1"/>
  <c r="E4" i="1" s="1"/>
  <c r="J3" i="1"/>
  <c r="D3" i="1"/>
  <c r="E3" i="1" s="1"/>
</calcChain>
</file>

<file path=xl/sharedStrings.xml><?xml version="1.0" encoding="utf-8"?>
<sst xmlns="http://schemas.openxmlformats.org/spreadsheetml/2006/main" count="8" uniqueCount="8">
  <si>
    <t>CLASSEMENT GENERAL</t>
  </si>
  <si>
    <t>PLACE</t>
  </si>
  <si>
    <t>LOGO</t>
  </si>
  <si>
    <t>EQUIPE</t>
  </si>
  <si>
    <t>POINTS</t>
  </si>
  <si>
    <t>JEAN</t>
  </si>
  <si>
    <t>Raptkulls</t>
  </si>
  <si>
    <t>PAUL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</si>
</sst>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8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4"/>
      <color theme="0"/>
      <name val="Arial"/>
      <family val="2"/>
    </font>
    <font>
      <sz val="26"/>
      <color rgb="FF000000"/>
      <name val="Arial"/>
      <family val="2"/>
    </font>
    <font>
      <sz val="14"/>
      <color rgb="FF000000"/>
      <name val="Arial"/>
      <family val="2"/>
    </font>
    <font>
      <sz val="26"/>
      <name val="Arial"/>
      <family val="2"/>
    </font>
    <font>
      <sz val="24"/>
      <color rgb="FF000000"/>
      <name val="Arial"/>
      <family val="2"/>
    </font>
    <font>
      <sz val="7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B7B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CCFF"/>
        <bgColor indexed="64"/>
      </patternFill>
    </fill>
  </fills>
  <borders count="7">
    <border>
      <left/>
      <right/>
      <top/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thin">
        <color rgb="FFFF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0" xfId="0" applyFont="1"/>
    <xf numFmtId="0" fontId="3" fillId="4" borderId="4" xfId="0" applyFont="1" applyFill="1" applyBorder="1"/>
    <xf numFmtId="0" fontId="4" fillId="4" borderId="4" xfId="0" applyFont="1" applyFill="1" applyBorder="1"/>
    <xf numFmtId="0" fontId="5" fillId="4" borderId="4" xfId="0" applyFont="1" applyFill="1" applyBorder="1"/>
    <xf numFmtId="0" fontId="6" fillId="5" borderId="0" xfId="0" applyFont="1" applyFill="1" applyAlignment="1">
      <alignment horizontal="center"/>
    </xf>
    <xf numFmtId="0" fontId="4" fillId="4" borderId="6" xfId="0" applyFont="1" applyFill="1" applyBorder="1"/>
    <xf numFmtId="0" fontId="7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88901</xdr:colOff>
      <xdr:row>2</xdr:row>
      <xdr:rowOff>88900</xdr:rowOff>
    </xdr:from>
    <xdr:to>
      <xdr:col>1</xdr:col>
      <xdr:colOff>1081359</xdr:colOff>
      <xdr:row>2</xdr:row>
      <xdr:rowOff>847725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609A3E8-8791-484F-B091-D50DFDA7F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1" y="841375"/>
          <a:ext cx="992458" cy="758825"/>
        </a:xfrm>
        <a:prstGeom prst="rect">
          <a:avLst/>
        </a:prstGeom>
      </xdr:spPr>
    </xdr:pic>
    <xdr:clientData/>
  </xdr:twoCellAnchor>
  <xdr:twoCellAnchor editAs="oneCell">
    <xdr:from>
      <xdr:col>1</xdr:col>
      <xdr:colOff>117476</xdr:colOff>
      <xdr:row>3</xdr:row>
      <xdr:rowOff>79375</xdr:rowOff>
    </xdr:from>
    <xdr:to>
      <xdr:col>1</xdr:col>
      <xdr:colOff>1019176</xdr:colOff>
      <xdr:row>3</xdr:row>
      <xdr:rowOff>1047750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1D55C4B-DF25-4E1A-8ED6-DB44B4CE7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6676" y="1270000"/>
          <a:ext cx="901700" cy="968375"/>
        </a:xfrm>
        <a:prstGeom prst="rect">
          <a:avLst/>
        </a:prstGeom>
      </xdr:spPr>
    </xdr:pic>
    <xdr:clientData/>
  </xdr:twoCellAnchor>
  <xdr:twoCellAnchor editAs="oneCell">
    <xdr:from>
      <xdr:col>1</xdr:col>
      <xdr:colOff>241300</xdr:colOff>
      <xdr:row>4</xdr:row>
      <xdr:rowOff>212726</xdr:rowOff>
    </xdr:from>
    <xdr:to>
      <xdr:col>1</xdr:col>
      <xdr:colOff>1000125</xdr:colOff>
      <xdr:row>4</xdr:row>
      <xdr:rowOff>962026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B50D4C1-8534-4498-94D1-56E896F32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0" y="3108326"/>
          <a:ext cx="758825" cy="749300"/>
        </a:xfrm>
        <a:prstGeom prst="rect">
          <a:avLst/>
        </a:prstGeom>
      </xdr:spPr>
    </xdr:pic>
    <xdr:clientData/>
  </xdr:twoCellAnchor>
  <xdr:twoCellAnchor editAs="oneCell">
    <xdr:from>
      <xdr:col>9</xdr:col>
      <xdr:colOff>355600</xdr:colOff>
      <xdr:row>0</xdr:row>
      <xdr:rowOff>95250</xdr:rowOff>
    </xdr:from>
    <xdr:to>
      <xdr:col>10</xdr:col>
      <xdr:colOff>660400</xdr:colOff>
      <xdr:row>2</xdr:row>
      <xdr:rowOff>685800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585E6DC-D9AD-4B2B-ACBC-4B086DC91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1300" y="95250"/>
          <a:ext cx="1524000" cy="1343025"/>
        </a:xfrm>
        <a:prstGeom prst="rect">
          <a:avLst/>
        </a:prstGeom>
      </xdr:spPr>
    </xdr:pic>
    <xdr:clientData/>
  </xdr:twoCellAnchor>
  <xdr:twoCellAnchor editAs="oneCell">
    <xdr:from>
      <xdr:col>8</xdr:col>
      <xdr:colOff>28576</xdr:colOff>
      <xdr:row>2</xdr:row>
      <xdr:rowOff>180975</xdr:rowOff>
    </xdr:from>
    <xdr:to>
      <xdr:col>8</xdr:col>
      <xdr:colOff>1514476</xdr:colOff>
      <xdr:row>3</xdr:row>
      <xdr:rowOff>800575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75C7DA77-7116-4233-9A5A-7A94749FA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1126" y="933450"/>
          <a:ext cx="1485900" cy="1600675"/>
        </a:xfrm>
        <a:prstGeom prst="rect">
          <a:avLst/>
        </a:prstGeom>
      </xdr:spPr>
    </xdr:pic>
    <xdr:clientData/>
  </xdr:twoCellAnchor>
  <xdr:twoCellAnchor editAs="oneCell">
    <xdr:from>
      <xdr:col>11</xdr:col>
      <xdr:colOff>231775</xdr:colOff>
      <xdr:row>2</xdr:row>
      <xdr:rowOff>409575</xdr:rowOff>
    </xdr:from>
    <xdr:to>
      <xdr:col>12</xdr:col>
      <xdr:colOff>536575</xdr:colOff>
      <xdr:row>3</xdr:row>
      <xdr:rowOff>828675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BC0984F5-0644-4927-8BCE-A52B4C77B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5875" y="1162050"/>
          <a:ext cx="1524000" cy="1400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tilisateur\Desktop\OLIVIER%20-%20Copie.xlsm" TargetMode="External"/><Relationship Id="rId1" Type="http://schemas.openxmlformats.org/officeDocument/2006/relationships/externalLinkPath" Target="OLIVIER%20-%20Copi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criptions"/>
      <sheetName val="Tirage"/>
      <sheetName val="Tournoi"/>
      <sheetName val="Photos"/>
      <sheetName val="Classement Général"/>
      <sheetName val="Journée1"/>
      <sheetName val="Journée2"/>
      <sheetName val="Journée3"/>
      <sheetName val="Journée4"/>
      <sheetName val="Journée5"/>
      <sheetName val="Journée6"/>
      <sheetName val="Journée7"/>
      <sheetName val="Journée8"/>
    </sheetNames>
    <sheetDataSet>
      <sheetData sheetId="0"/>
      <sheetData sheetId="1"/>
      <sheetData sheetId="2"/>
      <sheetData sheetId="3"/>
      <sheetData sheetId="4"/>
      <sheetData sheetId="5">
        <row r="29">
          <cell r="M29" t="str">
            <v>Raptkulls</v>
          </cell>
          <cell r="N29">
            <v>30</v>
          </cell>
        </row>
        <row r="30">
          <cell r="M30" t="str">
            <v>JEAN</v>
          </cell>
          <cell r="N30">
            <v>30</v>
          </cell>
        </row>
        <row r="31">
          <cell r="M31" t="str">
            <v>PAUL</v>
          </cell>
          <cell r="N31">
            <v>21</v>
          </cell>
        </row>
        <row r="32">
          <cell r="M32" t="str">
            <v>Les Touristes</v>
          </cell>
          <cell r="N32">
            <v>14</v>
          </cell>
        </row>
        <row r="33">
          <cell r="M33" t="str">
            <v>REPTILES</v>
          </cell>
          <cell r="N33">
            <v>12</v>
          </cell>
        </row>
        <row r="34">
          <cell r="M34" t="str">
            <v>Les Fracasser</v>
          </cell>
          <cell r="N34">
            <v>12</v>
          </cell>
        </row>
        <row r="35">
          <cell r="M35" t="str">
            <v>MARC</v>
          </cell>
          <cell r="N35">
            <v>11</v>
          </cell>
        </row>
        <row r="36">
          <cell r="M36" t="str">
            <v>Dark Legion</v>
          </cell>
          <cell r="N36">
            <v>11</v>
          </cell>
        </row>
        <row r="37">
          <cell r="M37" t="str">
            <v>JOSE</v>
          </cell>
          <cell r="N37">
            <v>3</v>
          </cell>
        </row>
        <row r="38">
          <cell r="M38" t="str">
            <v>Frelon</v>
          </cell>
          <cell r="N38">
            <v>0</v>
          </cell>
        </row>
      </sheetData>
      <sheetData sheetId="6">
        <row r="29">
          <cell r="N29">
            <v>0</v>
          </cell>
        </row>
        <row r="30">
          <cell r="N30">
            <v>0</v>
          </cell>
        </row>
        <row r="31">
          <cell r="N31">
            <v>0</v>
          </cell>
        </row>
        <row r="32">
          <cell r="N32">
            <v>0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0</v>
          </cell>
        </row>
        <row r="36">
          <cell r="N36">
            <v>0</v>
          </cell>
        </row>
        <row r="37">
          <cell r="N37">
            <v>0</v>
          </cell>
        </row>
        <row r="38">
          <cell r="N38">
            <v>0</v>
          </cell>
        </row>
      </sheetData>
      <sheetData sheetId="7">
        <row r="29">
          <cell r="N29">
            <v>0</v>
          </cell>
        </row>
        <row r="30">
          <cell r="N30">
            <v>0</v>
          </cell>
        </row>
        <row r="31">
          <cell r="N31">
            <v>0</v>
          </cell>
        </row>
        <row r="32">
          <cell r="N32">
            <v>0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0</v>
          </cell>
        </row>
        <row r="36">
          <cell r="N36">
            <v>0</v>
          </cell>
        </row>
        <row r="37">
          <cell r="N37">
            <v>0</v>
          </cell>
        </row>
        <row r="38">
          <cell r="N38">
            <v>0</v>
          </cell>
        </row>
      </sheetData>
      <sheetData sheetId="8">
        <row r="29">
          <cell r="N29">
            <v>0</v>
          </cell>
        </row>
        <row r="30">
          <cell r="N30">
            <v>0</v>
          </cell>
        </row>
        <row r="31">
          <cell r="N31">
            <v>0</v>
          </cell>
        </row>
        <row r="32">
          <cell r="N32">
            <v>0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0</v>
          </cell>
        </row>
        <row r="36">
          <cell r="N36">
            <v>0</v>
          </cell>
        </row>
        <row r="37">
          <cell r="N37">
            <v>0</v>
          </cell>
        </row>
        <row r="38">
          <cell r="N38">
            <v>0</v>
          </cell>
        </row>
      </sheetData>
      <sheetData sheetId="9">
        <row r="29">
          <cell r="N29">
            <v>0</v>
          </cell>
        </row>
        <row r="30">
          <cell r="N30">
            <v>0</v>
          </cell>
        </row>
        <row r="31">
          <cell r="N31">
            <v>0</v>
          </cell>
        </row>
        <row r="32">
          <cell r="N32">
            <v>0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0</v>
          </cell>
        </row>
        <row r="36">
          <cell r="N36">
            <v>0</v>
          </cell>
        </row>
        <row r="37">
          <cell r="N37">
            <v>0</v>
          </cell>
        </row>
        <row r="38">
          <cell r="N38">
            <v>0</v>
          </cell>
        </row>
      </sheetData>
      <sheetData sheetId="10">
        <row r="29">
          <cell r="N29">
            <v>0</v>
          </cell>
        </row>
        <row r="30">
          <cell r="N30">
            <v>0</v>
          </cell>
        </row>
        <row r="31">
          <cell r="N31">
            <v>0</v>
          </cell>
        </row>
        <row r="32">
          <cell r="N32">
            <v>0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0</v>
          </cell>
        </row>
        <row r="36">
          <cell r="N36">
            <v>0</v>
          </cell>
        </row>
        <row r="37">
          <cell r="N37">
            <v>0</v>
          </cell>
        </row>
        <row r="38">
          <cell r="N38">
            <v>0</v>
          </cell>
        </row>
      </sheetData>
      <sheetData sheetId="11">
        <row r="29">
          <cell r="N29">
            <v>0</v>
          </cell>
        </row>
        <row r="30">
          <cell r="N30">
            <v>0</v>
          </cell>
        </row>
        <row r="31">
          <cell r="N31">
            <v>0</v>
          </cell>
        </row>
        <row r="32">
          <cell r="N32">
            <v>0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0</v>
          </cell>
        </row>
        <row r="36">
          <cell r="N36">
            <v>0</v>
          </cell>
        </row>
        <row r="37">
          <cell r="N37">
            <v>0</v>
          </cell>
        </row>
        <row r="38">
          <cell r="N38">
            <v>0</v>
          </cell>
        </row>
      </sheetData>
      <sheetData sheetId="12">
        <row r="29">
          <cell r="N29">
            <v>0</v>
          </cell>
        </row>
        <row r="30">
          <cell r="N30">
            <v>0</v>
          </cell>
        </row>
        <row r="31">
          <cell r="N31">
            <v>0</v>
          </cell>
        </row>
        <row r="32">
          <cell r="N32">
            <v>0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0</v>
          </cell>
        </row>
        <row r="36">
          <cell r="N36">
            <v>0</v>
          </cell>
        </row>
        <row r="37">
          <cell r="N37">
            <v>0</v>
          </cell>
        </row>
        <row r="38">
          <cell r="N3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81181-2055-4218-A8DC-26A160580565}">
  <dimension ref="A1:M6"/>
  <sheetViews>
    <sheetView tabSelected="1" workbookViewId="0">
      <selection activeCell="G10" sqref="G10"/>
    </sheetView>
  </sheetViews>
  <sheetFormatPr baseColWidth="10" defaultRowHeight="23.25" x14ac:dyDescent="0.35"/>
  <cols>
    <col min="7" max="7" width="11" customWidth="1"/>
    <col min="8" max="8" width="3.5" customWidth="1"/>
    <col min="9" max="9" width="20.5" customWidth="1"/>
  </cols>
  <sheetData>
    <row r="1" spans="1:13" ht="24.75" thickTop="1" thickBot="1" x14ac:dyDescent="0.4">
      <c r="A1" s="1" t="s">
        <v>0</v>
      </c>
      <c r="B1" s="2"/>
      <c r="C1" s="2"/>
      <c r="D1" s="3"/>
    </row>
    <row r="2" spans="1:13" ht="34.5" thickTop="1" thickBot="1" x14ac:dyDescent="0.5">
      <c r="A2" s="4" t="s">
        <v>1</v>
      </c>
      <c r="B2" s="4" t="s">
        <v>2</v>
      </c>
      <c r="C2" s="5" t="s">
        <v>3</v>
      </c>
      <c r="D2" s="5" t="s">
        <v>4</v>
      </c>
      <c r="E2" s="6"/>
      <c r="F2" s="6"/>
      <c r="G2" s="6"/>
      <c r="H2" s="6"/>
      <c r="I2" s="6"/>
      <c r="J2" s="6"/>
      <c r="K2" s="6"/>
      <c r="L2" s="6"/>
      <c r="M2" s="6"/>
    </row>
    <row r="3" spans="1:13" ht="77.25" customHeight="1" thickTop="1" thickBot="1" x14ac:dyDescent="0.5">
      <c r="A3" s="7">
        <v>1</v>
      </c>
      <c r="B3" s="7"/>
      <c r="C3" s="8" t="s">
        <v>5</v>
      </c>
      <c r="D3" s="9">
        <f>IFERROR(VLOOKUP(C3,[1]Journée1!$M$29:$N$38,2,0)*1,0)+IFERROR(VLOOKUP(C3,[1]Journée2!$M$29:$N$38,2,0)*1,0)+IFERROR(VLOOKUP(C3,[1]Journée3!$M$29:$N$38,2,0)*1,0)+IFERROR(VLOOKUP(C3,[1]Journée4!$M$29:$N$38,2,0)*1,0)+IFERROR(VLOOKUP(C3,[1]Journée5!$M$29:$N$38,2,0)*1,0)+IFERROR(VLOOKUP(C3,[1]Journée6!$M$29:$N$38,2,0)*1,0)+IFERROR(VLOOKUP(C3,[1]Journée7!$M$29:$N$38,2,0)*1,0)+IFERROR(VLOOKUP(C3,[1]Journée8!$M$29:$N$38,2,0)*1,0)</f>
        <v>30</v>
      </c>
      <c r="E3" s="6">
        <f>IF(D3=0,-100,D3)</f>
        <v>30</v>
      </c>
      <c r="F3" s="6"/>
      <c r="G3" s="6"/>
      <c r="H3" s="6"/>
      <c r="I3" s="6"/>
      <c r="J3" s="10" t="str">
        <f>IF(C3="","",C3)</f>
        <v>JEAN</v>
      </c>
      <c r="K3" s="10"/>
      <c r="L3" s="6"/>
      <c r="M3" s="6"/>
    </row>
    <row r="4" spans="1:13" ht="91.5" thickTop="1" thickBot="1" x14ac:dyDescent="0.5">
      <c r="A4" s="7">
        <v>2</v>
      </c>
      <c r="B4" s="7"/>
      <c r="C4" s="11" t="s">
        <v>6</v>
      </c>
      <c r="D4" s="9">
        <f>IFERROR(VLOOKUP(C4,[1]Journée1!$M$29:$N$38,2,0)*1,0)+IFERROR(VLOOKUP(C4,[1]Journée2!$M$29:$N$38,2,0)*1,0)+IFERROR(VLOOKUP(C4,[1]Journée3!$M$29:$N$38,2,0)*1,0)+IFERROR(VLOOKUP(C4,[1]Journée4!$M$29:$N$38,2,0)*1,0)+IFERROR(VLOOKUP(C4,[1]Journée5!$M$29:$N$38,2,0)*1,0)+IFERROR(VLOOKUP(C4,[1]Journée6!$M$29:$N$38,2,0)*1,0)+IFERROR(VLOOKUP(C4,[1]Journée7!$M$29:$N$38,2,0)*1,0)+IFERROR(VLOOKUP(C4,[1]Journée8!$M$29:$N$38,2,0)*1,0)</f>
        <v>30</v>
      </c>
      <c r="E4" s="6">
        <f>IF(D4=0,-100,D4)</f>
        <v>30</v>
      </c>
      <c r="F4" s="6"/>
      <c r="G4" s="6"/>
      <c r="H4" s="10" t="str">
        <f>IF(C4=0,"",C4)</f>
        <v>Raptkulls</v>
      </c>
      <c r="I4" s="10"/>
      <c r="J4" s="12">
        <v>1</v>
      </c>
      <c r="K4" s="12"/>
      <c r="L4" s="10" t="str">
        <f>IF(C5="","",C5)</f>
        <v>PAUL</v>
      </c>
      <c r="M4" s="10"/>
    </row>
    <row r="5" spans="1:13" ht="91.5" thickTop="1" thickBot="1" x14ac:dyDescent="0.5">
      <c r="A5" s="7">
        <v>3</v>
      </c>
      <c r="B5" s="7"/>
      <c r="C5" s="11" t="s">
        <v>7</v>
      </c>
      <c r="D5" s="9">
        <f>IFERROR(VLOOKUP(C5,[1]Journée1!$M$29:$N$38,2,0)*1,0)+IFERROR(VLOOKUP(C5,[1]Journée2!$M$29:$N$38,2,0)*1,0)+IFERROR(VLOOKUP(C5,[1]Journée3!$M$29:$N$38,2,0)*1,0)+IFERROR(VLOOKUP(C5,[1]Journée4!$M$29:$N$38,2,0)*1,0)+IFERROR(VLOOKUP(C5,[1]Journée5!$M$29:$N$38,2,0)*1,0)+IFERROR(VLOOKUP(C5,[1]Journée6!$M$29:$N$38,2,0)*1,0)+IFERROR(VLOOKUP(C5,[1]Journée7!$M$29:$N$38,2,0)*1,0)+IFERROR(VLOOKUP(C5,[1]Journée8!$M$29:$N$38,2,0)*1,0)</f>
        <v>21</v>
      </c>
      <c r="E5" s="6">
        <f>IF(D5=0,-100,D5)</f>
        <v>21</v>
      </c>
      <c r="F5" s="6"/>
      <c r="G5" s="6"/>
      <c r="H5" s="12">
        <v>2</v>
      </c>
      <c r="I5" s="12"/>
      <c r="J5" s="13"/>
      <c r="K5" s="13"/>
      <c r="L5" s="12">
        <v>3</v>
      </c>
      <c r="M5" s="12"/>
    </row>
    <row r="6" spans="1:13" ht="24" thickTop="1" x14ac:dyDescent="0.35"/>
  </sheetData>
  <protectedRanges>
    <protectedRange sqref="B3:B5" name="Plage1"/>
  </protectedRanges>
  <mergeCells count="7">
    <mergeCell ref="A1:D1"/>
    <mergeCell ref="J3:K3"/>
    <mergeCell ref="H4:I4"/>
    <mergeCell ref="J4:K4"/>
    <mergeCell ref="L4:M4"/>
    <mergeCell ref="H5:I5"/>
    <mergeCell ref="L5:M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colpin</dc:creator>
  <cp:lastModifiedBy>joel colpin</cp:lastModifiedBy>
  <dcterms:created xsi:type="dcterms:W3CDTF">2024-11-29T11:01:52Z</dcterms:created>
  <dcterms:modified xsi:type="dcterms:W3CDTF">2024-11-29T11:04:06Z</dcterms:modified>
</cp:coreProperties>
</file>