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14C6AF2F-BF28-430F-A7A3-95ADBB1CBE74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Graph1" sheetId="1" r:id="rId1"/>
    <sheet name="Feuille1" sheetId="2" r:id="rId2"/>
  </sheets>
  <calcPr calcId="191029" refMode="R1C1" iterate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4" i="2" l="1"/>
  <c r="D277" i="2" l="1"/>
  <c r="E277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AF277" i="2"/>
  <c r="AG277" i="2"/>
  <c r="AH277" i="2"/>
  <c r="AI277" i="2"/>
  <c r="AJ277" i="2"/>
  <c r="AK277" i="2"/>
  <c r="AL277" i="2"/>
  <c r="AM277" i="2"/>
  <c r="AN277" i="2"/>
  <c r="AO277" i="2"/>
  <c r="AP277" i="2"/>
  <c r="AQ277" i="2"/>
  <c r="AR277" i="2"/>
  <c r="AS277" i="2"/>
  <c r="AT277" i="2"/>
  <c r="AU277" i="2"/>
  <c r="AV277" i="2"/>
  <c r="AW277" i="2"/>
  <c r="AX277" i="2"/>
  <c r="AY277" i="2"/>
  <c r="AZ277" i="2"/>
  <c r="BA277" i="2"/>
</calcChain>
</file>

<file path=xl/sharedStrings.xml><?xml version="1.0" encoding="utf-8"?>
<sst xmlns="http://schemas.openxmlformats.org/spreadsheetml/2006/main" count="404" uniqueCount="257">
  <si>
    <t>dernier prix 2023</t>
  </si>
  <si>
    <t>PRODUIT</t>
  </si>
  <si>
    <t>CODE</t>
  </si>
  <si>
    <t>CREME CORPS NIVEA</t>
  </si>
  <si>
    <t>BEAUTE</t>
  </si>
  <si>
    <t>DENTIFRICE PAT</t>
  </si>
  <si>
    <t>DENTIFRICE VAVA</t>
  </si>
  <si>
    <t>DEO MOI</t>
  </si>
  <si>
    <t>DEO NARTA</t>
  </si>
  <si>
    <t>DEO VAVA</t>
  </si>
  <si>
    <t>DOUCHE</t>
  </si>
  <si>
    <t>GEL A RASER</t>
  </si>
  <si>
    <t>LAMES RASOIR</t>
  </si>
  <si>
    <t>MOUSSE A RASER</t>
  </si>
  <si>
    <t>PQ</t>
  </si>
  <si>
    <t>SAVON DOVE X 4</t>
  </si>
  <si>
    <t>SHAMPOING MOI</t>
  </si>
  <si>
    <t>SHAMPOING VAVA</t>
  </si>
  <si>
    <t>PAIN CAMPAGNE</t>
  </si>
  <si>
    <t>BVP</t>
  </si>
  <si>
    <t>PAIN BOULE X 6</t>
  </si>
  <si>
    <t>BAGUETTE CAMPAGNE</t>
  </si>
  <si>
    <t>BAGUETTE TRADITION</t>
  </si>
  <si>
    <t>ALIGOT SAUCISSE</t>
  </si>
  <si>
    <t>CHARC TRA</t>
  </si>
  <si>
    <t>BONDUELLE CAROTTES RAPEES</t>
  </si>
  <si>
    <t>COUSCOUS F MICHON</t>
  </si>
  <si>
    <t>CREVETTES</t>
  </si>
  <si>
    <t>DES EPAULE</t>
  </si>
  <si>
    <t>FLEURY COLOMBO POULET</t>
  </si>
  <si>
    <t>FLEURY SAUMON OSEILLE</t>
  </si>
  <si>
    <t>FLEURY TAJINE BŒUF</t>
  </si>
  <si>
    <t>FLEURY TANDOORI POULET</t>
  </si>
  <si>
    <t>JAMBON DE LA MER</t>
  </si>
  <si>
    <t>JAMBON U 2 TRA</t>
  </si>
  <si>
    <t>JAMBON U 4TR.</t>
  </si>
  <si>
    <t>KNACKI X 6</t>
  </si>
  <si>
    <t>LARDONS</t>
  </si>
  <si>
    <t>LARDONS HERTA</t>
  </si>
  <si>
    <t>MARIE CABILLAUD SAUCE CITRON</t>
  </si>
  <si>
    <t>MARIE CONFIT CANARS ECRASEE PDT</t>
  </si>
  <si>
    <t>MARIE COQUILLETTES JAMBON</t>
  </si>
  <si>
    <t xml:space="preserve">MARIE ESCALOPE MILANAISE </t>
  </si>
  <si>
    <t>MARIE GRATIN CHOX FLEURS</t>
  </si>
  <si>
    <t xml:space="preserve">MARIE LASAGNES </t>
  </si>
  <si>
    <t>MARIE PATE FEUILLETEE</t>
  </si>
  <si>
    <t>MARIE PATE FEUILLETEE  GOURM</t>
  </si>
  <si>
    <t>MARIE POISSON ANDALOUSE</t>
  </si>
  <si>
    <t>MARIE SAUCISSE LENTILLES</t>
  </si>
  <si>
    <t>MARIE TAGLIATELLES CARBONARA</t>
  </si>
  <si>
    <t>MARIE TOMATES FARCIES</t>
  </si>
  <si>
    <t>MARTINET TABOULE</t>
  </si>
  <si>
    <t>SAUCISSES MONTBELIARD</t>
  </si>
  <si>
    <t>SAUMON SAUVAGE 4TR</t>
  </si>
  <si>
    <t>SURIMIS X 12</t>
  </si>
  <si>
    <t>TRUITE FUMEE 120 g</t>
  </si>
  <si>
    <t>BEURRE</t>
  </si>
  <si>
    <t>CREM</t>
  </si>
  <si>
    <t>BEURRE PRESIDENT</t>
  </si>
  <si>
    <t>CALIN YOPLAIT</t>
  </si>
  <si>
    <t>CREME</t>
  </si>
  <si>
    <t>EMMENTAL PRESIDENT</t>
  </si>
  <si>
    <t>FROMAGE BLANC U</t>
  </si>
  <si>
    <t>GASPATCHO</t>
  </si>
  <si>
    <t>LAIT</t>
  </si>
  <si>
    <t>LAITIERE</t>
  </si>
  <si>
    <t>MOUSSE CHOCO MORIN</t>
  </si>
  <si>
    <t>MOUSSE CHOCO MORIN L</t>
  </si>
  <si>
    <t>MOUSSES U LAIT + NOIR</t>
  </si>
  <si>
    <t>OEUFS</t>
  </si>
  <si>
    <t>RAPE 200G</t>
  </si>
  <si>
    <t>RAPE 350 G</t>
  </si>
  <si>
    <t>ST AGUR</t>
  </si>
  <si>
    <t>ST ALBRAY</t>
  </si>
  <si>
    <t>ST HUBERT</t>
  </si>
  <si>
    <t>SUISSES GERVAIS</t>
  </si>
  <si>
    <t>SUISSES YOPLAIT</t>
  </si>
  <si>
    <t>SVELTESSE</t>
  </si>
  <si>
    <t>VACHE QUI RIT X 16</t>
  </si>
  <si>
    <t>YAOURTS LIGHT AND FREE MOUSSE</t>
  </si>
  <si>
    <t>YAOURTS TAILLEFINE</t>
  </si>
  <si>
    <t>YAOURTS U</t>
  </si>
  <si>
    <t>YAOURTS YOPLAIT</t>
  </si>
  <si>
    <t>ADOUCISSANT</t>
  </si>
  <si>
    <t>ENTR</t>
  </si>
  <si>
    <t>ALCOOL MENAGER</t>
  </si>
  <si>
    <t>ALU</t>
  </si>
  <si>
    <t>DESTOP ENTRETIEN</t>
  </si>
  <si>
    <t>DIAMANT LAVE VAISSELLE</t>
  </si>
  <si>
    <t>LESSIVE</t>
  </si>
  <si>
    <t>PAIC CITRON VERT</t>
  </si>
  <si>
    <t>PRODUIT LAVE VAISSELLE</t>
  </si>
  <si>
    <t>SACS POUBELLE 50 L</t>
  </si>
  <si>
    <t>SEL LAVE VAISSELLE</t>
  </si>
  <si>
    <t>SOPALIN</t>
  </si>
  <si>
    <t>CIF CREME</t>
  </si>
  <si>
    <t>AMANDE POUDRE</t>
  </si>
  <si>
    <t>EPIC</t>
  </si>
  <si>
    <t>ASSORTIMENT BISCUITS U</t>
  </si>
  <si>
    <t>BANANES HARIBO</t>
  </si>
  <si>
    <t>BISCOTTES</t>
  </si>
  <si>
    <t>CAFE LAVAZZA</t>
  </si>
  <si>
    <t>CAMPAGNARDE</t>
  </si>
  <si>
    <t>CANDEREL</t>
  </si>
  <si>
    <t>CHOCOLAT</t>
  </si>
  <si>
    <t>CHOUX DE BRUXELLES</t>
  </si>
  <si>
    <t>COEURS DE PALMIERS</t>
  </si>
  <si>
    <t>COMPOTES SANS SUCRE AJ</t>
  </si>
  <si>
    <t>CONFITURE ABRICOTS AND</t>
  </si>
  <si>
    <t>CONFITURE CERISES BM</t>
  </si>
  <si>
    <t>COQUILLETTES</t>
  </si>
  <si>
    <t>CORNICHONS</t>
  </si>
  <si>
    <t>CROUTONS TIPIAK 220 G CARREFOUR</t>
  </si>
  <si>
    <t>CROUTONS TIPIAK 300.G</t>
  </si>
  <si>
    <t>CROUTONS U</t>
  </si>
  <si>
    <t>EDULCORANT U</t>
  </si>
  <si>
    <t>EPINARDS</t>
  </si>
  <si>
    <t>FILETS DE SARDINES U</t>
  </si>
  <si>
    <t>FLAGEOLETS 1/2</t>
  </si>
  <si>
    <t>FLAGEOLETS 1/4</t>
  </si>
  <si>
    <t>GROS SEL 500G</t>
  </si>
  <si>
    <t>HARICOTS VERTS</t>
  </si>
  <si>
    <t>HARICOTS VERTS 1/2</t>
  </si>
  <si>
    <t>HARICOTS VERTS 1/4</t>
  </si>
  <si>
    <t>HUILE OLIVE</t>
  </si>
  <si>
    <t>KETCHUP AMORA</t>
  </si>
  <si>
    <t>MOUTARDE AMORA MI FORTE</t>
  </si>
  <si>
    <t>PATES</t>
  </si>
  <si>
    <t>PATES U</t>
  </si>
  <si>
    <t>PETITS POIS 1/4</t>
  </si>
  <si>
    <t>POMMES DE TERRE</t>
  </si>
  <si>
    <t>PUREE</t>
  </si>
  <si>
    <t>RAMEN BŒUF</t>
  </si>
  <si>
    <t>RAVIOLIS ANCIENNE</t>
  </si>
  <si>
    <t>RAVIOLIS BŒUF PANZANI</t>
  </si>
  <si>
    <t>RAVIOLIS BOEUF U</t>
  </si>
  <si>
    <t>RAVIOLIS BOLOGNAISE</t>
  </si>
  <si>
    <t>RIZ</t>
  </si>
  <si>
    <t>SALSIFIS</t>
  </si>
  <si>
    <t>SARDINES</t>
  </si>
  <si>
    <t>SAUCE AIOLI</t>
  </si>
  <si>
    <t>SAUCE BEARNAISE</t>
  </si>
  <si>
    <t>SAUCE BOLO PANZANI</t>
  </si>
  <si>
    <t>SAUCE COCKTAIL</t>
  </si>
  <si>
    <t>SAUCE CURRY</t>
  </si>
  <si>
    <t>SAUCE MAYO</t>
  </si>
  <si>
    <t>SAUCE ROUILLE</t>
  </si>
  <si>
    <t>SAUCE TOMATE ZAPETTI</t>
  </si>
  <si>
    <t>SEMOULE FERRERO 500 G</t>
  </si>
  <si>
    <t>SOUPE DUO ASPERGES</t>
  </si>
  <si>
    <t>SOUPE LEGUMES</t>
  </si>
  <si>
    <t>SOUPE LEGUMES DU SOULEIL</t>
  </si>
  <si>
    <t>SOUPE LEGUMES POELES</t>
  </si>
  <si>
    <t>SOUPE NOUILLES YUM</t>
  </si>
  <si>
    <t>SOUPE PAYSANNE KNORR</t>
  </si>
  <si>
    <t>SOUPE PDT POIREAUX LENTILLES</t>
  </si>
  <si>
    <t>SOUPE POTIRON CHATAIGNE</t>
  </si>
  <si>
    <t>SOUPE POULE VERMICELLES</t>
  </si>
  <si>
    <t>SOUPE TOMATES</t>
  </si>
  <si>
    <t>SOUPE VELOUTE CEPS ET BOLETS</t>
  </si>
  <si>
    <t>SUCETTES</t>
  </si>
  <si>
    <t>SUCRE EN POUDRE</t>
  </si>
  <si>
    <t>SUCRETTES</t>
  </si>
  <si>
    <t>THON</t>
  </si>
  <si>
    <t>TWIX</t>
  </si>
  <si>
    <t>VINAIGRETTE</t>
  </si>
  <si>
    <t>BIERE AMBREE AFFLIGEN</t>
  </si>
  <si>
    <t>BIERE AMBREE GRIMBERGEN</t>
  </si>
  <si>
    <t>LIQ</t>
  </si>
  <si>
    <t>CIDRE 4 X 25 CL</t>
  </si>
  <si>
    <t>CIDRE BRETON DOUX</t>
  </si>
  <si>
    <t>CONTREX</t>
  </si>
  <si>
    <t>CRISTALLINE</t>
  </si>
  <si>
    <t>JUS ORANGE X 4</t>
  </si>
  <si>
    <t>MISTER COCKTAIL</t>
  </si>
  <si>
    <t>ROSE 37,5 CL</t>
  </si>
  <si>
    <t>ROSE 75 CL</t>
  </si>
  <si>
    <t>WHISKY</t>
  </si>
  <si>
    <t>BRIOCHE</t>
  </si>
  <si>
    <t>PATIND</t>
  </si>
  <si>
    <t>BRIOCHE U</t>
  </si>
  <si>
    <t>PAIN MIE JACQUET</t>
  </si>
  <si>
    <t>PAT IND</t>
  </si>
  <si>
    <t>CREVETTES AIL PERSIL 250g</t>
  </si>
  <si>
    <t>CREVETTES ROYALES 150 G</t>
  </si>
  <si>
    <t>FILETS LIMANDE</t>
  </si>
  <si>
    <t>POISS</t>
  </si>
  <si>
    <t>PAVE DE TRUITE /2</t>
  </si>
  <si>
    <t>PAVE DE TRUITE /4</t>
  </si>
  <si>
    <t>SAUCE BEURRE CITRON</t>
  </si>
  <si>
    <t>SAUCE BEURRE CITRON U</t>
  </si>
  <si>
    <t>SAUCE OSEILLE</t>
  </si>
  <si>
    <t>SAUMON /2</t>
  </si>
  <si>
    <t>SAUMON PAR 4</t>
  </si>
  <si>
    <t>BROCOLIS U</t>
  </si>
  <si>
    <t>SURG</t>
  </si>
  <si>
    <t xml:space="preserve">CARRES DE CABILLAUD FINDUS </t>
  </si>
  <si>
    <t>CARRES DE COLIN FINDUS 4 X 100G</t>
  </si>
  <si>
    <t>CARRES DE COLIN U 4 X 100G</t>
  </si>
  <si>
    <t>FILET CABILLAUD FINDUS</t>
  </si>
  <si>
    <t>FILET CABILLAUD U 4 X 100G</t>
  </si>
  <si>
    <t>GLACE CARAMEL CARTE D'OR</t>
  </si>
  <si>
    <t>GLACE RHUM RAISINS U</t>
  </si>
  <si>
    <t>PALETS LEGUMES U</t>
  </si>
  <si>
    <t>POMMES DAUPHINE FINDUS</t>
  </si>
  <si>
    <t>POMMES NOISETTES FINDUS</t>
  </si>
  <si>
    <t>POMMES NOISETTES U</t>
  </si>
  <si>
    <t>POMMES RISSOLEES FINDUS</t>
  </si>
  <si>
    <t>POMMES RISSOLEES U</t>
  </si>
  <si>
    <t>SAUCE BEURRE CITRON TIPIAK</t>
  </si>
  <si>
    <t>STEACHS HACHES CHARAL FB X4</t>
  </si>
  <si>
    <t>STEACK HACHES U BIO 15% X4</t>
  </si>
  <si>
    <t>STEAKS HACHES U 5 % 4X100G</t>
  </si>
  <si>
    <t>TRIO BROCOLIS CHOUX FLEUR..</t>
  </si>
  <si>
    <t>MOUTARDE MI6FORTE U</t>
  </si>
  <si>
    <t>FLEURY PAELLA</t>
  </si>
  <si>
    <t>U PARMENTIER</t>
  </si>
  <si>
    <t>JUS CITRON</t>
  </si>
  <si>
    <t>U PETIT BEURRE POCKET</t>
  </si>
  <si>
    <t>CHOCOLAT  U</t>
  </si>
  <si>
    <t>KLEENEX U</t>
  </si>
  <si>
    <t>MARIE PARMENTIER</t>
  </si>
  <si>
    <t>VINAIGRE MENAGER</t>
  </si>
  <si>
    <t>PAIN MIE U 280 gr</t>
  </si>
  <si>
    <t>CAMEMBERT PRESIDENT</t>
  </si>
  <si>
    <t>FLEURY HACHIS PARMENTIER</t>
  </si>
  <si>
    <t>TRANCHETTES EMMENTAL U</t>
  </si>
  <si>
    <t>SOUPE LIEBIG INDE</t>
  </si>
  <si>
    <t>SAUCE TOMATE PANZANI</t>
  </si>
  <si>
    <t>PANINI</t>
  </si>
  <si>
    <t>SOUPE THAILANDE</t>
  </si>
  <si>
    <t>TUC 3 X 100 g</t>
  </si>
  <si>
    <t>CHOCOLAT CAFE POULAIN</t>
  </si>
  <si>
    <t>DECOLOR STOP x 27</t>
  </si>
  <si>
    <t>MARIE NOUILLES CREVETTES</t>
  </si>
  <si>
    <t xml:space="preserve">SOUPE CHINOISE </t>
  </si>
  <si>
    <t>PAIN MIE U 500 g</t>
  </si>
  <si>
    <t>MARIE SPAGHETTIS BOLOGNAISE</t>
  </si>
  <si>
    <t>ANNOTATION</t>
  </si>
  <si>
    <t>BRETIGNOLLES</t>
  </si>
  <si>
    <t>MARIE GRATIN DAUPHINOIS</t>
  </si>
  <si>
    <t>FLEURY COUSCOUS</t>
  </si>
  <si>
    <t>NOUILLES NID U</t>
  </si>
  <si>
    <t>VAHINE CARAMEL</t>
  </si>
  <si>
    <t>MAGNUM DOUBLE CARAMEL</t>
  </si>
  <si>
    <t>BONDUELLE COLESLAW</t>
  </si>
  <si>
    <t>FLEURY GRATIN CHOUX FLEUR</t>
  </si>
  <si>
    <t>SOUPE MINESTRONE CARREFOUR</t>
  </si>
  <si>
    <t>COCKTAIL DE CREVETTES</t>
  </si>
  <si>
    <t>VACHE QUI RIT X 8</t>
  </si>
  <si>
    <t>SUCRE MORCEAUX</t>
  </si>
  <si>
    <t>TUC 2 X 75 g</t>
  </si>
  <si>
    <t>SAUCE AIOLI U</t>
  </si>
  <si>
    <t>TOTAL</t>
  </si>
  <si>
    <t>FLEURY ALLUMETTES DE JAMBON</t>
  </si>
  <si>
    <t>STEACK HACHE U FB 4X140G</t>
  </si>
  <si>
    <t>7..26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</si>
</sst>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11"/>
      <color rgb="FF9C0006"/>
      <name val="Calibri"/>
      <family val="2"/>
      <charset val="1"/>
    </font>
    <font>
      <sz val="10"/>
      <name val="Arial"/>
      <family val="2"/>
      <charset val="1"/>
    </font>
    <font>
      <sz val="9"/>
      <color rgb="FFFF0000"/>
      <name val="Arial"/>
      <family val="2"/>
      <charset val="1"/>
    </font>
    <font>
      <sz val="8"/>
      <name val="Arial"/>
      <family val="2"/>
      <charset val="1"/>
    </font>
    <font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4000"/>
        <bgColor rgb="FFFF0000"/>
      </patternFill>
    </fill>
    <fill>
      <patternFill patternType="solid">
        <fgColor rgb="FFFFC7CE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2" borderId="0" applyBorder="0" applyProtection="0"/>
    <xf numFmtId="0" fontId="3" fillId="2" borderId="0" applyBorder="0" applyProtection="0"/>
    <xf numFmtId="0" fontId="2" fillId="3" borderId="0" applyBorder="0" applyProtection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 vertical="center"/>
    </xf>
    <xf numFmtId="0" fontId="6" fillId="0" borderId="0" xfId="3" applyFont="1" applyFill="1" applyBorder="1" applyAlignment="1" applyProtection="1">
      <alignment horizontal="center" vertical="center"/>
    </xf>
    <xf numFmtId="2" fontId="6" fillId="0" borderId="0" xfId="3" applyNumberFormat="1" applyFont="1" applyFill="1" applyBorder="1" applyProtection="1"/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/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2" fontId="1" fillId="0" borderId="0" xfId="0" applyNumberFormat="1" applyFont="1" applyFill="1" applyAlignment="1">
      <alignment horizontal="right"/>
    </xf>
    <xf numFmtId="2" fontId="4" fillId="0" borderId="0" xfId="0" applyNumberFormat="1" applyFont="1" applyFill="1"/>
    <xf numFmtId="2" fontId="1" fillId="0" borderId="1" xfId="0" applyNumberFormat="1" applyFont="1" applyFill="1" applyBorder="1"/>
    <xf numFmtId="2" fontId="5" fillId="0" borderId="0" xfId="0" applyNumberFormat="1" applyFont="1" applyFill="1"/>
    <xf numFmtId="0" fontId="1" fillId="0" borderId="0" xfId="0" applyFont="1" applyFill="1"/>
  </cellXfs>
  <cellStyles count="4">
    <cellStyle name="Excel Built-in Bad" xfId="3" xr:uid="{00000000-0005-0000-0000-000000000000}"/>
    <cellStyle name="Normal" xfId="0" builtinId="0"/>
    <cellStyle name="Sans nom1" xfId="1" xr:uid="{00000000-0005-0000-0000-000002000000}"/>
    <cellStyle name="Sans nom2" xfId="2" xr:uid="{00000000-0005-0000-0000-000003000000}"/>
  </cellStyles>
  <dxfs count="10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697280"/>
        <c:axId val="169698816"/>
      </c:barChart>
      <c:catAx>
        <c:axId val="1696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0">
            <a:noFill/>
          </a:ln>
        </c:spPr>
        <c:txPr>
          <a:bodyPr/>
          <a:lstStyle/>
          <a:p>
            <a:pPr>
              <a:defRPr sz="1800" b="0" spc="-1"/>
            </a:pPr>
            <a:endParaRPr lang="fr-FR"/>
          </a:p>
        </c:txPr>
        <c:crossAx val="169698816"/>
        <c:crosses val="autoZero"/>
        <c:auto val="1"/>
        <c:lblAlgn val="ctr"/>
        <c:lblOffset val="100"/>
        <c:noMultiLvlLbl val="0"/>
      </c:catAx>
      <c:valAx>
        <c:axId val="169698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0">
            <a:noFill/>
          </a:ln>
        </c:spPr>
        <c:txPr>
          <a:bodyPr/>
          <a:lstStyle/>
          <a:p>
            <a:pPr>
              <a:defRPr sz="1800" b="0" spc="-1"/>
            </a:pPr>
            <a:endParaRPr lang="fr-FR"/>
          </a:p>
        </c:txPr>
        <c:crossAx val="169697280"/>
        <c:crosses val="autoZero"/>
        <c:crossBetween val="midCat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314280</xdr:colOff>
      <xdr:row>37</xdr:row>
      <xdr:rowOff>63360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zoomScale="144" zoomScaleNormal="144" workbookViewId="0"/>
  </sheetViews>
  <sheetFormatPr baseColWidth="10" defaultColWidth="8.5703125" defaultRowHeight="12.75" x14ac:dyDescent="0.2"/>
  <sheetData/>
  <pageMargins left="0.7" right="0.7" top="0.75" bottom="0.75" header="0.511811023622047" footer="0.511811023622047"/>
  <pageSetup paperSize="77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P283"/>
  <sheetViews>
    <sheetView tabSelected="1" zoomScale="90" zoomScaleNormal="90" workbookViewId="0">
      <pane xSplit="3360" activePane="topRight"/>
      <selection activeCell="A20" sqref="A20:XFD20"/>
      <selection pane="topRight" activeCell="J11" sqref="J11"/>
    </sheetView>
  </sheetViews>
  <sheetFormatPr baseColWidth="10" defaultColWidth="11.5703125" defaultRowHeight="12" x14ac:dyDescent="0.2"/>
  <cols>
    <col min="1" max="1" width="35.7109375" style="1" customWidth="1"/>
    <col min="2" max="2" width="14.7109375" style="2" customWidth="1"/>
    <col min="3" max="3" width="13.42578125" style="11" customWidth="1"/>
    <col min="4" max="11" width="11.5703125" style="10"/>
    <col min="12" max="12" width="11.5703125" style="9"/>
    <col min="13" max="39" width="11.5703125" style="10"/>
    <col min="40" max="40" width="13.5703125" style="10" bestFit="1" customWidth="1"/>
    <col min="41" max="48" width="11.5703125" style="10"/>
    <col min="49" max="49" width="11.5703125" style="6"/>
    <col min="50" max="53" width="11.5703125" style="10"/>
    <col min="54" max="65" width="11.5703125" style="15"/>
    <col min="66" max="16384" width="11.5703125" style="1"/>
  </cols>
  <sheetData>
    <row r="1" spans="1:198" s="4" customFormat="1" x14ac:dyDescent="0.2">
      <c r="C1" s="7" t="s">
        <v>0</v>
      </c>
      <c r="D1" s="7">
        <v>20240105</v>
      </c>
      <c r="E1" s="7">
        <v>20240112</v>
      </c>
      <c r="F1" s="7">
        <v>20240119</v>
      </c>
      <c r="G1" s="7">
        <v>20240126</v>
      </c>
      <c r="H1" s="7">
        <v>20240202</v>
      </c>
      <c r="I1" s="7">
        <v>20240209</v>
      </c>
      <c r="J1" s="7">
        <v>20240216</v>
      </c>
      <c r="K1" s="7">
        <v>2024023</v>
      </c>
      <c r="L1" s="7">
        <v>20240301</v>
      </c>
      <c r="M1" s="7">
        <v>20240308</v>
      </c>
      <c r="N1" s="7">
        <v>20240315</v>
      </c>
      <c r="O1" s="7">
        <v>20240321</v>
      </c>
      <c r="P1" s="7">
        <v>20240405</v>
      </c>
      <c r="Q1" s="7">
        <v>20240212</v>
      </c>
      <c r="R1" s="7">
        <v>20240419</v>
      </c>
      <c r="S1" s="7">
        <v>20240426</v>
      </c>
      <c r="T1" s="7">
        <v>20240502</v>
      </c>
      <c r="U1" s="7">
        <v>20240510</v>
      </c>
      <c r="V1" s="7">
        <v>20240517</v>
      </c>
      <c r="W1" s="7">
        <v>20240524</v>
      </c>
      <c r="X1" s="7">
        <v>20240531</v>
      </c>
      <c r="Y1" s="7">
        <v>20240607</v>
      </c>
      <c r="Z1" s="7">
        <v>20240614</v>
      </c>
      <c r="AA1" s="7">
        <v>20240624</v>
      </c>
      <c r="AB1" s="7">
        <v>20240628</v>
      </c>
      <c r="AC1" s="7">
        <v>20240701</v>
      </c>
      <c r="AD1" s="7">
        <v>20240705</v>
      </c>
      <c r="AE1" s="7">
        <v>20240712</v>
      </c>
      <c r="AF1" s="7">
        <v>20240719</v>
      </c>
      <c r="AG1" s="7">
        <v>20240726</v>
      </c>
      <c r="AH1" s="7">
        <v>20240802</v>
      </c>
      <c r="AI1" s="7">
        <v>20240809</v>
      </c>
      <c r="AJ1" s="7">
        <v>20240816</v>
      </c>
      <c r="AK1" s="7">
        <v>20240823</v>
      </c>
      <c r="AL1" s="7">
        <v>20240830</v>
      </c>
      <c r="AM1" s="7">
        <v>20240906</v>
      </c>
      <c r="AN1" s="8">
        <v>20240913</v>
      </c>
      <c r="AO1" s="7">
        <v>20240920</v>
      </c>
      <c r="AP1" s="7">
        <v>20240927</v>
      </c>
      <c r="AQ1" s="7">
        <v>20241004</v>
      </c>
      <c r="AR1" s="7">
        <v>20241011</v>
      </c>
      <c r="AS1" s="7">
        <v>20241018</v>
      </c>
      <c r="AT1" s="7">
        <v>20241101</v>
      </c>
      <c r="AU1" s="7">
        <v>20241108</v>
      </c>
      <c r="AV1" s="7">
        <v>20241115</v>
      </c>
      <c r="AW1" s="5">
        <v>20241122</v>
      </c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</row>
    <row r="2" spans="1:198" s="4" customFormat="1" x14ac:dyDescent="0.2">
      <c r="A2" s="4" t="s">
        <v>238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 t="s">
        <v>239</v>
      </c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5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198" s="4" customFormat="1" x14ac:dyDescent="0.2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5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198" s="4" customFormat="1" x14ac:dyDescent="0.2">
      <c r="C4" s="7"/>
      <c r="D4" s="7"/>
      <c r="E4" s="7"/>
      <c r="F4" s="7"/>
      <c r="G4" s="7"/>
      <c r="H4" s="7">
        <f>LOOKUP(9^9,C12:I12)</f>
        <v>2.2400000000000002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5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198" x14ac:dyDescent="0.2">
      <c r="A5" s="2" t="s">
        <v>1</v>
      </c>
      <c r="B5" s="2" t="s">
        <v>2</v>
      </c>
      <c r="C5" s="9"/>
      <c r="D5" s="9"/>
      <c r="E5" s="9"/>
      <c r="F5" s="9"/>
      <c r="G5" s="9"/>
      <c r="H5" s="9"/>
      <c r="I5" s="9"/>
      <c r="J5" s="9"/>
      <c r="K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</row>
    <row r="6" spans="1:198" x14ac:dyDescent="0.2">
      <c r="A6" s="2"/>
      <c r="C6" s="9"/>
      <c r="D6" s="9"/>
      <c r="E6" s="9"/>
      <c r="F6" s="9"/>
      <c r="G6" s="9"/>
      <c r="H6" s="9"/>
      <c r="I6" s="9"/>
      <c r="J6" s="9"/>
      <c r="K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</row>
    <row r="7" spans="1:198" x14ac:dyDescent="0.2"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</row>
    <row r="8" spans="1:198" x14ac:dyDescent="0.2">
      <c r="A8" s="1" t="s">
        <v>3</v>
      </c>
      <c r="B8" s="2" t="s">
        <v>4</v>
      </c>
      <c r="C8" s="10">
        <v>3.95</v>
      </c>
      <c r="K8" s="12">
        <v>5.32</v>
      </c>
      <c r="L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</row>
    <row r="9" spans="1:198" x14ac:dyDescent="0.2">
      <c r="A9" s="1" t="s">
        <v>5</v>
      </c>
      <c r="C9" s="10">
        <v>2.25</v>
      </c>
      <c r="L9" s="10"/>
      <c r="AA9" s="10">
        <v>2.25</v>
      </c>
      <c r="AU9" s="10">
        <v>2.25</v>
      </c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</row>
    <row r="10" spans="1:198" x14ac:dyDescent="0.2">
      <c r="A10" s="1" t="s">
        <v>6</v>
      </c>
      <c r="C10" s="10">
        <v>4.1399999999999997</v>
      </c>
      <c r="L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</row>
    <row r="11" spans="1:198" x14ac:dyDescent="0.2">
      <c r="A11" s="1" t="s">
        <v>7</v>
      </c>
      <c r="B11" s="2" t="s">
        <v>4</v>
      </c>
      <c r="C11" s="10"/>
      <c r="L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</row>
    <row r="12" spans="1:198" x14ac:dyDescent="0.2">
      <c r="A12" s="1" t="s">
        <v>8</v>
      </c>
      <c r="C12" s="10">
        <v>2.25</v>
      </c>
      <c r="E12" s="10">
        <v>2.2400000000000002</v>
      </c>
      <c r="I12" s="10">
        <v>2.2400000000000002</v>
      </c>
      <c r="L12" s="10">
        <v>2.99</v>
      </c>
      <c r="R12" s="10">
        <v>2.99</v>
      </c>
      <c r="W12" s="10">
        <v>2.99</v>
      </c>
      <c r="AE12" s="10">
        <v>2.69</v>
      </c>
      <c r="AF12" s="10">
        <v>2.99</v>
      </c>
      <c r="AK12" s="10">
        <v>2.99</v>
      </c>
      <c r="AM12" s="10">
        <v>2.69</v>
      </c>
      <c r="AQ12" s="10">
        <v>2.65</v>
      </c>
      <c r="AW12" s="6">
        <v>2.6</v>
      </c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</row>
    <row r="13" spans="1:198" x14ac:dyDescent="0.2">
      <c r="A13" s="1" t="s">
        <v>9</v>
      </c>
      <c r="B13" s="2" t="s">
        <v>4</v>
      </c>
      <c r="C13" s="10">
        <v>2.33</v>
      </c>
      <c r="H13" s="10">
        <v>2.33</v>
      </c>
      <c r="L13" s="10"/>
      <c r="W13" s="10">
        <v>2.33</v>
      </c>
      <c r="AD13" s="10">
        <v>2</v>
      </c>
      <c r="AK13" s="10">
        <v>2</v>
      </c>
      <c r="AR13" s="10">
        <v>2</v>
      </c>
      <c r="AW13" s="6">
        <v>2</v>
      </c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</row>
    <row r="14" spans="1:198" x14ac:dyDescent="0.2">
      <c r="A14" s="1" t="s">
        <v>10</v>
      </c>
      <c r="B14" s="2" t="s">
        <v>4</v>
      </c>
      <c r="C14" s="10">
        <v>2</v>
      </c>
      <c r="L14" s="10">
        <v>2</v>
      </c>
      <c r="S14" s="10">
        <v>1.78</v>
      </c>
      <c r="AJ14" s="10">
        <v>1.78</v>
      </c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</row>
    <row r="15" spans="1:198" x14ac:dyDescent="0.2">
      <c r="A15" s="1" t="s">
        <v>11</v>
      </c>
      <c r="C15" s="10">
        <v>3.65</v>
      </c>
      <c r="J15" s="10">
        <v>3.65</v>
      </c>
      <c r="L15" s="10"/>
      <c r="R15" s="10">
        <v>2.42</v>
      </c>
      <c r="W15" s="10">
        <v>3.65</v>
      </c>
      <c r="AF15" s="10">
        <v>2.42</v>
      </c>
      <c r="AK15" s="10">
        <v>3.65</v>
      </c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</row>
    <row r="16" spans="1:198" x14ac:dyDescent="0.2">
      <c r="A16" s="1" t="s">
        <v>220</v>
      </c>
      <c r="C16" s="10"/>
      <c r="K16" s="10">
        <v>1.59</v>
      </c>
      <c r="L16" s="10"/>
      <c r="AV16" s="10">
        <v>1.65</v>
      </c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</row>
    <row r="17" spans="1:198" x14ac:dyDescent="0.2">
      <c r="A17" s="1" t="s">
        <v>12</v>
      </c>
      <c r="B17" s="2" t="s">
        <v>4</v>
      </c>
      <c r="C17" s="10">
        <v>8.1</v>
      </c>
      <c r="L17" s="10"/>
      <c r="S17" s="10">
        <v>11.09</v>
      </c>
      <c r="AK17" s="10">
        <v>11.09</v>
      </c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</row>
    <row r="18" spans="1:198" x14ac:dyDescent="0.2">
      <c r="A18" s="1" t="s">
        <v>13</v>
      </c>
      <c r="B18" s="2" t="s">
        <v>4</v>
      </c>
      <c r="C18" s="10"/>
      <c r="L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</row>
    <row r="19" spans="1:198" x14ac:dyDescent="0.2">
      <c r="A19" s="1" t="s">
        <v>14</v>
      </c>
      <c r="B19" s="2" t="s">
        <v>4</v>
      </c>
      <c r="C19" s="10">
        <v>4.3</v>
      </c>
      <c r="L19" s="10"/>
      <c r="X19" s="10">
        <v>4.16</v>
      </c>
      <c r="AK19" s="10">
        <v>3.95</v>
      </c>
      <c r="AS19" s="10">
        <v>3.89</v>
      </c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</row>
    <row r="20" spans="1:198" x14ac:dyDescent="0.2">
      <c r="A20" s="1" t="s">
        <v>15</v>
      </c>
      <c r="B20" s="2" t="s">
        <v>4</v>
      </c>
      <c r="C20" s="10">
        <v>2.86</v>
      </c>
      <c r="F20" s="10">
        <v>3.34</v>
      </c>
      <c r="L20" s="10"/>
      <c r="AW20" s="6">
        <v>4.29</v>
      </c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</row>
    <row r="21" spans="1:198" x14ac:dyDescent="0.2">
      <c r="A21" s="1" t="s">
        <v>16</v>
      </c>
      <c r="B21" s="2" t="s">
        <v>4</v>
      </c>
      <c r="C21" s="10">
        <v>4.49</v>
      </c>
      <c r="L21" s="10"/>
      <c r="S21" s="10">
        <v>4.17</v>
      </c>
      <c r="AP21" s="10">
        <v>4.17</v>
      </c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</row>
    <row r="22" spans="1:198" x14ac:dyDescent="0.2">
      <c r="A22" s="1" t="s">
        <v>17</v>
      </c>
      <c r="B22" s="2" t="s">
        <v>4</v>
      </c>
      <c r="C22" s="10"/>
      <c r="J22" s="10">
        <v>4.29</v>
      </c>
      <c r="L22" s="10"/>
      <c r="AP22" s="10">
        <v>4.29</v>
      </c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</row>
    <row r="23" spans="1:198" x14ac:dyDescent="0.2">
      <c r="C23" s="10"/>
      <c r="L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</row>
    <row r="24" spans="1:198" x14ac:dyDescent="0.2">
      <c r="C24" s="10"/>
      <c r="L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</row>
    <row r="25" spans="1:198" x14ac:dyDescent="0.2">
      <c r="C25" s="10"/>
      <c r="L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</row>
    <row r="26" spans="1:198" x14ac:dyDescent="0.2">
      <c r="A26" s="1" t="s">
        <v>18</v>
      </c>
      <c r="B26" s="2" t="s">
        <v>19</v>
      </c>
      <c r="C26" s="10">
        <v>1.55</v>
      </c>
      <c r="D26" s="10">
        <v>1.55</v>
      </c>
      <c r="E26" s="10">
        <v>1.55</v>
      </c>
      <c r="F26" s="10">
        <v>1.55</v>
      </c>
      <c r="H26" s="10">
        <v>1.55</v>
      </c>
      <c r="I26" s="10">
        <v>1.55</v>
      </c>
      <c r="J26" s="10">
        <v>1.55</v>
      </c>
      <c r="K26" s="10">
        <v>1.55</v>
      </c>
      <c r="L26" s="10">
        <v>1.55</v>
      </c>
      <c r="M26" s="10">
        <v>1.55</v>
      </c>
      <c r="N26" s="10">
        <v>1.55</v>
      </c>
      <c r="O26" s="10">
        <v>1.55</v>
      </c>
      <c r="P26" s="10">
        <v>1.55</v>
      </c>
      <c r="Q26" s="10">
        <v>1.55</v>
      </c>
      <c r="R26" s="10">
        <v>1.55</v>
      </c>
      <c r="S26" s="10">
        <v>1.55</v>
      </c>
      <c r="U26" s="10">
        <v>1.55</v>
      </c>
      <c r="V26" s="10">
        <v>1.55</v>
      </c>
      <c r="W26" s="10">
        <v>1.55</v>
      </c>
      <c r="X26" s="10">
        <v>1.55</v>
      </c>
      <c r="Y26" s="10">
        <v>1.55</v>
      </c>
      <c r="Z26" s="10">
        <v>1.45</v>
      </c>
      <c r="AA26" s="10">
        <v>1.55</v>
      </c>
      <c r="AB26" s="10">
        <v>1.55</v>
      </c>
      <c r="AC26" s="10">
        <v>1.55</v>
      </c>
      <c r="AD26" s="10">
        <v>1.55</v>
      </c>
      <c r="AF26" s="10">
        <v>1.55</v>
      </c>
      <c r="AG26" s="10">
        <v>1.55</v>
      </c>
      <c r="AH26" s="10">
        <v>1.55</v>
      </c>
      <c r="AI26" s="10">
        <v>1.55</v>
      </c>
      <c r="AJ26" s="10">
        <v>1.55</v>
      </c>
      <c r="AK26" s="10">
        <v>1.55</v>
      </c>
      <c r="AL26" s="10">
        <v>1.55</v>
      </c>
      <c r="AM26" s="10">
        <v>1.55</v>
      </c>
      <c r="AN26" s="10">
        <v>1.55</v>
      </c>
      <c r="AO26" s="10">
        <v>1.55</v>
      </c>
      <c r="AP26" s="10">
        <v>1.55</v>
      </c>
      <c r="AQ26" s="10">
        <v>1.55</v>
      </c>
      <c r="AS26" s="10">
        <v>1.55</v>
      </c>
      <c r="AT26" s="10">
        <v>1.55</v>
      </c>
      <c r="AU26" s="10">
        <v>1.55</v>
      </c>
      <c r="AV26" s="10">
        <v>1.55</v>
      </c>
      <c r="AW26" s="6">
        <v>1.55</v>
      </c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</row>
    <row r="27" spans="1:198" x14ac:dyDescent="0.2">
      <c r="A27" s="1" t="s">
        <v>20</v>
      </c>
      <c r="B27" s="2" t="s">
        <v>19</v>
      </c>
      <c r="C27" s="10">
        <v>1.67</v>
      </c>
      <c r="K27" s="10">
        <v>1.67</v>
      </c>
      <c r="L27" s="10">
        <v>1.67</v>
      </c>
      <c r="T27" s="10">
        <v>1.67</v>
      </c>
      <c r="W27" s="10">
        <v>1.5</v>
      </c>
      <c r="AE27" s="10">
        <v>1.5</v>
      </c>
      <c r="AH27" s="10">
        <v>1.5</v>
      </c>
      <c r="AN27" s="10">
        <v>1.5</v>
      </c>
      <c r="AP27" s="10">
        <v>1.5</v>
      </c>
      <c r="AT27" s="10">
        <v>1.5</v>
      </c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</row>
    <row r="28" spans="1:198" x14ac:dyDescent="0.2">
      <c r="A28" s="1" t="s">
        <v>21</v>
      </c>
      <c r="B28" s="2" t="s">
        <v>19</v>
      </c>
      <c r="C28" s="10">
        <v>1.05</v>
      </c>
      <c r="E28" s="10">
        <v>1.1000000000000001</v>
      </c>
      <c r="J28" s="10">
        <v>1.1000000000000001</v>
      </c>
      <c r="L28" s="10"/>
      <c r="V28" s="10">
        <v>1.1000000000000001</v>
      </c>
      <c r="AF28" s="10">
        <v>1.1000000000000001</v>
      </c>
      <c r="AH28" s="10">
        <v>1.1000000000000001</v>
      </c>
      <c r="AI28" s="10">
        <v>1.1000000000000001</v>
      </c>
      <c r="AK28" s="10">
        <v>1.1000000000000001</v>
      </c>
      <c r="AM28" s="10">
        <v>1.1000000000000001</v>
      </c>
      <c r="AO28" s="10">
        <v>1.1000000000000001</v>
      </c>
      <c r="AP28" s="10">
        <v>1.1000000000000001</v>
      </c>
      <c r="AQ28" s="10">
        <v>1.1000000000000001</v>
      </c>
      <c r="AR28" s="10">
        <v>1.1000000000000001</v>
      </c>
      <c r="AU28" s="10">
        <v>1.1000000000000001</v>
      </c>
      <c r="AW28" s="6">
        <v>1.1000000000000001</v>
      </c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</row>
    <row r="29" spans="1:198" x14ac:dyDescent="0.2">
      <c r="A29" s="1" t="s">
        <v>22</v>
      </c>
      <c r="B29" s="2" t="s">
        <v>19</v>
      </c>
      <c r="C29" s="10">
        <v>1.05</v>
      </c>
      <c r="H29" s="10">
        <v>1.05</v>
      </c>
      <c r="I29" s="10">
        <v>1.05</v>
      </c>
      <c r="K29" s="10">
        <v>1.05</v>
      </c>
      <c r="L29" s="10"/>
      <c r="M29" s="10">
        <v>1.05</v>
      </c>
      <c r="N29" s="10">
        <v>1.05</v>
      </c>
      <c r="O29" s="10">
        <v>1.05</v>
      </c>
      <c r="T29" s="10">
        <v>1.05</v>
      </c>
      <c r="W29" s="10">
        <v>1.05</v>
      </c>
      <c r="X29" s="10">
        <v>1.05</v>
      </c>
      <c r="AE29" s="10">
        <v>1.05</v>
      </c>
      <c r="AL29" s="10">
        <v>1.05</v>
      </c>
      <c r="AN29" s="10">
        <v>1.05</v>
      </c>
      <c r="AS29" s="10">
        <v>1.05</v>
      </c>
      <c r="AV29" s="10">
        <v>1.05</v>
      </c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</row>
    <row r="30" spans="1:198" x14ac:dyDescent="0.2">
      <c r="C30" s="10"/>
      <c r="L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</row>
    <row r="31" spans="1:198" x14ac:dyDescent="0.2">
      <c r="C31" s="10"/>
      <c r="L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</row>
    <row r="32" spans="1:198" x14ac:dyDescent="0.2">
      <c r="C32" s="10"/>
      <c r="L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</row>
    <row r="33" spans="1:198" x14ac:dyDescent="0.2">
      <c r="A33" s="1" t="s">
        <v>23</v>
      </c>
      <c r="B33" s="2" t="s">
        <v>24</v>
      </c>
      <c r="C33" s="10">
        <v>6.8</v>
      </c>
      <c r="L33" s="10">
        <v>5.9</v>
      </c>
      <c r="AV33" s="10">
        <v>5.9</v>
      </c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</row>
    <row r="34" spans="1:198" x14ac:dyDescent="0.2">
      <c r="A34" s="1" t="s">
        <v>25</v>
      </c>
      <c r="C34" s="10">
        <v>1.72</v>
      </c>
      <c r="L34" s="10"/>
      <c r="W34" s="10">
        <v>1.69</v>
      </c>
      <c r="Z34" s="10">
        <v>1.69</v>
      </c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</row>
    <row r="35" spans="1:198" x14ac:dyDescent="0.2">
      <c r="A35" s="1" t="s">
        <v>245</v>
      </c>
      <c r="C35" s="10"/>
      <c r="L35" s="10"/>
      <c r="AK35" s="10">
        <v>1.95</v>
      </c>
      <c r="AL35" s="10">
        <v>1.95</v>
      </c>
      <c r="AO35" s="10">
        <v>1.95</v>
      </c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</row>
    <row r="36" spans="1:198" x14ac:dyDescent="0.2">
      <c r="A36" s="1" t="s">
        <v>248</v>
      </c>
      <c r="C36" s="10"/>
      <c r="L36" s="10"/>
      <c r="AN36" s="10">
        <v>3.28</v>
      </c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</row>
    <row r="37" spans="1:198" x14ac:dyDescent="0.2">
      <c r="A37" s="1" t="s">
        <v>26</v>
      </c>
      <c r="B37" s="2" t="s">
        <v>24</v>
      </c>
      <c r="C37" s="10">
        <v>4.0599999999999996</v>
      </c>
      <c r="E37" s="10">
        <v>3.89</v>
      </c>
      <c r="L37" s="10"/>
      <c r="Q37" s="10">
        <v>3.8</v>
      </c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</row>
    <row r="38" spans="1:198" x14ac:dyDescent="0.2">
      <c r="A38" s="1" t="s">
        <v>27</v>
      </c>
      <c r="B38" s="2" t="s">
        <v>24</v>
      </c>
      <c r="C38" s="10">
        <v>3.57</v>
      </c>
      <c r="D38" s="10">
        <v>3.45</v>
      </c>
      <c r="E38" s="10">
        <v>3.57</v>
      </c>
      <c r="F38" s="10">
        <v>3.57</v>
      </c>
      <c r="G38" s="10">
        <v>3.57</v>
      </c>
      <c r="I38" s="10">
        <v>3.57</v>
      </c>
      <c r="K38" s="10">
        <v>3.57</v>
      </c>
      <c r="L38" s="10">
        <v>3.57</v>
      </c>
      <c r="M38" s="10">
        <v>3.57</v>
      </c>
      <c r="N38" s="10">
        <v>3.57</v>
      </c>
      <c r="O38" s="10">
        <v>3.57</v>
      </c>
      <c r="P38" s="10">
        <v>3.45</v>
      </c>
      <c r="Q38" s="10">
        <v>3.57</v>
      </c>
      <c r="R38" s="10">
        <v>3.57</v>
      </c>
      <c r="S38" s="10">
        <v>4</v>
      </c>
      <c r="T38" s="10">
        <v>3.57</v>
      </c>
      <c r="U38" s="10">
        <v>3.57</v>
      </c>
      <c r="V38" s="10">
        <v>3.45</v>
      </c>
      <c r="W38" s="10">
        <v>3.57</v>
      </c>
      <c r="X38" s="10">
        <v>3.45</v>
      </c>
      <c r="Y38" s="10">
        <v>3.57</v>
      </c>
      <c r="Z38" s="10">
        <v>3.45</v>
      </c>
      <c r="AB38" s="10">
        <v>3.57</v>
      </c>
      <c r="AD38" s="10">
        <v>3.57</v>
      </c>
      <c r="AE38" s="10">
        <v>3.57</v>
      </c>
      <c r="AF38" s="10">
        <v>3.57</v>
      </c>
      <c r="AG38" s="10">
        <v>3.57</v>
      </c>
      <c r="AH38" s="10">
        <v>3.45</v>
      </c>
      <c r="AI38" s="10">
        <v>3.45</v>
      </c>
      <c r="AJ38" s="10">
        <v>3.57</v>
      </c>
      <c r="AK38" s="10">
        <v>3.57</v>
      </c>
      <c r="AL38" s="10">
        <v>3.57</v>
      </c>
      <c r="AM38" s="10">
        <v>3.57</v>
      </c>
      <c r="AO38" s="10">
        <v>4</v>
      </c>
      <c r="AP38" s="10">
        <v>3.45</v>
      </c>
      <c r="AQ38" s="10">
        <v>3.45</v>
      </c>
      <c r="AR38" s="10">
        <v>3.45</v>
      </c>
      <c r="AS38" s="10">
        <v>3.45</v>
      </c>
      <c r="AT38" s="10">
        <v>3.57</v>
      </c>
      <c r="AU38" s="10">
        <v>3.57</v>
      </c>
      <c r="AV38" s="10">
        <v>3.57</v>
      </c>
      <c r="AW38" s="6">
        <v>3.57</v>
      </c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</row>
    <row r="39" spans="1:198" x14ac:dyDescent="0.2">
      <c r="A39" s="1" t="s">
        <v>28</v>
      </c>
      <c r="B39" s="2" t="s">
        <v>24</v>
      </c>
      <c r="C39" s="10">
        <v>1.49</v>
      </c>
      <c r="E39" s="10">
        <v>1.49</v>
      </c>
      <c r="F39" s="10">
        <v>1.4</v>
      </c>
      <c r="G39" s="10">
        <v>1.4</v>
      </c>
      <c r="I39" s="10">
        <v>1.4</v>
      </c>
      <c r="J39" s="10">
        <v>1.4</v>
      </c>
      <c r="L39" s="10">
        <v>1.25</v>
      </c>
      <c r="P39" s="10">
        <v>1.25</v>
      </c>
      <c r="T39" s="10">
        <v>1.25</v>
      </c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</row>
    <row r="40" spans="1:198" x14ac:dyDescent="0.2">
      <c r="A40" s="1" t="s">
        <v>254</v>
      </c>
      <c r="C40" s="10"/>
      <c r="L40" s="10"/>
      <c r="AU40" s="10">
        <v>1.29</v>
      </c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</row>
    <row r="41" spans="1:198" x14ac:dyDescent="0.2">
      <c r="A41" s="1" t="s">
        <v>29</v>
      </c>
      <c r="C41" s="10">
        <v>3.56</v>
      </c>
      <c r="L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</row>
    <row r="42" spans="1:198" x14ac:dyDescent="0.2">
      <c r="A42" s="1" t="s">
        <v>241</v>
      </c>
      <c r="C42" s="10"/>
      <c r="L42" s="10"/>
      <c r="AB42" s="10">
        <v>3.97</v>
      </c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</row>
    <row r="43" spans="1:198" x14ac:dyDescent="0.2">
      <c r="A43" s="1" t="s">
        <v>246</v>
      </c>
      <c r="C43" s="10"/>
      <c r="L43" s="10"/>
      <c r="AL43" s="10">
        <v>3.35</v>
      </c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</row>
    <row r="44" spans="1:198" x14ac:dyDescent="0.2">
      <c r="A44" s="1" t="s">
        <v>225</v>
      </c>
      <c r="C44" s="10"/>
      <c r="L44" s="10"/>
      <c r="O44" s="10">
        <v>3.13</v>
      </c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</row>
    <row r="45" spans="1:198" x14ac:dyDescent="0.2">
      <c r="A45" s="1" t="s">
        <v>215</v>
      </c>
      <c r="C45" s="10"/>
      <c r="K45" s="10">
        <v>3.38</v>
      </c>
      <c r="L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</row>
    <row r="46" spans="1:198" x14ac:dyDescent="0.2">
      <c r="A46" s="1" t="s">
        <v>30</v>
      </c>
      <c r="C46" s="10">
        <v>4.0599999999999996</v>
      </c>
      <c r="L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</row>
    <row r="47" spans="1:198" x14ac:dyDescent="0.2">
      <c r="A47" s="1" t="s">
        <v>31</v>
      </c>
      <c r="C47" s="10">
        <v>4.1900000000000004</v>
      </c>
      <c r="F47" s="10">
        <v>3.81</v>
      </c>
      <c r="G47" s="10">
        <v>3.81</v>
      </c>
      <c r="L47" s="10"/>
      <c r="M47" s="10">
        <v>3.7</v>
      </c>
      <c r="T47" s="10">
        <v>3.7</v>
      </c>
      <c r="AC47" s="10">
        <v>3.8</v>
      </c>
      <c r="AQ47" s="10">
        <v>3.8</v>
      </c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</row>
    <row r="48" spans="1:198" x14ac:dyDescent="0.2">
      <c r="A48" s="1" t="s">
        <v>32</v>
      </c>
      <c r="C48" s="10">
        <v>4.1900000000000004</v>
      </c>
      <c r="L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</row>
    <row r="49" spans="1:198" x14ac:dyDescent="0.2">
      <c r="A49" s="1" t="s">
        <v>33</v>
      </c>
      <c r="B49" s="2" t="s">
        <v>24</v>
      </c>
      <c r="C49" s="10">
        <v>2.66</v>
      </c>
      <c r="L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</row>
    <row r="50" spans="1:198" x14ac:dyDescent="0.2">
      <c r="A50" s="1" t="s">
        <v>34</v>
      </c>
      <c r="B50" s="2" t="s">
        <v>24</v>
      </c>
      <c r="C50" s="10">
        <v>1.67</v>
      </c>
      <c r="D50" s="10">
        <v>1.49</v>
      </c>
      <c r="G50" s="10">
        <v>1.51</v>
      </c>
      <c r="H50" s="10">
        <v>1.51</v>
      </c>
      <c r="I50" s="10">
        <v>1.51</v>
      </c>
      <c r="J50" s="10">
        <v>1.51</v>
      </c>
      <c r="K50" s="10">
        <v>1.51</v>
      </c>
      <c r="L50" s="10">
        <v>1.51</v>
      </c>
      <c r="P50" s="10">
        <v>1.51</v>
      </c>
      <c r="R50" s="10">
        <v>1.51</v>
      </c>
      <c r="U50" s="10">
        <v>1.51</v>
      </c>
      <c r="X50" s="10">
        <v>1.55</v>
      </c>
      <c r="AE50" s="10">
        <v>1.59</v>
      </c>
      <c r="AI50" s="10">
        <v>1.59</v>
      </c>
      <c r="AJ50" s="10">
        <v>1.59</v>
      </c>
      <c r="AP50" s="10">
        <v>1.59</v>
      </c>
      <c r="AT50" s="10">
        <v>1.49</v>
      </c>
      <c r="AU50" s="10">
        <v>1.49</v>
      </c>
      <c r="AV50" s="10">
        <v>1.49</v>
      </c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</row>
    <row r="51" spans="1:198" x14ac:dyDescent="0.2">
      <c r="A51" s="1" t="s">
        <v>35</v>
      </c>
      <c r="B51" s="2" t="s">
        <v>24</v>
      </c>
      <c r="C51" s="10">
        <v>2.75</v>
      </c>
      <c r="E51" s="10">
        <v>2.75</v>
      </c>
      <c r="H51" s="10">
        <v>2.75</v>
      </c>
      <c r="L51" s="10"/>
      <c r="T51" s="10">
        <v>2.75</v>
      </c>
      <c r="U51" s="10">
        <v>2.39</v>
      </c>
      <c r="AG51" s="10">
        <v>2.75</v>
      </c>
      <c r="AI51" s="10">
        <v>2.75</v>
      </c>
      <c r="AM51" s="10">
        <v>2.75</v>
      </c>
      <c r="AQ51" s="10">
        <v>2.75</v>
      </c>
      <c r="AV51" s="10">
        <v>2.75</v>
      </c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</row>
    <row r="52" spans="1:198" x14ac:dyDescent="0.2">
      <c r="A52" s="1" t="s">
        <v>217</v>
      </c>
      <c r="C52" s="10"/>
      <c r="K52" s="10">
        <v>1.44</v>
      </c>
      <c r="L52" s="10"/>
      <c r="AP52" s="10">
        <v>1.39</v>
      </c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</row>
    <row r="53" spans="1:198" x14ac:dyDescent="0.2">
      <c r="A53" s="1" t="s">
        <v>36</v>
      </c>
      <c r="B53" s="2" t="s">
        <v>24</v>
      </c>
      <c r="C53" s="10"/>
      <c r="L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</row>
    <row r="54" spans="1:198" x14ac:dyDescent="0.2">
      <c r="A54" s="1" t="s">
        <v>37</v>
      </c>
      <c r="B54" s="2" t="s">
        <v>24</v>
      </c>
      <c r="C54" s="10">
        <v>1.81</v>
      </c>
      <c r="L54" s="10">
        <v>1.79</v>
      </c>
      <c r="P54" s="10">
        <v>1.79</v>
      </c>
      <c r="T54" s="10">
        <v>1.79</v>
      </c>
      <c r="AD54" s="10">
        <v>1.82</v>
      </c>
      <c r="AH54" s="10">
        <v>1.89</v>
      </c>
      <c r="AO54" s="10">
        <v>1.82</v>
      </c>
      <c r="AS54" s="10">
        <v>1.82</v>
      </c>
      <c r="AW54" s="6">
        <v>1.82</v>
      </c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</row>
    <row r="55" spans="1:198" x14ac:dyDescent="0.2">
      <c r="A55" s="1" t="s">
        <v>38</v>
      </c>
      <c r="C55" s="10"/>
      <c r="G55" s="10">
        <v>2.34</v>
      </c>
      <c r="L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</row>
    <row r="56" spans="1:198" x14ac:dyDescent="0.2">
      <c r="A56" s="1" t="s">
        <v>39</v>
      </c>
      <c r="B56" s="2" t="s">
        <v>24</v>
      </c>
      <c r="C56" s="10"/>
      <c r="L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</row>
    <row r="57" spans="1:198" x14ac:dyDescent="0.2">
      <c r="A57" s="1" t="s">
        <v>40</v>
      </c>
      <c r="B57" s="2" t="s">
        <v>24</v>
      </c>
      <c r="C57" s="10">
        <v>4.3899999999999997</v>
      </c>
      <c r="L57" s="10"/>
      <c r="AN57" s="10">
        <v>4.33</v>
      </c>
      <c r="AT57" s="10">
        <v>4.33</v>
      </c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</row>
    <row r="58" spans="1:198" x14ac:dyDescent="0.2">
      <c r="A58" s="1" t="s">
        <v>41</v>
      </c>
      <c r="B58" s="2" t="s">
        <v>24</v>
      </c>
      <c r="C58" s="10">
        <v>2.3199999999999998</v>
      </c>
      <c r="F58" s="10">
        <v>2.3199999999999998</v>
      </c>
      <c r="G58" s="10">
        <v>2.3199999999999998</v>
      </c>
      <c r="H58" s="10">
        <v>2.3199999999999998</v>
      </c>
      <c r="K58" s="10">
        <v>2.3199999999999998</v>
      </c>
      <c r="L58" s="10">
        <v>2.3199999999999998</v>
      </c>
      <c r="M58" s="10">
        <v>2.3199999999999998</v>
      </c>
      <c r="N58" s="10">
        <v>2.3199999999999998</v>
      </c>
      <c r="P58" s="10">
        <v>2.3199999999999998</v>
      </c>
      <c r="Q58" s="10">
        <v>2.3199999999999998</v>
      </c>
      <c r="S58" s="10">
        <v>2.3199999999999998</v>
      </c>
      <c r="U58" s="10">
        <v>2.3199999999999998</v>
      </c>
      <c r="V58" s="10">
        <v>2.3199999999999998</v>
      </c>
      <c r="W58" s="10">
        <v>2.3199999999999998</v>
      </c>
      <c r="X58" s="10">
        <v>2.3199999999999998</v>
      </c>
      <c r="Y58" s="10">
        <v>2.3199999999999998</v>
      </c>
      <c r="Z58" s="10">
        <v>2.2000000000000002</v>
      </c>
      <c r="AE58" s="10">
        <v>2.2000000000000002</v>
      </c>
      <c r="AF58" s="10">
        <v>2.2000000000000002</v>
      </c>
      <c r="AH58" s="10">
        <v>2.2000000000000002</v>
      </c>
      <c r="AI58" s="10">
        <v>2.2000000000000002</v>
      </c>
      <c r="AJ58" s="10">
        <v>2.2000000000000002</v>
      </c>
      <c r="AK58" s="10">
        <v>2.2000000000000002</v>
      </c>
      <c r="AM58" s="10">
        <v>2.2000000000000002</v>
      </c>
      <c r="AO58" s="10">
        <v>2.2000000000000002</v>
      </c>
      <c r="AQ58" s="10">
        <v>2.2000000000000002</v>
      </c>
      <c r="AS58" s="10">
        <v>2.2000000000000002</v>
      </c>
      <c r="AW58" s="6">
        <v>2.2000000000000002</v>
      </c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</row>
    <row r="59" spans="1:198" x14ac:dyDescent="0.2">
      <c r="A59" s="1" t="s">
        <v>42</v>
      </c>
      <c r="B59" s="2" t="s">
        <v>24</v>
      </c>
      <c r="C59" s="10">
        <v>3.16</v>
      </c>
      <c r="D59" s="10">
        <v>3.36</v>
      </c>
      <c r="I59" s="10">
        <v>3.36</v>
      </c>
      <c r="L59" s="10"/>
      <c r="N59" s="10">
        <v>3.39</v>
      </c>
      <c r="R59" s="10">
        <v>3.39</v>
      </c>
      <c r="W59" s="10">
        <v>3.39</v>
      </c>
      <c r="AD59" s="10">
        <v>3.39</v>
      </c>
      <c r="AI59" s="10">
        <v>3.39</v>
      </c>
      <c r="AJ59" s="10">
        <v>3.39</v>
      </c>
      <c r="AP59" s="10">
        <v>3.3</v>
      </c>
      <c r="AW59" s="6">
        <v>3.39</v>
      </c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</row>
    <row r="60" spans="1:198" x14ac:dyDescent="0.2">
      <c r="A60" s="1" t="s">
        <v>43</v>
      </c>
      <c r="B60" s="2" t="s">
        <v>24</v>
      </c>
      <c r="C60" s="10">
        <v>3.48</v>
      </c>
      <c r="E60" s="10">
        <v>3.48</v>
      </c>
      <c r="L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</row>
    <row r="61" spans="1:198" x14ac:dyDescent="0.2">
      <c r="A61" s="1" t="s">
        <v>240</v>
      </c>
      <c r="C61" s="10"/>
      <c r="L61" s="10"/>
      <c r="Y61" s="10">
        <v>3.91</v>
      </c>
      <c r="AC61" s="10">
        <v>3.91</v>
      </c>
      <c r="AJ61" s="10">
        <v>3.91</v>
      </c>
      <c r="AM61" s="10">
        <v>3.91</v>
      </c>
      <c r="AQ61" s="10">
        <v>3.91</v>
      </c>
      <c r="AR61" s="10">
        <v>3.91</v>
      </c>
      <c r="AT61" s="10">
        <v>3.91</v>
      </c>
      <c r="AU61" s="10">
        <v>3.79</v>
      </c>
      <c r="AW61" s="6">
        <v>3.79</v>
      </c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</row>
    <row r="62" spans="1:198" x14ac:dyDescent="0.2">
      <c r="A62" s="1" t="s">
        <v>44</v>
      </c>
      <c r="B62" s="2" t="s">
        <v>24</v>
      </c>
      <c r="C62" s="10">
        <v>3.22</v>
      </c>
      <c r="D62" s="10">
        <v>3.22</v>
      </c>
      <c r="E62" s="10">
        <v>3.22</v>
      </c>
      <c r="F62" s="10">
        <v>3.22</v>
      </c>
      <c r="G62" s="10">
        <v>3.22</v>
      </c>
      <c r="H62" s="10">
        <v>3.22</v>
      </c>
      <c r="I62" s="10">
        <v>3.17</v>
      </c>
      <c r="J62" s="10">
        <v>3.17</v>
      </c>
      <c r="K62" s="10">
        <v>3.17</v>
      </c>
      <c r="L62" s="10">
        <v>3.17</v>
      </c>
      <c r="M62" s="10">
        <v>3.17</v>
      </c>
      <c r="N62" s="10">
        <v>3.17</v>
      </c>
      <c r="Q62" s="10">
        <v>3.17</v>
      </c>
      <c r="R62" s="10">
        <v>3.17</v>
      </c>
      <c r="S62" s="10">
        <v>2.89</v>
      </c>
      <c r="T62" s="10">
        <v>2.89</v>
      </c>
      <c r="V62" s="10">
        <v>3.25</v>
      </c>
      <c r="W62" s="10">
        <v>3.25</v>
      </c>
      <c r="X62" s="10">
        <v>3.25</v>
      </c>
      <c r="Z62" s="10">
        <v>3.25</v>
      </c>
      <c r="AA62" s="10">
        <v>3.25</v>
      </c>
      <c r="AB62" s="10">
        <v>3.25</v>
      </c>
      <c r="AC62" s="10">
        <v>3.25</v>
      </c>
      <c r="AD62" s="10">
        <v>3.25</v>
      </c>
      <c r="AE62" s="10">
        <v>3.25</v>
      </c>
      <c r="AF62" s="10">
        <v>3.25</v>
      </c>
      <c r="AH62" s="10">
        <v>3.25</v>
      </c>
      <c r="AJ62" s="10">
        <v>3.25</v>
      </c>
      <c r="AK62" s="10">
        <v>3.25</v>
      </c>
      <c r="AL62" s="10">
        <v>3.19</v>
      </c>
      <c r="AM62" s="10">
        <v>3.19</v>
      </c>
      <c r="AN62" s="10">
        <v>3.25</v>
      </c>
      <c r="AO62" s="10">
        <v>3.25</v>
      </c>
      <c r="AQ62" s="10">
        <v>3.25</v>
      </c>
      <c r="AR62" s="10">
        <v>3.25</v>
      </c>
      <c r="AS62" s="10">
        <v>3.25</v>
      </c>
      <c r="AT62" s="10">
        <v>3.25</v>
      </c>
      <c r="AU62" s="10">
        <v>3.25</v>
      </c>
      <c r="AW62" s="6">
        <v>3.25</v>
      </c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</row>
    <row r="63" spans="1:198" x14ac:dyDescent="0.2">
      <c r="A63" s="1" t="s">
        <v>234</v>
      </c>
      <c r="C63" s="10"/>
      <c r="L63" s="10"/>
      <c r="V63" s="10">
        <v>4.05</v>
      </c>
      <c r="X63" s="10">
        <v>4.05</v>
      </c>
      <c r="Z63" s="10">
        <v>4.05</v>
      </c>
      <c r="AA63" s="10">
        <v>4.05</v>
      </c>
      <c r="AF63" s="10">
        <v>4.05</v>
      </c>
      <c r="AK63" s="10">
        <v>4.05</v>
      </c>
      <c r="AM63" s="10">
        <v>4.05</v>
      </c>
      <c r="AS63" s="10">
        <v>4.05</v>
      </c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</row>
    <row r="64" spans="1:198" x14ac:dyDescent="0.2">
      <c r="A64" s="1" t="s">
        <v>221</v>
      </c>
      <c r="C64" s="10"/>
      <c r="K64" s="10">
        <v>2.3199999999999998</v>
      </c>
      <c r="L64" s="10"/>
      <c r="R64" s="10">
        <v>3.55</v>
      </c>
      <c r="S64" s="10">
        <v>3.55</v>
      </c>
      <c r="T64" s="10">
        <v>3.55</v>
      </c>
      <c r="U64" s="10">
        <v>3.55</v>
      </c>
      <c r="X64" s="10">
        <v>3.55</v>
      </c>
      <c r="Z64" s="10">
        <v>3.55</v>
      </c>
      <c r="AA64" s="10">
        <v>3.55</v>
      </c>
      <c r="AG64" s="10">
        <v>3.55</v>
      </c>
      <c r="AI64" s="10">
        <v>3.55</v>
      </c>
      <c r="AK64" s="10">
        <v>3.55</v>
      </c>
      <c r="AL64" s="10">
        <v>3.55</v>
      </c>
      <c r="AN64" s="10">
        <v>3.55</v>
      </c>
      <c r="AP64" s="10">
        <v>3.55</v>
      </c>
      <c r="AS64" s="10">
        <v>3.55</v>
      </c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</row>
    <row r="65" spans="1:198" x14ac:dyDescent="0.2">
      <c r="A65" s="1" t="s">
        <v>45</v>
      </c>
      <c r="B65" s="2" t="s">
        <v>24</v>
      </c>
      <c r="C65" s="10">
        <v>1.68</v>
      </c>
      <c r="L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</row>
    <row r="66" spans="1:198" x14ac:dyDescent="0.2">
      <c r="A66" s="1" t="s">
        <v>46</v>
      </c>
      <c r="B66" s="2" t="s">
        <v>24</v>
      </c>
      <c r="C66" s="10"/>
      <c r="E66" s="10">
        <v>2.2799999999999998</v>
      </c>
      <c r="L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</row>
    <row r="67" spans="1:198" x14ac:dyDescent="0.2">
      <c r="A67" s="1" t="s">
        <v>47</v>
      </c>
      <c r="B67" s="2" t="s">
        <v>24</v>
      </c>
      <c r="C67" s="10">
        <v>4.0199999999999996</v>
      </c>
      <c r="L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</row>
    <row r="68" spans="1:198" x14ac:dyDescent="0.2">
      <c r="A68" s="1" t="s">
        <v>48</v>
      </c>
      <c r="B68" s="2" t="s">
        <v>24</v>
      </c>
      <c r="C68" s="10"/>
      <c r="L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</row>
    <row r="69" spans="1:198" x14ac:dyDescent="0.2">
      <c r="A69" s="1" t="s">
        <v>237</v>
      </c>
      <c r="C69" s="10"/>
      <c r="L69" s="10"/>
      <c r="Y69" s="13">
        <v>3.69</v>
      </c>
      <c r="AP69" s="10">
        <v>3.69</v>
      </c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</row>
    <row r="70" spans="1:198" x14ac:dyDescent="0.2">
      <c r="A70" s="1" t="s">
        <v>49</v>
      </c>
      <c r="B70" s="2" t="s">
        <v>24</v>
      </c>
      <c r="C70" s="10">
        <v>3.11</v>
      </c>
      <c r="F70" s="10">
        <v>3.11</v>
      </c>
      <c r="H70" s="10">
        <v>3.11</v>
      </c>
      <c r="L70" s="10"/>
      <c r="O70" s="10">
        <v>3.11</v>
      </c>
      <c r="AG70" s="10">
        <v>3.11</v>
      </c>
      <c r="AH70" s="10">
        <v>3.11</v>
      </c>
      <c r="AP70" s="10">
        <v>3.11</v>
      </c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</row>
    <row r="71" spans="1:198" x14ac:dyDescent="0.2">
      <c r="A71" s="1" t="s">
        <v>50</v>
      </c>
      <c r="B71" s="2" t="s">
        <v>24</v>
      </c>
      <c r="C71" s="10">
        <v>3.36</v>
      </c>
      <c r="L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</row>
    <row r="72" spans="1:198" x14ac:dyDescent="0.2">
      <c r="A72" s="1" t="s">
        <v>51</v>
      </c>
      <c r="C72" s="10">
        <v>1.74</v>
      </c>
      <c r="L72" s="10"/>
      <c r="W72" s="10">
        <v>1.67</v>
      </c>
      <c r="Z72" s="10">
        <v>1.67</v>
      </c>
      <c r="AG72" s="10">
        <v>1.67</v>
      </c>
      <c r="AI72" s="10">
        <v>1.67</v>
      </c>
      <c r="AP72" s="10">
        <v>1.62</v>
      </c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</row>
    <row r="73" spans="1:198" x14ac:dyDescent="0.2">
      <c r="A73" s="1" t="s">
        <v>52</v>
      </c>
      <c r="B73" s="2" t="s">
        <v>24</v>
      </c>
      <c r="C73" s="10">
        <v>3.31</v>
      </c>
      <c r="G73" s="10">
        <v>3.29</v>
      </c>
      <c r="I73" s="10">
        <v>3.31</v>
      </c>
      <c r="L73" s="10"/>
      <c r="M73" s="10">
        <v>3.31</v>
      </c>
      <c r="AO73" s="10">
        <v>3.55</v>
      </c>
      <c r="AT73" s="10">
        <v>3.5</v>
      </c>
      <c r="AV73" s="10">
        <v>3.5</v>
      </c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</row>
    <row r="74" spans="1:198" x14ac:dyDescent="0.2">
      <c r="A74" s="1" t="s">
        <v>53</v>
      </c>
      <c r="C74" s="10">
        <v>6.84</v>
      </c>
      <c r="E74" s="10">
        <v>6.84</v>
      </c>
      <c r="L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</row>
    <row r="75" spans="1:198" x14ac:dyDescent="0.2">
      <c r="A75" s="1" t="s">
        <v>54</v>
      </c>
      <c r="B75" s="2" t="s">
        <v>24</v>
      </c>
      <c r="C75" s="10">
        <v>2.2000000000000002</v>
      </c>
      <c r="D75" s="10">
        <v>2.2000000000000002</v>
      </c>
      <c r="E75" s="10">
        <v>2.2000000000000002</v>
      </c>
      <c r="G75" s="10">
        <v>2.2000000000000002</v>
      </c>
      <c r="J75" s="10">
        <v>2.2000000000000002</v>
      </c>
      <c r="K75" s="10">
        <v>2.1</v>
      </c>
      <c r="L75" s="10">
        <v>2.1</v>
      </c>
      <c r="M75" s="10">
        <v>2.15</v>
      </c>
      <c r="N75" s="10">
        <v>2.15</v>
      </c>
      <c r="P75" s="10">
        <v>2.15</v>
      </c>
      <c r="Q75" s="10">
        <v>2.15</v>
      </c>
      <c r="V75" s="10">
        <v>2.15</v>
      </c>
      <c r="W75" s="10">
        <v>2.15</v>
      </c>
      <c r="Y75" s="10">
        <v>1.99</v>
      </c>
      <c r="AD75" s="10">
        <v>2.15</v>
      </c>
      <c r="AE75" s="10">
        <v>2.15</v>
      </c>
      <c r="AF75" s="10">
        <v>2.15</v>
      </c>
      <c r="AI75" s="10">
        <v>2.15</v>
      </c>
      <c r="AJ75" s="10">
        <v>2.15</v>
      </c>
      <c r="AK75" s="10">
        <v>2.15</v>
      </c>
      <c r="AL75" s="10">
        <v>2.15</v>
      </c>
      <c r="AM75" s="10">
        <v>2.15</v>
      </c>
      <c r="AO75" s="10">
        <v>2.15</v>
      </c>
      <c r="AR75" s="10">
        <v>2.15</v>
      </c>
      <c r="AT75" s="10">
        <v>2.15</v>
      </c>
      <c r="AU75" s="10">
        <v>2.09</v>
      </c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</row>
    <row r="76" spans="1:198" x14ac:dyDescent="0.2">
      <c r="A76" s="1" t="s">
        <v>55</v>
      </c>
      <c r="C76" s="10"/>
      <c r="H76" s="10">
        <v>3.91</v>
      </c>
      <c r="J76" s="10">
        <v>3.91</v>
      </c>
      <c r="L76" s="10"/>
      <c r="N76" s="10">
        <v>3.91</v>
      </c>
      <c r="S76" s="10">
        <v>3.91</v>
      </c>
      <c r="V76" s="10">
        <v>3.91</v>
      </c>
      <c r="X76" s="10">
        <v>3.91</v>
      </c>
      <c r="Z76" s="10">
        <v>3.91</v>
      </c>
      <c r="AB76" s="10">
        <v>3.91</v>
      </c>
      <c r="AE76" s="10">
        <v>3.91</v>
      </c>
      <c r="AN76" s="10">
        <v>4.0999999999999996</v>
      </c>
      <c r="AR76" s="10">
        <v>4.0999999999999996</v>
      </c>
      <c r="AT76" s="10">
        <v>4.0999999999999996</v>
      </c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</row>
    <row r="77" spans="1:198" x14ac:dyDescent="0.2">
      <c r="A77" s="1" t="s">
        <v>216</v>
      </c>
      <c r="C77" s="10"/>
      <c r="K77" s="10">
        <v>3.32</v>
      </c>
      <c r="L77" s="10">
        <v>2.3199999999999998</v>
      </c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</row>
    <row r="78" spans="1:198" x14ac:dyDescent="0.2">
      <c r="C78" s="10"/>
      <c r="L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</row>
    <row r="79" spans="1:198" x14ac:dyDescent="0.2">
      <c r="C79" s="10"/>
      <c r="L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</row>
    <row r="80" spans="1:198" x14ac:dyDescent="0.2">
      <c r="C80" s="10"/>
      <c r="L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</row>
    <row r="81" spans="1:198" x14ac:dyDescent="0.2">
      <c r="A81" s="1" t="s">
        <v>56</v>
      </c>
      <c r="B81" s="2" t="s">
        <v>57</v>
      </c>
      <c r="C81" s="10">
        <v>2.4900000000000002</v>
      </c>
      <c r="F81" s="10">
        <v>2.2999999999999998</v>
      </c>
      <c r="K81" s="10">
        <v>2.2000000000000002</v>
      </c>
      <c r="L81" s="10"/>
      <c r="AK81" s="10">
        <v>2.2999999999999998</v>
      </c>
      <c r="AM81" s="10">
        <v>2.2999999999999998</v>
      </c>
      <c r="AO81" s="10">
        <v>2.2999999999999998</v>
      </c>
      <c r="AR81" s="10">
        <v>2.2999999999999998</v>
      </c>
      <c r="AS81" s="10">
        <v>2.2999999999999998</v>
      </c>
      <c r="AU81" s="10">
        <v>2.2999999999999998</v>
      </c>
      <c r="AV81" s="10">
        <v>2.2999999999999998</v>
      </c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</row>
    <row r="82" spans="1:198" x14ac:dyDescent="0.2">
      <c r="A82" s="1" t="s">
        <v>58</v>
      </c>
      <c r="C82" s="10">
        <v>2.68</v>
      </c>
      <c r="E82" s="10">
        <v>2.68</v>
      </c>
      <c r="I82" s="10">
        <v>2.68</v>
      </c>
      <c r="L82" s="10"/>
      <c r="N82" s="10">
        <v>2.68</v>
      </c>
      <c r="P82" s="10">
        <v>2.68</v>
      </c>
      <c r="S82" s="10">
        <v>2.68</v>
      </c>
      <c r="V82" s="10">
        <v>2.68</v>
      </c>
      <c r="AA82" s="10">
        <v>2.73</v>
      </c>
      <c r="AC82" s="10">
        <v>2.73</v>
      </c>
      <c r="AE82" s="10">
        <v>2.73</v>
      </c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</row>
    <row r="83" spans="1:198" x14ac:dyDescent="0.2">
      <c r="A83" s="1" t="s">
        <v>59</v>
      </c>
      <c r="B83" s="2" t="s">
        <v>57</v>
      </c>
      <c r="C83" s="10"/>
      <c r="L83" s="10"/>
      <c r="R83" s="10">
        <v>2.23</v>
      </c>
      <c r="U83" s="10">
        <v>2.23</v>
      </c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</row>
    <row r="84" spans="1:198" x14ac:dyDescent="0.2">
      <c r="A84" s="1" t="s">
        <v>224</v>
      </c>
      <c r="C84" s="10"/>
      <c r="L84" s="10"/>
      <c r="N84" s="10">
        <v>2.31</v>
      </c>
      <c r="U84" s="10">
        <v>2.31</v>
      </c>
      <c r="AC84" s="10">
        <v>1.85</v>
      </c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</row>
    <row r="85" spans="1:198" x14ac:dyDescent="0.2">
      <c r="A85" s="1" t="s">
        <v>60</v>
      </c>
      <c r="B85" s="2" t="s">
        <v>57</v>
      </c>
      <c r="C85" s="10">
        <v>0.94</v>
      </c>
      <c r="D85" s="10">
        <v>0.94</v>
      </c>
      <c r="I85" s="10">
        <v>0.94</v>
      </c>
      <c r="K85" s="10">
        <v>0.94</v>
      </c>
      <c r="L85" s="10"/>
      <c r="N85" s="10">
        <v>0.96</v>
      </c>
      <c r="P85" s="10">
        <v>0.96</v>
      </c>
      <c r="S85" s="10">
        <v>0.96</v>
      </c>
      <c r="V85" s="10">
        <v>0.96</v>
      </c>
      <c r="Y85" s="10">
        <v>0.96</v>
      </c>
      <c r="Z85" s="10">
        <v>0.96</v>
      </c>
      <c r="AE85" s="10">
        <v>0.96</v>
      </c>
      <c r="AG85" s="10">
        <v>0.96</v>
      </c>
      <c r="AI85" s="10">
        <v>0.96</v>
      </c>
      <c r="AK85" s="10">
        <v>0.96</v>
      </c>
      <c r="AO85" s="10">
        <v>0.96</v>
      </c>
      <c r="AR85" s="10">
        <v>0.85</v>
      </c>
      <c r="AW85" s="6">
        <v>0.85</v>
      </c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</row>
    <row r="86" spans="1:198" x14ac:dyDescent="0.2">
      <c r="A86" s="1" t="s">
        <v>61</v>
      </c>
      <c r="B86" s="2" t="s">
        <v>57</v>
      </c>
      <c r="C86" s="10">
        <v>2.82</v>
      </c>
      <c r="E86" s="10">
        <v>2.82</v>
      </c>
      <c r="G86" s="10">
        <v>2.82</v>
      </c>
      <c r="H86" s="10">
        <v>2.82</v>
      </c>
      <c r="J86" s="10">
        <v>2.82</v>
      </c>
      <c r="K86" s="10">
        <v>2.82</v>
      </c>
      <c r="L86" s="10">
        <v>2.67</v>
      </c>
      <c r="M86" s="10">
        <v>2.67</v>
      </c>
      <c r="O86" s="10">
        <v>2.82</v>
      </c>
      <c r="P86" s="10">
        <v>2.82</v>
      </c>
      <c r="Q86" s="10">
        <v>2.82</v>
      </c>
      <c r="S86" s="10">
        <v>2.82</v>
      </c>
      <c r="U86" s="10">
        <v>2.82</v>
      </c>
      <c r="V86" s="10">
        <v>2.82</v>
      </c>
      <c r="W86" s="10">
        <v>2.82</v>
      </c>
      <c r="X86" s="10">
        <v>2.82</v>
      </c>
      <c r="Y86" s="10">
        <v>2.82</v>
      </c>
      <c r="Z86" s="10">
        <v>2.82</v>
      </c>
      <c r="AC86" s="10">
        <v>2.82</v>
      </c>
      <c r="AI86" s="10">
        <v>2.82</v>
      </c>
      <c r="AJ86" s="10">
        <v>2.82</v>
      </c>
      <c r="AK86" s="10">
        <v>2.76</v>
      </c>
      <c r="AN86" s="10">
        <v>2.82</v>
      </c>
      <c r="AP86" s="10">
        <v>2.82</v>
      </c>
      <c r="AR86" s="10">
        <v>2.79</v>
      </c>
      <c r="AT86" s="10">
        <v>2.79</v>
      </c>
      <c r="AU86" s="10">
        <v>2.79</v>
      </c>
      <c r="AV86" s="10">
        <v>2.79</v>
      </c>
      <c r="AW86" s="6">
        <v>2.79</v>
      </c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</row>
    <row r="87" spans="1:198" x14ac:dyDescent="0.2">
      <c r="A87" s="1" t="s">
        <v>62</v>
      </c>
      <c r="B87" s="2" t="s">
        <v>57</v>
      </c>
      <c r="C87" s="10">
        <v>2.08</v>
      </c>
      <c r="D87" s="10">
        <v>2.08</v>
      </c>
      <c r="E87" s="10">
        <v>2.08</v>
      </c>
      <c r="G87" s="10">
        <v>2.08</v>
      </c>
      <c r="H87" s="10">
        <v>2.08</v>
      </c>
      <c r="J87" s="10">
        <v>1.99</v>
      </c>
      <c r="K87" s="10">
        <v>1.89</v>
      </c>
      <c r="L87" s="10"/>
      <c r="M87" s="10">
        <v>1.95</v>
      </c>
      <c r="N87" s="10">
        <v>1.95</v>
      </c>
      <c r="O87" s="10">
        <v>1.95</v>
      </c>
      <c r="Q87" s="10">
        <v>1.95</v>
      </c>
      <c r="S87" s="10">
        <v>1.95</v>
      </c>
      <c r="V87" s="10">
        <v>1.95</v>
      </c>
      <c r="W87" s="10">
        <v>1.95</v>
      </c>
      <c r="Y87" s="10">
        <v>1.95</v>
      </c>
      <c r="Z87" s="10">
        <v>1.95</v>
      </c>
      <c r="AA87" s="10">
        <v>1.95</v>
      </c>
      <c r="AB87" s="10">
        <v>1.95</v>
      </c>
      <c r="AC87" s="10">
        <v>1.95</v>
      </c>
      <c r="AE87" s="10">
        <v>1.95</v>
      </c>
      <c r="AG87" s="10">
        <v>1.95</v>
      </c>
      <c r="AI87" s="10">
        <v>1.95</v>
      </c>
      <c r="AJ87" s="10">
        <v>1.95</v>
      </c>
      <c r="AL87" s="10">
        <v>1.95</v>
      </c>
      <c r="AM87" s="10">
        <v>1.95</v>
      </c>
      <c r="AN87" s="10">
        <v>1.95</v>
      </c>
      <c r="AQ87" s="10">
        <v>1.95</v>
      </c>
      <c r="AS87" s="10">
        <v>1.87</v>
      </c>
      <c r="AT87" s="10">
        <v>1.87</v>
      </c>
      <c r="AU87" s="10">
        <v>1.87</v>
      </c>
      <c r="AW87" s="6">
        <v>1.87</v>
      </c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</row>
    <row r="88" spans="1:198" x14ac:dyDescent="0.2">
      <c r="A88" s="1" t="s">
        <v>63</v>
      </c>
      <c r="C88" s="10">
        <v>3.48</v>
      </c>
      <c r="L88" s="10"/>
      <c r="AA88" s="10">
        <v>3.53</v>
      </c>
      <c r="AI88" s="10">
        <v>3.84</v>
      </c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</row>
    <row r="89" spans="1:198" x14ac:dyDescent="0.2">
      <c r="A89" s="1" t="s">
        <v>64</v>
      </c>
      <c r="B89" s="2" t="s">
        <v>57</v>
      </c>
      <c r="C89" s="10">
        <v>1.02</v>
      </c>
      <c r="D89" s="10">
        <v>1.02</v>
      </c>
      <c r="E89" s="10">
        <v>1.02</v>
      </c>
      <c r="F89" s="10">
        <v>1.02</v>
      </c>
      <c r="G89" s="10">
        <v>1.02</v>
      </c>
      <c r="H89" s="10">
        <v>1.02</v>
      </c>
      <c r="I89" s="10">
        <v>1.02</v>
      </c>
      <c r="J89" s="10">
        <v>1.02</v>
      </c>
      <c r="K89" s="10">
        <v>1.02</v>
      </c>
      <c r="L89" s="10">
        <v>1.02</v>
      </c>
      <c r="M89" s="10">
        <v>1.02</v>
      </c>
      <c r="N89" s="10">
        <v>1.02</v>
      </c>
      <c r="O89" s="10">
        <v>1.02</v>
      </c>
      <c r="P89" s="10">
        <v>1.02</v>
      </c>
      <c r="Q89" s="10">
        <v>1.02</v>
      </c>
      <c r="R89" s="10">
        <v>1.02</v>
      </c>
      <c r="S89" s="10">
        <v>1.02</v>
      </c>
      <c r="T89" s="10">
        <v>1.02</v>
      </c>
      <c r="U89" s="10">
        <v>1.02</v>
      </c>
      <c r="V89" s="10">
        <v>1.02</v>
      </c>
      <c r="W89" s="10">
        <v>1</v>
      </c>
      <c r="X89" s="10">
        <v>1</v>
      </c>
      <c r="Y89" s="10">
        <v>1</v>
      </c>
      <c r="Z89" s="10">
        <v>1</v>
      </c>
      <c r="AA89" s="10">
        <v>1</v>
      </c>
      <c r="AB89" s="10">
        <v>1</v>
      </c>
      <c r="AD89" s="10">
        <v>1</v>
      </c>
      <c r="AE89" s="10">
        <v>1</v>
      </c>
      <c r="AF89" s="10">
        <v>1</v>
      </c>
      <c r="AG89" s="10">
        <v>1</v>
      </c>
      <c r="AH89" s="10">
        <v>1</v>
      </c>
      <c r="AI89" s="10">
        <v>1</v>
      </c>
      <c r="AJ89" s="10">
        <v>1.02</v>
      </c>
      <c r="AK89" s="10">
        <v>1.02</v>
      </c>
      <c r="AL89" s="10">
        <v>1.02</v>
      </c>
      <c r="AM89" s="10">
        <v>1.02</v>
      </c>
      <c r="AN89" s="10">
        <v>1.02</v>
      </c>
      <c r="AO89" s="10">
        <v>1.02</v>
      </c>
      <c r="AP89" s="10">
        <v>1.02</v>
      </c>
      <c r="AQ89" s="10">
        <v>1.02</v>
      </c>
      <c r="AR89" s="10">
        <v>1.02</v>
      </c>
      <c r="AS89" s="10">
        <v>1.02</v>
      </c>
      <c r="AT89" s="10">
        <v>1.02</v>
      </c>
      <c r="AU89" s="10">
        <v>1.02</v>
      </c>
      <c r="AV89" s="10">
        <v>1.02</v>
      </c>
      <c r="AW89" s="6">
        <v>1.02</v>
      </c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</row>
    <row r="90" spans="1:198" x14ac:dyDescent="0.2">
      <c r="A90" s="1" t="s">
        <v>65</v>
      </c>
      <c r="B90" s="2" t="s">
        <v>57</v>
      </c>
      <c r="C90" s="10"/>
      <c r="L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</row>
    <row r="91" spans="1:198" x14ac:dyDescent="0.2">
      <c r="A91" s="1" t="s">
        <v>66</v>
      </c>
      <c r="B91" s="2" t="s">
        <v>57</v>
      </c>
      <c r="C91" s="10"/>
      <c r="L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</row>
    <row r="92" spans="1:198" x14ac:dyDescent="0.2">
      <c r="A92" s="1" t="s">
        <v>67</v>
      </c>
      <c r="B92" s="2" t="s">
        <v>57</v>
      </c>
      <c r="C92" s="10"/>
      <c r="L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</row>
    <row r="93" spans="1:198" x14ac:dyDescent="0.2">
      <c r="A93" s="1" t="s">
        <v>68</v>
      </c>
      <c r="B93" s="2" t="s">
        <v>57</v>
      </c>
      <c r="C93" s="10"/>
      <c r="L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</row>
    <row r="94" spans="1:198" x14ac:dyDescent="0.2">
      <c r="A94" s="1" t="s">
        <v>69</v>
      </c>
      <c r="B94" s="2" t="s">
        <v>57</v>
      </c>
      <c r="C94" s="10"/>
      <c r="L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</row>
    <row r="95" spans="1:198" x14ac:dyDescent="0.2">
      <c r="A95" s="1" t="s">
        <v>70</v>
      </c>
      <c r="B95" s="2" t="s">
        <v>57</v>
      </c>
      <c r="C95" s="10">
        <v>1.67</v>
      </c>
      <c r="L95" s="10"/>
      <c r="AC95" s="10">
        <v>1.67</v>
      </c>
      <c r="AL95" s="10">
        <v>1.67</v>
      </c>
      <c r="AM95" s="10">
        <v>1.69</v>
      </c>
      <c r="AO95" s="10">
        <v>1.69</v>
      </c>
      <c r="AR95" s="10">
        <v>1.69</v>
      </c>
      <c r="AS95" s="10">
        <v>1.69</v>
      </c>
      <c r="AV95" s="10">
        <v>1.69</v>
      </c>
      <c r="AW95" s="6">
        <v>1.69</v>
      </c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</row>
    <row r="96" spans="1:198" x14ac:dyDescent="0.2">
      <c r="A96" s="1" t="s">
        <v>71</v>
      </c>
      <c r="B96" s="2" t="s">
        <v>57</v>
      </c>
      <c r="C96" s="10">
        <v>3.39</v>
      </c>
      <c r="E96" s="10">
        <v>3.39</v>
      </c>
      <c r="F96" s="10">
        <v>3.39</v>
      </c>
      <c r="G96" s="10">
        <v>3.39</v>
      </c>
      <c r="H96" s="10">
        <v>3.39</v>
      </c>
      <c r="L96" s="10"/>
      <c r="M96" s="10">
        <v>3.17</v>
      </c>
      <c r="Q96" s="10">
        <v>3.17</v>
      </c>
      <c r="T96" s="10">
        <v>3.17</v>
      </c>
      <c r="W96" s="10">
        <v>3.17</v>
      </c>
      <c r="AG96" s="10">
        <v>3.17</v>
      </c>
      <c r="AI96" s="10">
        <v>3.17</v>
      </c>
      <c r="AQ96" s="10">
        <v>3.17</v>
      </c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</row>
    <row r="97" spans="1:198" x14ac:dyDescent="0.2">
      <c r="A97" s="1" t="s">
        <v>72</v>
      </c>
      <c r="B97" s="2" t="s">
        <v>57</v>
      </c>
      <c r="C97" s="10">
        <v>2.34</v>
      </c>
      <c r="E97" s="10">
        <v>2.42</v>
      </c>
      <c r="H97" s="10">
        <v>2.3199999999999998</v>
      </c>
      <c r="J97" s="10">
        <v>2.3199999999999998</v>
      </c>
      <c r="L97" s="10"/>
      <c r="Q97" s="10">
        <v>2.5</v>
      </c>
      <c r="T97" s="10">
        <v>2.5</v>
      </c>
      <c r="X97" s="10">
        <v>2.5</v>
      </c>
      <c r="AH97" s="10">
        <v>2.5</v>
      </c>
      <c r="AM97" s="10">
        <v>2.62</v>
      </c>
      <c r="AR97" s="10">
        <v>2.63</v>
      </c>
      <c r="AW97" s="6">
        <v>2.5099999999999998</v>
      </c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</row>
    <row r="98" spans="1:198" x14ac:dyDescent="0.2">
      <c r="A98" s="1" t="s">
        <v>73</v>
      </c>
      <c r="B98" s="2" t="s">
        <v>57</v>
      </c>
      <c r="C98" s="10">
        <v>2.82</v>
      </c>
      <c r="D98" s="10">
        <v>2.82</v>
      </c>
      <c r="F98" s="10">
        <v>2.79</v>
      </c>
      <c r="I98" s="10">
        <v>2.79</v>
      </c>
      <c r="L98" s="10"/>
      <c r="AJ98" s="10">
        <v>2.88</v>
      </c>
      <c r="AS98" s="10">
        <v>2.9</v>
      </c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</row>
    <row r="99" spans="1:198" x14ac:dyDescent="0.2">
      <c r="A99" s="1" t="s">
        <v>74</v>
      </c>
      <c r="B99" s="2" t="s">
        <v>57</v>
      </c>
      <c r="C99" s="10">
        <v>3.82</v>
      </c>
      <c r="E99" s="10">
        <v>3.82</v>
      </c>
      <c r="F99" s="10">
        <v>3.82</v>
      </c>
      <c r="I99" s="10">
        <v>3.8</v>
      </c>
      <c r="K99" s="10">
        <v>3.8</v>
      </c>
      <c r="L99" s="10"/>
      <c r="N99" s="10">
        <v>3.8</v>
      </c>
      <c r="O99" s="10">
        <v>3.8</v>
      </c>
      <c r="P99" s="10">
        <v>3.8</v>
      </c>
      <c r="S99" s="10">
        <v>3.59</v>
      </c>
      <c r="U99" s="10">
        <v>3.8</v>
      </c>
      <c r="W99" s="10">
        <v>3.8</v>
      </c>
      <c r="AA99" s="10">
        <v>3.8</v>
      </c>
      <c r="AC99" s="10">
        <v>3.8</v>
      </c>
      <c r="AE99" s="10">
        <v>3.8</v>
      </c>
      <c r="AH99" s="10">
        <v>3.8</v>
      </c>
      <c r="AK99" s="10">
        <v>3.8</v>
      </c>
      <c r="AM99" s="10">
        <v>3.8</v>
      </c>
      <c r="AO99" s="10">
        <v>3.8</v>
      </c>
      <c r="AQ99" s="10">
        <v>3.8</v>
      </c>
      <c r="AS99" s="10">
        <v>3.15</v>
      </c>
      <c r="AU99" s="10">
        <v>3.8</v>
      </c>
      <c r="AW99" s="6">
        <v>3.8</v>
      </c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</row>
    <row r="100" spans="1:198" x14ac:dyDescent="0.2">
      <c r="A100" s="1" t="s">
        <v>75</v>
      </c>
      <c r="B100" s="2" t="s">
        <v>57</v>
      </c>
      <c r="C100" s="10">
        <v>2.4300000000000002</v>
      </c>
      <c r="E100" s="10">
        <v>2.48</v>
      </c>
      <c r="G100" s="10">
        <v>2.4900000000000002</v>
      </c>
      <c r="H100" s="10">
        <v>2.4900000000000002</v>
      </c>
      <c r="J100" s="10">
        <v>2.4900000000000002</v>
      </c>
      <c r="L100" s="10">
        <v>2.4900000000000002</v>
      </c>
      <c r="M100" s="10">
        <v>2.4900000000000002</v>
      </c>
      <c r="O100" s="10">
        <v>2.4900000000000002</v>
      </c>
      <c r="P100" s="10">
        <v>2.4900000000000002</v>
      </c>
      <c r="R100" s="10">
        <v>2.4900000000000002</v>
      </c>
      <c r="T100" s="10">
        <v>2.4900000000000002</v>
      </c>
      <c r="V100" s="10">
        <v>2.4900000000000002</v>
      </c>
      <c r="X100" s="10">
        <v>2.4900000000000002</v>
      </c>
      <c r="AA100" s="10">
        <v>2.4300000000000002</v>
      </c>
      <c r="AB100" s="10">
        <v>2.4300000000000002</v>
      </c>
      <c r="AC100" s="10">
        <v>2.4300000000000002</v>
      </c>
      <c r="AE100" s="10">
        <v>2.4300000000000002</v>
      </c>
      <c r="AH100" s="10">
        <v>2.4300000000000002</v>
      </c>
      <c r="AK100" s="10">
        <v>2.4300000000000002</v>
      </c>
      <c r="AM100" s="10">
        <v>2.42</v>
      </c>
      <c r="AO100" s="10">
        <v>2.42</v>
      </c>
      <c r="AQ100" s="10">
        <v>2.42</v>
      </c>
      <c r="AS100" s="10">
        <v>2.42</v>
      </c>
      <c r="AT100" s="10">
        <v>2.42</v>
      </c>
      <c r="AU100" s="10">
        <v>2.42</v>
      </c>
      <c r="AW100" s="6">
        <v>2.42</v>
      </c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</row>
    <row r="101" spans="1:198" x14ac:dyDescent="0.2">
      <c r="A101" s="1" t="s">
        <v>76</v>
      </c>
      <c r="B101" s="2" t="s">
        <v>57</v>
      </c>
      <c r="C101" s="10">
        <v>1.95</v>
      </c>
      <c r="D101" s="10">
        <v>1.95</v>
      </c>
      <c r="F101" s="10">
        <v>1.95</v>
      </c>
      <c r="G101" s="10">
        <v>1.95</v>
      </c>
      <c r="I101" s="10">
        <v>1.95</v>
      </c>
      <c r="L101" s="10">
        <v>1.95</v>
      </c>
      <c r="N101" s="10">
        <v>1.94</v>
      </c>
      <c r="Q101" s="10">
        <v>1.94</v>
      </c>
      <c r="S101" s="10">
        <v>1.98</v>
      </c>
      <c r="U101" s="10">
        <v>1.94</v>
      </c>
      <c r="W101" s="10">
        <v>1.95</v>
      </c>
      <c r="Z101" s="10">
        <v>1.92</v>
      </c>
      <c r="AF101" s="10">
        <v>1.92</v>
      </c>
      <c r="AG101" s="10">
        <v>1.92</v>
      </c>
      <c r="AI101" s="10">
        <v>1.92</v>
      </c>
      <c r="AJ101" s="10">
        <v>1.92</v>
      </c>
      <c r="AL101" s="10">
        <v>1.92</v>
      </c>
      <c r="AN101" s="10">
        <v>1.92</v>
      </c>
      <c r="AP101" s="10">
        <v>1.92</v>
      </c>
      <c r="AR101" s="10">
        <v>1.92</v>
      </c>
      <c r="AU101" s="10">
        <v>1.87</v>
      </c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</row>
    <row r="102" spans="1:198" x14ac:dyDescent="0.2">
      <c r="A102" s="1" t="s">
        <v>77</v>
      </c>
      <c r="B102" s="2" t="s">
        <v>57</v>
      </c>
      <c r="C102" s="10">
        <v>1.66</v>
      </c>
      <c r="E102" s="10">
        <v>1.66</v>
      </c>
      <c r="H102" s="10">
        <v>1.66</v>
      </c>
      <c r="K102" s="10">
        <v>1.66</v>
      </c>
      <c r="L102" s="10"/>
      <c r="M102" s="10">
        <v>1.66</v>
      </c>
      <c r="O102" s="10">
        <v>1.66</v>
      </c>
      <c r="P102" s="10">
        <v>1.66</v>
      </c>
      <c r="R102" s="10">
        <v>1.66</v>
      </c>
      <c r="T102" s="10">
        <v>1.66</v>
      </c>
      <c r="W102" s="10">
        <v>1.63</v>
      </c>
      <c r="Z102" s="10">
        <v>1.63</v>
      </c>
      <c r="AA102" s="10">
        <v>1.63</v>
      </c>
      <c r="AD102" s="10">
        <v>1.63</v>
      </c>
      <c r="AG102" s="10">
        <v>1.63</v>
      </c>
      <c r="AK102" s="10">
        <v>1.63</v>
      </c>
      <c r="AP102" s="10">
        <v>1.63</v>
      </c>
      <c r="AR102" s="10">
        <v>1.63</v>
      </c>
      <c r="AT102" s="10">
        <v>1.63</v>
      </c>
      <c r="AV102" s="10">
        <v>1.63</v>
      </c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</row>
    <row r="103" spans="1:198" x14ac:dyDescent="0.2">
      <c r="A103" s="1" t="s">
        <v>226</v>
      </c>
      <c r="C103" s="10"/>
      <c r="L103" s="10"/>
      <c r="P103" s="10">
        <v>2.15</v>
      </c>
      <c r="X103" s="10">
        <v>2.15</v>
      </c>
      <c r="AI103" s="10">
        <v>2.15</v>
      </c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</row>
    <row r="104" spans="1:198" x14ac:dyDescent="0.2">
      <c r="A104" s="1" t="s">
        <v>78</v>
      </c>
      <c r="B104" s="2" t="s">
        <v>57</v>
      </c>
      <c r="C104" s="10">
        <v>3.99</v>
      </c>
      <c r="H104" s="10">
        <v>3.09</v>
      </c>
      <c r="K104" s="10">
        <v>3.09</v>
      </c>
      <c r="L104" s="10">
        <v>2.88</v>
      </c>
      <c r="N104" s="10">
        <v>3.09</v>
      </c>
      <c r="P104" s="10">
        <v>3.09</v>
      </c>
      <c r="S104" s="10">
        <v>3.09</v>
      </c>
      <c r="U104" s="10">
        <v>3.09</v>
      </c>
      <c r="V104" s="10">
        <v>3.09</v>
      </c>
      <c r="X104" s="10">
        <v>3.09</v>
      </c>
      <c r="AE104" s="10">
        <v>2.88</v>
      </c>
      <c r="AH104" s="10">
        <v>3.09</v>
      </c>
      <c r="AI104" s="10">
        <v>3.1</v>
      </c>
      <c r="AM104" s="10">
        <v>3.05</v>
      </c>
      <c r="AR104" s="10">
        <v>2.93</v>
      </c>
      <c r="AT104" s="10">
        <v>3.1</v>
      </c>
      <c r="AV104" s="10">
        <v>3.1</v>
      </c>
      <c r="AW104" s="6">
        <v>3.1</v>
      </c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</row>
    <row r="105" spans="1:198" x14ac:dyDescent="0.2">
      <c r="A105" s="1" t="s">
        <v>249</v>
      </c>
      <c r="C105" s="10"/>
      <c r="L105" s="10"/>
      <c r="AO105" s="10">
        <v>1.88</v>
      </c>
      <c r="AP105" s="10">
        <v>1.88</v>
      </c>
      <c r="AQ105" s="10">
        <v>1.88</v>
      </c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</row>
    <row r="106" spans="1:198" x14ac:dyDescent="0.2">
      <c r="A106" s="1" t="s">
        <v>79</v>
      </c>
      <c r="B106" s="2" t="s">
        <v>57</v>
      </c>
      <c r="C106" s="10">
        <v>2.39</v>
      </c>
      <c r="E106" s="10">
        <v>2.39</v>
      </c>
      <c r="G106" s="10">
        <v>2.39</v>
      </c>
      <c r="H106" s="10">
        <v>2.39</v>
      </c>
      <c r="I106" s="10">
        <v>2.39</v>
      </c>
      <c r="J106" s="10">
        <v>2.39</v>
      </c>
      <c r="K106" s="10">
        <v>2.39</v>
      </c>
      <c r="L106" s="10"/>
      <c r="M106" s="10">
        <v>2.39</v>
      </c>
      <c r="O106" s="10">
        <v>2.39</v>
      </c>
      <c r="P106" s="10">
        <v>2.39</v>
      </c>
      <c r="R106" s="10">
        <v>2.39</v>
      </c>
      <c r="T106" s="10">
        <v>2.39</v>
      </c>
      <c r="V106" s="10">
        <v>2.39</v>
      </c>
      <c r="X106" s="10">
        <v>2.37</v>
      </c>
      <c r="Z106" s="10">
        <v>2.37</v>
      </c>
      <c r="AA106" s="10">
        <v>2.37</v>
      </c>
      <c r="AC106" s="10">
        <v>2.37</v>
      </c>
      <c r="AF106" s="10">
        <v>2.37</v>
      </c>
      <c r="AH106" s="10">
        <v>2.37</v>
      </c>
      <c r="AK106" s="10">
        <v>2.37</v>
      </c>
      <c r="AM106" s="10">
        <v>2.37</v>
      </c>
      <c r="AO106" s="10">
        <v>2.37</v>
      </c>
      <c r="AQ106" s="10">
        <v>2.37</v>
      </c>
      <c r="AS106" s="10">
        <v>2.37</v>
      </c>
      <c r="AT106" s="10">
        <v>2.37</v>
      </c>
      <c r="AV106" s="10">
        <v>2.37</v>
      </c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</row>
    <row r="107" spans="1:198" x14ac:dyDescent="0.2">
      <c r="A107" s="1" t="s">
        <v>80</v>
      </c>
      <c r="B107" s="2" t="s">
        <v>57</v>
      </c>
      <c r="C107" s="10">
        <v>1.74</v>
      </c>
      <c r="D107" s="10">
        <v>1.74</v>
      </c>
      <c r="E107" s="10">
        <v>1.74</v>
      </c>
      <c r="F107" s="10">
        <v>1.74</v>
      </c>
      <c r="G107" s="10">
        <v>1.74</v>
      </c>
      <c r="J107" s="10">
        <v>1.74</v>
      </c>
      <c r="K107" s="10">
        <v>1.74</v>
      </c>
      <c r="L107" s="10"/>
      <c r="N107" s="10">
        <v>1.74</v>
      </c>
      <c r="O107" s="10">
        <v>1.74</v>
      </c>
      <c r="R107" s="10">
        <v>1.74</v>
      </c>
      <c r="U107" s="10">
        <v>1.74</v>
      </c>
      <c r="V107" s="10">
        <v>1.74</v>
      </c>
      <c r="Y107" s="10">
        <v>1.74</v>
      </c>
      <c r="AA107" s="10">
        <v>1.74</v>
      </c>
      <c r="AB107" s="10">
        <v>1.74</v>
      </c>
      <c r="AE107" s="10">
        <v>1.74</v>
      </c>
      <c r="AF107" s="10">
        <v>1.74</v>
      </c>
      <c r="AG107" s="10">
        <v>1.74</v>
      </c>
      <c r="AH107" s="10">
        <v>1.74</v>
      </c>
      <c r="AI107" s="10">
        <v>1.74</v>
      </c>
      <c r="AK107" s="10">
        <v>1.74</v>
      </c>
      <c r="AL107" s="10">
        <v>1.74</v>
      </c>
      <c r="AM107" s="10">
        <v>1.74</v>
      </c>
      <c r="AN107" s="10">
        <v>1.74</v>
      </c>
      <c r="AO107" s="10">
        <v>1.74</v>
      </c>
      <c r="AP107" s="10">
        <v>1.74</v>
      </c>
      <c r="AQ107" s="10">
        <v>1.74</v>
      </c>
      <c r="AR107" s="10">
        <v>1.74</v>
      </c>
      <c r="AS107" s="10">
        <v>1.78</v>
      </c>
      <c r="AU107" s="10">
        <v>1.74</v>
      </c>
      <c r="AV107" s="10">
        <v>1.78</v>
      </c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</row>
    <row r="108" spans="1:198" x14ac:dyDescent="0.2">
      <c r="A108" s="1" t="s">
        <v>81</v>
      </c>
      <c r="B108" s="2" t="s">
        <v>57</v>
      </c>
      <c r="C108" s="10">
        <v>2.54</v>
      </c>
      <c r="L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</row>
    <row r="109" spans="1:198" x14ac:dyDescent="0.2">
      <c r="A109" s="1" t="s">
        <v>82</v>
      </c>
      <c r="B109" s="2" t="s">
        <v>57</v>
      </c>
      <c r="C109" s="10">
        <v>2.9</v>
      </c>
      <c r="D109" s="10">
        <v>2.9</v>
      </c>
      <c r="H109" s="10">
        <v>2.9</v>
      </c>
      <c r="K109" s="10">
        <v>2.9</v>
      </c>
      <c r="L109" s="10"/>
      <c r="R109" s="10">
        <v>2.89</v>
      </c>
      <c r="V109" s="10">
        <v>2.89</v>
      </c>
      <c r="X109" s="10">
        <v>2.9</v>
      </c>
      <c r="AF109" s="10">
        <v>2.9</v>
      </c>
      <c r="AM109" s="10">
        <v>2.76</v>
      </c>
      <c r="AQ109" s="10">
        <v>2.9</v>
      </c>
      <c r="AW109" s="6">
        <v>2.76</v>
      </c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</row>
    <row r="110" spans="1:198" x14ac:dyDescent="0.2">
      <c r="C110" s="10"/>
      <c r="L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</row>
    <row r="111" spans="1:198" x14ac:dyDescent="0.2">
      <c r="C111" s="10"/>
      <c r="L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</row>
    <row r="112" spans="1:198" x14ac:dyDescent="0.2">
      <c r="C112" s="10"/>
      <c r="L112" s="10"/>
      <c r="AB112" s="10">
        <v>5.9</v>
      </c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</row>
    <row r="113" spans="1:198" x14ac:dyDescent="0.2">
      <c r="A113" s="1" t="s">
        <v>83</v>
      </c>
      <c r="B113" s="2" t="s">
        <v>84</v>
      </c>
      <c r="C113" s="10">
        <v>6.05</v>
      </c>
      <c r="F113" s="10">
        <v>6.58</v>
      </c>
      <c r="L113" s="10"/>
      <c r="R113" s="10">
        <v>5.9</v>
      </c>
      <c r="AO113" s="10">
        <v>6.15</v>
      </c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</row>
    <row r="114" spans="1:198" x14ac:dyDescent="0.2">
      <c r="A114" s="1" t="s">
        <v>85</v>
      </c>
      <c r="C114" s="10">
        <v>4.99</v>
      </c>
      <c r="L114" s="10"/>
      <c r="X114" s="10">
        <v>4.79</v>
      </c>
      <c r="AW114" s="6">
        <v>4.79</v>
      </c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</row>
    <row r="115" spans="1:198" x14ac:dyDescent="0.2">
      <c r="A115" s="1" t="s">
        <v>86</v>
      </c>
      <c r="B115" s="2" t="s">
        <v>84</v>
      </c>
      <c r="C115" s="10">
        <v>2.72</v>
      </c>
      <c r="L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</row>
    <row r="116" spans="1:198" x14ac:dyDescent="0.2">
      <c r="A116" s="1" t="s">
        <v>95</v>
      </c>
      <c r="C116" s="10">
        <v>2.97</v>
      </c>
      <c r="D116" s="10">
        <v>2.97</v>
      </c>
      <c r="L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</row>
    <row r="117" spans="1:198" x14ac:dyDescent="0.2">
      <c r="A117" s="1" t="s">
        <v>233</v>
      </c>
      <c r="C117" s="10"/>
      <c r="L117" s="10"/>
      <c r="U117" s="10">
        <v>5.19</v>
      </c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</row>
    <row r="118" spans="1:198" x14ac:dyDescent="0.2">
      <c r="A118" s="1" t="s">
        <v>87</v>
      </c>
      <c r="B118" s="2" t="s">
        <v>84</v>
      </c>
      <c r="C118" s="10">
        <v>3.38</v>
      </c>
      <c r="F118" s="10">
        <v>3.33</v>
      </c>
      <c r="L118" s="10"/>
      <c r="X118" s="10">
        <v>3.19</v>
      </c>
      <c r="AQ118" s="10">
        <v>3.19</v>
      </c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</row>
    <row r="119" spans="1:198" x14ac:dyDescent="0.2">
      <c r="A119" s="1" t="s">
        <v>88</v>
      </c>
      <c r="B119" s="2" t="s">
        <v>84</v>
      </c>
      <c r="C119" s="10"/>
      <c r="G119" s="10">
        <v>3.45</v>
      </c>
      <c r="L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</row>
    <row r="120" spans="1:198" x14ac:dyDescent="0.2">
      <c r="A120" s="1" t="s">
        <v>89</v>
      </c>
      <c r="B120" s="2" t="s">
        <v>84</v>
      </c>
      <c r="C120" s="10">
        <v>7.49</v>
      </c>
      <c r="F120" s="10">
        <v>7.27</v>
      </c>
      <c r="L120" s="10"/>
      <c r="M120" s="10">
        <v>7.37</v>
      </c>
      <c r="U120" s="10">
        <v>7.26</v>
      </c>
      <c r="AB120" s="10">
        <v>7.26</v>
      </c>
      <c r="AN120" s="10">
        <v>7.26</v>
      </c>
      <c r="AV120" s="11" t="s">
        <v>256</v>
      </c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</row>
    <row r="121" spans="1:198" x14ac:dyDescent="0.2">
      <c r="A121" s="1" t="s">
        <v>90</v>
      </c>
      <c r="B121" s="2" t="s">
        <v>84</v>
      </c>
      <c r="C121" s="10">
        <v>1.92</v>
      </c>
      <c r="J121" s="10">
        <v>1.92</v>
      </c>
      <c r="L121" s="10"/>
      <c r="AL121" s="10">
        <v>1.92</v>
      </c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</row>
    <row r="122" spans="1:198" x14ac:dyDescent="0.2">
      <c r="A122" s="1" t="s">
        <v>91</v>
      </c>
      <c r="B122" s="2" t="s">
        <v>84</v>
      </c>
      <c r="C122" s="10"/>
      <c r="J122" s="10">
        <v>4.8499999999999996</v>
      </c>
      <c r="L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</row>
    <row r="123" spans="1:198" x14ac:dyDescent="0.2">
      <c r="A123" s="1" t="s">
        <v>92</v>
      </c>
      <c r="B123" s="2" t="s">
        <v>84</v>
      </c>
      <c r="C123" s="10"/>
      <c r="G123" s="10">
        <v>2.25</v>
      </c>
      <c r="L123" s="10"/>
      <c r="T123" s="10">
        <v>2.25</v>
      </c>
      <c r="AI123" s="10">
        <v>2.19</v>
      </c>
      <c r="AW123" s="6">
        <v>2.19</v>
      </c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</row>
    <row r="124" spans="1:198" x14ac:dyDescent="0.2">
      <c r="A124" s="1" t="s">
        <v>93</v>
      </c>
      <c r="B124" s="2" t="s">
        <v>84</v>
      </c>
      <c r="C124" s="10"/>
      <c r="L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</row>
    <row r="125" spans="1:198" x14ac:dyDescent="0.2">
      <c r="A125" s="1" t="s">
        <v>94</v>
      </c>
      <c r="B125" s="2" t="s">
        <v>84</v>
      </c>
      <c r="C125" s="10">
        <v>2.2000000000000002</v>
      </c>
      <c r="E125" s="10">
        <v>2.2000000000000002</v>
      </c>
      <c r="J125" s="10">
        <v>2.2000000000000002</v>
      </c>
      <c r="L125" s="10"/>
      <c r="S125" s="10">
        <v>2.14</v>
      </c>
      <c r="X125" s="10">
        <v>2.14</v>
      </c>
      <c r="AH125" s="10">
        <v>2</v>
      </c>
      <c r="AK125" s="10">
        <v>2</v>
      </c>
      <c r="AN125" s="10">
        <v>2</v>
      </c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</row>
    <row r="126" spans="1:198" x14ac:dyDescent="0.2">
      <c r="A126" s="1" t="s">
        <v>222</v>
      </c>
      <c r="C126" s="10"/>
      <c r="L126" s="10">
        <v>1.99</v>
      </c>
      <c r="AT126" s="10">
        <v>1.99</v>
      </c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</row>
    <row r="127" spans="1:198" x14ac:dyDescent="0.2">
      <c r="C127" s="10"/>
      <c r="L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</row>
    <row r="128" spans="1:198" x14ac:dyDescent="0.2">
      <c r="C128" s="10"/>
      <c r="L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</row>
    <row r="129" spans="1:198" x14ac:dyDescent="0.2">
      <c r="A129" s="1" t="s">
        <v>96</v>
      </c>
      <c r="B129" s="2" t="s">
        <v>97</v>
      </c>
      <c r="C129" s="10"/>
      <c r="E129" s="10">
        <v>3.29</v>
      </c>
      <c r="L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</row>
    <row r="130" spans="1:198" x14ac:dyDescent="0.2">
      <c r="A130" s="1" t="s">
        <v>98</v>
      </c>
      <c r="C130" s="10">
        <v>2.08</v>
      </c>
      <c r="K130" s="10">
        <v>2.08</v>
      </c>
      <c r="L130" s="10"/>
      <c r="M130" s="10">
        <v>2.08</v>
      </c>
      <c r="O130" s="10">
        <v>2.08</v>
      </c>
      <c r="P130" s="10">
        <v>2.08</v>
      </c>
      <c r="R130" s="10">
        <v>2.08</v>
      </c>
      <c r="T130" s="10">
        <v>2.08</v>
      </c>
      <c r="AK130" s="10">
        <v>2.08</v>
      </c>
      <c r="AP130" s="10">
        <v>2.08</v>
      </c>
      <c r="AR130" s="10">
        <v>2.08</v>
      </c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</row>
    <row r="131" spans="1:198" x14ac:dyDescent="0.2">
      <c r="A131" s="1" t="s">
        <v>99</v>
      </c>
      <c r="B131" s="2" t="s">
        <v>97</v>
      </c>
      <c r="C131" s="10">
        <v>1.52</v>
      </c>
      <c r="L131" s="10"/>
      <c r="AM131" s="10">
        <v>1.52</v>
      </c>
      <c r="AV131" s="10">
        <v>1.52</v>
      </c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</row>
    <row r="132" spans="1:198" x14ac:dyDescent="0.2">
      <c r="A132" s="1" t="s">
        <v>100</v>
      </c>
      <c r="B132" s="2" t="s">
        <v>97</v>
      </c>
      <c r="C132" s="10"/>
      <c r="L132" s="10"/>
      <c r="M132" s="10">
        <v>1.37</v>
      </c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</row>
    <row r="133" spans="1:198" x14ac:dyDescent="0.2">
      <c r="A133" s="1" t="s">
        <v>101</v>
      </c>
      <c r="B133" s="2" t="s">
        <v>97</v>
      </c>
      <c r="C133" s="10">
        <v>6.99</v>
      </c>
      <c r="J133" s="10">
        <v>6.99</v>
      </c>
      <c r="L133" s="10"/>
      <c r="U133" s="10">
        <v>6.99</v>
      </c>
      <c r="AE133" s="10">
        <v>6.99</v>
      </c>
      <c r="AO133" s="10">
        <v>7.99</v>
      </c>
      <c r="AW133" s="6">
        <v>7.99</v>
      </c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</row>
    <row r="134" spans="1:198" x14ac:dyDescent="0.2">
      <c r="A134" s="1" t="s">
        <v>102</v>
      </c>
      <c r="B134" s="2" t="s">
        <v>97</v>
      </c>
      <c r="C134" s="10"/>
      <c r="L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</row>
    <row r="135" spans="1:198" x14ac:dyDescent="0.2">
      <c r="A135" s="1" t="s">
        <v>103</v>
      </c>
      <c r="C135" s="10">
        <v>2.61</v>
      </c>
      <c r="D135" s="10">
        <v>2.61</v>
      </c>
      <c r="H135" s="10">
        <v>2.61</v>
      </c>
      <c r="L135" s="10">
        <v>2.58</v>
      </c>
      <c r="P135" s="10">
        <v>2.68</v>
      </c>
      <c r="Y135" s="10">
        <v>2.68</v>
      </c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</row>
    <row r="136" spans="1:198" x14ac:dyDescent="0.2">
      <c r="A136" s="1" t="s">
        <v>104</v>
      </c>
      <c r="B136" s="2" t="s">
        <v>97</v>
      </c>
      <c r="C136" s="10">
        <v>1.6</v>
      </c>
      <c r="D136" s="10">
        <v>1.54</v>
      </c>
      <c r="E136" s="10">
        <v>1.05</v>
      </c>
      <c r="F136" s="10">
        <v>1.6</v>
      </c>
      <c r="H136" s="10">
        <v>1.6</v>
      </c>
      <c r="L136" s="10">
        <v>1.6</v>
      </c>
      <c r="N136" s="10">
        <v>1.65</v>
      </c>
      <c r="O136" s="10">
        <v>1.65</v>
      </c>
      <c r="Q136" s="10">
        <v>1.65</v>
      </c>
      <c r="R136" s="10">
        <v>1.65</v>
      </c>
      <c r="T136" s="10">
        <v>1.65</v>
      </c>
      <c r="U136" s="10">
        <v>1.65</v>
      </c>
      <c r="V136" s="10">
        <v>1.65</v>
      </c>
      <c r="X136" s="10">
        <v>1.65</v>
      </c>
      <c r="Y136" s="10">
        <v>1.65</v>
      </c>
      <c r="Z136" s="10">
        <v>1.65</v>
      </c>
      <c r="AC136" s="10">
        <v>1.65</v>
      </c>
      <c r="AD136" s="10">
        <v>1.65</v>
      </c>
      <c r="AF136" s="10">
        <v>1.65</v>
      </c>
      <c r="AG136" s="10">
        <v>1.65</v>
      </c>
      <c r="AH136" s="10">
        <v>1.65</v>
      </c>
      <c r="AJ136" s="10">
        <v>1.65</v>
      </c>
      <c r="AK136" s="10">
        <v>1.65</v>
      </c>
      <c r="AM136" s="10">
        <v>1.65</v>
      </c>
      <c r="AN136" s="10">
        <v>1.65</v>
      </c>
      <c r="AO136" s="10">
        <v>1.65</v>
      </c>
      <c r="AQ136" s="10">
        <v>1.76</v>
      </c>
      <c r="AR136" s="10">
        <v>1.89</v>
      </c>
      <c r="AT136" s="10">
        <v>1.89</v>
      </c>
      <c r="AV136" s="10">
        <v>1.89</v>
      </c>
      <c r="AW136" s="6">
        <v>1.89</v>
      </c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</row>
    <row r="137" spans="1:198" x14ac:dyDescent="0.2">
      <c r="A137" s="1" t="s">
        <v>219</v>
      </c>
      <c r="C137" s="10"/>
      <c r="K137" s="10">
        <v>1.05</v>
      </c>
      <c r="L137" s="10"/>
      <c r="AS137" s="10">
        <v>1.49</v>
      </c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</row>
    <row r="138" spans="1:198" x14ac:dyDescent="0.2">
      <c r="A138" s="1" t="s">
        <v>232</v>
      </c>
      <c r="C138" s="10"/>
      <c r="L138" s="10"/>
      <c r="T138" s="10">
        <v>2.92</v>
      </c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</row>
    <row r="139" spans="1:198" x14ac:dyDescent="0.2">
      <c r="A139" s="1" t="s">
        <v>105</v>
      </c>
      <c r="B139" s="2" t="s">
        <v>97</v>
      </c>
      <c r="C139" s="10">
        <v>1.99</v>
      </c>
      <c r="F139" s="10">
        <v>1.95</v>
      </c>
      <c r="K139" s="10">
        <v>1.95</v>
      </c>
      <c r="L139" s="10"/>
      <c r="O139" s="10">
        <v>1.95</v>
      </c>
      <c r="V139" s="10">
        <v>1.95</v>
      </c>
      <c r="Y139" s="10">
        <v>1.95</v>
      </c>
      <c r="AK139" s="10">
        <v>1.95</v>
      </c>
      <c r="AN139" s="10">
        <v>1.95</v>
      </c>
      <c r="AQ139" s="10">
        <v>1.95</v>
      </c>
      <c r="AT139" s="10">
        <v>1.95</v>
      </c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</row>
    <row r="140" spans="1:198" x14ac:dyDescent="0.2">
      <c r="A140" s="1" t="s">
        <v>106</v>
      </c>
      <c r="B140" s="2" t="s">
        <v>97</v>
      </c>
      <c r="C140" s="10">
        <v>2.23</v>
      </c>
      <c r="D140" s="10">
        <v>2.23</v>
      </c>
      <c r="E140" s="10">
        <v>2.27</v>
      </c>
      <c r="F140" s="10">
        <v>2.27</v>
      </c>
      <c r="G140" s="10">
        <v>2.27</v>
      </c>
      <c r="H140" s="10">
        <v>2.27</v>
      </c>
      <c r="J140" s="10">
        <v>2.27</v>
      </c>
      <c r="K140" s="10">
        <v>2.27</v>
      </c>
      <c r="L140" s="10">
        <v>2.27</v>
      </c>
      <c r="M140" s="10">
        <v>2.27</v>
      </c>
      <c r="N140" s="10">
        <v>2.27</v>
      </c>
      <c r="O140" s="10">
        <v>2.27</v>
      </c>
      <c r="P140" s="10">
        <v>2.27</v>
      </c>
      <c r="Q140" s="10">
        <v>2.27</v>
      </c>
      <c r="R140" s="10">
        <v>2.27</v>
      </c>
      <c r="S140" s="10">
        <v>2.27</v>
      </c>
      <c r="T140" s="10">
        <v>2.27</v>
      </c>
      <c r="U140" s="10">
        <v>2.27</v>
      </c>
      <c r="V140" s="10">
        <v>2.27</v>
      </c>
      <c r="W140" s="10">
        <v>2.27</v>
      </c>
      <c r="X140" s="10">
        <v>2.27</v>
      </c>
      <c r="Y140" s="10">
        <v>2.29</v>
      </c>
      <c r="Z140" s="10">
        <v>2.39</v>
      </c>
      <c r="AB140" s="10">
        <v>2.39</v>
      </c>
      <c r="AD140" s="10">
        <v>2.39</v>
      </c>
      <c r="AE140" s="10">
        <v>2.39</v>
      </c>
      <c r="AF140" s="10">
        <v>2.39</v>
      </c>
      <c r="AG140" s="10">
        <v>2.39</v>
      </c>
      <c r="AH140" s="10">
        <v>2.39</v>
      </c>
      <c r="AI140" s="10">
        <v>2.27</v>
      </c>
      <c r="AJ140" s="10">
        <v>2.27</v>
      </c>
      <c r="AK140" s="10">
        <v>2.27</v>
      </c>
      <c r="AL140" s="10">
        <v>2.27</v>
      </c>
      <c r="AM140" s="10">
        <v>3.49</v>
      </c>
      <c r="AO140" s="10">
        <v>2.29</v>
      </c>
      <c r="AP140" s="10">
        <v>2.29</v>
      </c>
      <c r="AQ140" s="10">
        <v>2.29</v>
      </c>
      <c r="AR140" s="10">
        <v>2.29</v>
      </c>
      <c r="AS140" s="10">
        <v>2.29</v>
      </c>
      <c r="AT140" s="10">
        <v>2.29</v>
      </c>
      <c r="AU140" s="10">
        <v>2.29</v>
      </c>
      <c r="AV140" s="10">
        <v>2.29</v>
      </c>
      <c r="AW140" s="6">
        <v>2.27</v>
      </c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</row>
    <row r="141" spans="1:198" x14ac:dyDescent="0.2">
      <c r="A141" s="1" t="s">
        <v>107</v>
      </c>
      <c r="C141" s="10"/>
      <c r="G141" s="10">
        <v>2.2599999999999998</v>
      </c>
      <c r="L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</row>
    <row r="142" spans="1:198" x14ac:dyDescent="0.2">
      <c r="A142" s="1" t="s">
        <v>108</v>
      </c>
      <c r="B142" s="2" t="s">
        <v>97</v>
      </c>
      <c r="C142" s="10">
        <v>1.62</v>
      </c>
      <c r="H142" s="10">
        <v>1.62</v>
      </c>
      <c r="L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</row>
    <row r="143" spans="1:198" x14ac:dyDescent="0.2">
      <c r="A143" s="1" t="s">
        <v>109</v>
      </c>
      <c r="B143" s="2" t="s">
        <v>97</v>
      </c>
      <c r="C143" s="10"/>
      <c r="L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</row>
    <row r="144" spans="1:198" x14ac:dyDescent="0.2">
      <c r="A144" s="1" t="s">
        <v>110</v>
      </c>
      <c r="B144" s="2" t="s">
        <v>97</v>
      </c>
      <c r="C144" s="10">
        <v>1.01</v>
      </c>
      <c r="L144" s="10">
        <v>0.99</v>
      </c>
      <c r="AF144" s="10">
        <v>0.96</v>
      </c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</row>
    <row r="145" spans="1:198" x14ac:dyDescent="0.2">
      <c r="A145" s="1" t="s">
        <v>111</v>
      </c>
      <c r="B145" s="2" t="s">
        <v>97</v>
      </c>
      <c r="C145" s="10">
        <v>1.29</v>
      </c>
      <c r="J145" s="10">
        <v>1.29</v>
      </c>
      <c r="L145" s="10"/>
      <c r="S145" s="10">
        <v>1.29</v>
      </c>
      <c r="AN145" s="10">
        <v>1.33</v>
      </c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</row>
    <row r="146" spans="1:198" x14ac:dyDescent="0.2">
      <c r="A146" s="1" t="s">
        <v>112</v>
      </c>
      <c r="B146" s="2" t="s">
        <v>97</v>
      </c>
      <c r="C146" s="10">
        <v>3.55</v>
      </c>
      <c r="I146" s="10">
        <v>3.55</v>
      </c>
      <c r="L146" s="10">
        <v>3.55</v>
      </c>
      <c r="AL146" s="10">
        <v>3.55</v>
      </c>
      <c r="AQ146" s="10">
        <v>3.55</v>
      </c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</row>
    <row r="147" spans="1:198" x14ac:dyDescent="0.2">
      <c r="A147" s="1" t="s">
        <v>113</v>
      </c>
      <c r="B147" s="2" t="s">
        <v>97</v>
      </c>
      <c r="C147" s="10"/>
      <c r="L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</row>
    <row r="148" spans="1:198" x14ac:dyDescent="0.2">
      <c r="A148" s="1" t="s">
        <v>114</v>
      </c>
      <c r="B148" s="2" t="s">
        <v>97</v>
      </c>
      <c r="C148" s="10"/>
      <c r="L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</row>
    <row r="149" spans="1:198" x14ac:dyDescent="0.2">
      <c r="A149" s="1" t="s">
        <v>115</v>
      </c>
      <c r="B149" s="2" t="s">
        <v>97</v>
      </c>
      <c r="C149" s="10"/>
      <c r="L149" s="10"/>
      <c r="AE149" s="10">
        <v>1.7</v>
      </c>
      <c r="AJ149" s="10">
        <v>1.7</v>
      </c>
      <c r="AN149" s="10">
        <v>1.7</v>
      </c>
      <c r="AS149" s="10">
        <v>1.7</v>
      </c>
      <c r="AW149" s="6">
        <v>1.7</v>
      </c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</row>
    <row r="150" spans="1:198" x14ac:dyDescent="0.2">
      <c r="A150" s="1" t="s">
        <v>116</v>
      </c>
      <c r="B150" s="2" t="s">
        <v>97</v>
      </c>
      <c r="C150" s="10">
        <v>1.62</v>
      </c>
      <c r="L150" s="10"/>
      <c r="Q150" s="10">
        <v>1.64</v>
      </c>
      <c r="V150" s="10">
        <v>1.64</v>
      </c>
      <c r="AE150" s="10">
        <v>1.7</v>
      </c>
      <c r="AK150" s="10">
        <v>1.74</v>
      </c>
      <c r="AP150" s="14">
        <v>1.79</v>
      </c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</row>
    <row r="151" spans="1:198" x14ac:dyDescent="0.2">
      <c r="A151" s="1" t="s">
        <v>117</v>
      </c>
      <c r="C151" s="10">
        <v>1.29</v>
      </c>
      <c r="G151" s="10">
        <v>1.49</v>
      </c>
      <c r="K151" s="10">
        <v>1.29</v>
      </c>
      <c r="L151" s="10"/>
      <c r="N151" s="10">
        <v>1.29</v>
      </c>
      <c r="Q151" s="10">
        <v>1.29</v>
      </c>
      <c r="S151" s="10">
        <v>1.29</v>
      </c>
      <c r="U151" s="10">
        <v>1.29</v>
      </c>
      <c r="V151" s="10">
        <v>1.29</v>
      </c>
      <c r="X151" s="10">
        <v>1.29</v>
      </c>
      <c r="AR151" s="10">
        <v>1.27</v>
      </c>
      <c r="AT151" s="10">
        <v>1.27</v>
      </c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</row>
    <row r="152" spans="1:198" x14ac:dyDescent="0.2">
      <c r="A152" s="1" t="s">
        <v>118</v>
      </c>
      <c r="B152" s="2" t="s">
        <v>97</v>
      </c>
      <c r="C152" s="10"/>
      <c r="L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</row>
    <row r="153" spans="1:198" x14ac:dyDescent="0.2">
      <c r="A153" s="1" t="s">
        <v>119</v>
      </c>
      <c r="B153" s="2" t="s">
        <v>97</v>
      </c>
      <c r="C153" s="10">
        <v>2.0099999999999998</v>
      </c>
      <c r="H153" s="10">
        <v>2.0099999999999998</v>
      </c>
      <c r="L153" s="10"/>
      <c r="AE153" s="10">
        <v>1.99</v>
      </c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</row>
    <row r="154" spans="1:198" x14ac:dyDescent="0.2">
      <c r="A154" s="1" t="s">
        <v>120</v>
      </c>
      <c r="B154" s="2" t="s">
        <v>97</v>
      </c>
      <c r="C154" s="10">
        <v>0.66</v>
      </c>
      <c r="I154" s="10">
        <v>0.66</v>
      </c>
      <c r="L154" s="10"/>
      <c r="AU154" s="10">
        <v>0.66</v>
      </c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</row>
    <row r="155" spans="1:198" x14ac:dyDescent="0.2">
      <c r="A155" s="1" t="s">
        <v>121</v>
      </c>
      <c r="B155" s="2" t="s">
        <v>97</v>
      </c>
      <c r="C155" s="10">
        <v>1.3</v>
      </c>
      <c r="J155" s="10">
        <v>1.1599999999999999</v>
      </c>
      <c r="L155" s="10"/>
      <c r="M155" s="10">
        <v>1.19</v>
      </c>
      <c r="O155" s="10">
        <v>1.19</v>
      </c>
      <c r="Q155" s="10">
        <v>1.19</v>
      </c>
      <c r="AM155" s="10">
        <v>1.23</v>
      </c>
      <c r="AP155" s="10">
        <v>1.23</v>
      </c>
      <c r="AS155" s="10">
        <v>1.21</v>
      </c>
      <c r="AV155" s="10">
        <v>1.21</v>
      </c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</row>
    <row r="156" spans="1:198" x14ac:dyDescent="0.2">
      <c r="A156" s="1" t="s">
        <v>122</v>
      </c>
      <c r="B156" s="2" t="s">
        <v>97</v>
      </c>
      <c r="C156" s="10"/>
      <c r="L156" s="10"/>
      <c r="AU156" s="10">
        <v>0.96</v>
      </c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</row>
    <row r="157" spans="1:198" x14ac:dyDescent="0.2">
      <c r="A157" s="1" t="s">
        <v>123</v>
      </c>
      <c r="B157" s="2" t="s">
        <v>97</v>
      </c>
      <c r="C157" s="10">
        <v>2.16</v>
      </c>
      <c r="H157" s="10">
        <v>1.95</v>
      </c>
      <c r="L157" s="10"/>
      <c r="AE157" s="10">
        <v>2.09</v>
      </c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</row>
    <row r="158" spans="1:198" x14ac:dyDescent="0.2">
      <c r="A158" s="1" t="s">
        <v>124</v>
      </c>
      <c r="B158" s="2" t="s">
        <v>97</v>
      </c>
      <c r="C158" s="10">
        <v>4.95</v>
      </c>
      <c r="L158" s="10"/>
      <c r="S158" s="10">
        <v>5.99</v>
      </c>
      <c r="AH158" s="10">
        <v>5.95</v>
      </c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</row>
    <row r="159" spans="1:198" x14ac:dyDescent="0.2">
      <c r="A159" s="1" t="s">
        <v>125</v>
      </c>
      <c r="C159" s="10">
        <v>1.71</v>
      </c>
      <c r="E159" s="10">
        <v>1.71</v>
      </c>
      <c r="L159" s="10">
        <v>1.04</v>
      </c>
      <c r="S159" s="10">
        <v>1.04</v>
      </c>
      <c r="AK159" s="10">
        <v>1.04</v>
      </c>
      <c r="AR159" s="10">
        <v>1.04</v>
      </c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</row>
    <row r="160" spans="1:198" x14ac:dyDescent="0.2">
      <c r="A160" s="1" t="s">
        <v>126</v>
      </c>
      <c r="C160" s="10">
        <v>2.1</v>
      </c>
      <c r="L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</row>
    <row r="161" spans="1:198" x14ac:dyDescent="0.2">
      <c r="A161" s="1" t="s">
        <v>214</v>
      </c>
      <c r="C161" s="10"/>
      <c r="J161" s="10">
        <v>1.72</v>
      </c>
      <c r="L161" s="10"/>
      <c r="W161" s="10">
        <v>1.69</v>
      </c>
      <c r="AK161" s="10">
        <v>1.52</v>
      </c>
      <c r="AU161" s="10">
        <v>1.42</v>
      </c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</row>
    <row r="162" spans="1:198" x14ac:dyDescent="0.2">
      <c r="A162" s="1" t="s">
        <v>242</v>
      </c>
      <c r="C162" s="10"/>
      <c r="H162" s="10">
        <v>1.66</v>
      </c>
      <c r="L162" s="10"/>
      <c r="AD162" s="10">
        <v>1.19</v>
      </c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</row>
    <row r="163" spans="1:198" x14ac:dyDescent="0.2">
      <c r="A163" s="1" t="s">
        <v>127</v>
      </c>
      <c r="B163" s="2" t="s">
        <v>97</v>
      </c>
      <c r="C163" s="10">
        <v>1</v>
      </c>
      <c r="H163" s="10">
        <v>0.99</v>
      </c>
      <c r="L163" s="10">
        <v>0.99</v>
      </c>
      <c r="Q163" s="10">
        <v>0.96</v>
      </c>
      <c r="V163" s="10">
        <v>0.96</v>
      </c>
      <c r="AA163" s="10">
        <v>0.96</v>
      </c>
      <c r="AH163" s="10">
        <v>0.96</v>
      </c>
      <c r="AO163" s="10">
        <v>0.96</v>
      </c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</row>
    <row r="164" spans="1:198" x14ac:dyDescent="0.2">
      <c r="A164" s="1" t="s">
        <v>128</v>
      </c>
      <c r="C164" s="10"/>
      <c r="L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</row>
    <row r="165" spans="1:198" x14ac:dyDescent="0.2">
      <c r="A165" s="1" t="s">
        <v>129</v>
      </c>
      <c r="B165" s="2" t="s">
        <v>97</v>
      </c>
      <c r="C165" s="10">
        <v>1.62</v>
      </c>
      <c r="L165" s="10"/>
      <c r="P165" s="10">
        <v>1.62</v>
      </c>
      <c r="AM165" s="10">
        <v>1.62</v>
      </c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</row>
    <row r="166" spans="1:198" x14ac:dyDescent="0.2">
      <c r="A166" s="1" t="s">
        <v>130</v>
      </c>
      <c r="B166" s="2" t="s">
        <v>97</v>
      </c>
      <c r="C166" s="10">
        <v>1.45</v>
      </c>
      <c r="L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</row>
    <row r="167" spans="1:198" x14ac:dyDescent="0.2">
      <c r="A167" s="1" t="s">
        <v>131</v>
      </c>
      <c r="B167" s="2" t="s">
        <v>97</v>
      </c>
      <c r="C167" s="10"/>
      <c r="L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</row>
    <row r="168" spans="1:198" x14ac:dyDescent="0.2">
      <c r="A168" s="1" t="s">
        <v>132</v>
      </c>
      <c r="C168" s="10"/>
      <c r="E168" s="10">
        <v>1.35</v>
      </c>
      <c r="L168" s="10"/>
      <c r="S168" s="10">
        <v>1.35</v>
      </c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</row>
    <row r="169" spans="1:198" x14ac:dyDescent="0.2">
      <c r="A169" s="1" t="s">
        <v>133</v>
      </c>
      <c r="B169" s="2" t="s">
        <v>97</v>
      </c>
      <c r="C169" s="10"/>
      <c r="L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</row>
    <row r="170" spans="1:198" x14ac:dyDescent="0.2">
      <c r="A170" s="1" t="s">
        <v>134</v>
      </c>
      <c r="B170" s="2" t="s">
        <v>97</v>
      </c>
      <c r="C170" s="10">
        <v>2.92</v>
      </c>
      <c r="L170" s="10"/>
      <c r="Z170" s="10">
        <v>2.92</v>
      </c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</row>
    <row r="171" spans="1:198" x14ac:dyDescent="0.2">
      <c r="A171" s="1" t="s">
        <v>135</v>
      </c>
      <c r="B171" s="2" t="s">
        <v>97</v>
      </c>
      <c r="C171" s="10"/>
      <c r="L171" s="10"/>
      <c r="AL171" s="10">
        <v>2.92</v>
      </c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</row>
    <row r="172" spans="1:198" x14ac:dyDescent="0.2">
      <c r="A172" s="1" t="s">
        <v>136</v>
      </c>
      <c r="C172" s="10"/>
      <c r="G172" s="10">
        <v>3.71</v>
      </c>
      <c r="L172" s="10"/>
      <c r="M172" s="10">
        <v>3.56</v>
      </c>
      <c r="T172" s="10">
        <v>3.56</v>
      </c>
      <c r="W172" s="10">
        <v>3.56</v>
      </c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</row>
    <row r="173" spans="1:198" x14ac:dyDescent="0.2">
      <c r="A173" s="1" t="s">
        <v>137</v>
      </c>
      <c r="B173" s="2" t="s">
        <v>97</v>
      </c>
      <c r="C173" s="10">
        <v>1.49</v>
      </c>
      <c r="F173" s="10">
        <v>1.49</v>
      </c>
      <c r="L173" s="10"/>
      <c r="M173" s="10">
        <v>1.49</v>
      </c>
      <c r="Q173" s="10">
        <v>1.41</v>
      </c>
      <c r="S173" s="10">
        <v>1.41</v>
      </c>
      <c r="AE173" s="10">
        <v>1.49</v>
      </c>
      <c r="AM173" s="10">
        <v>1.39</v>
      </c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</row>
    <row r="174" spans="1:198" x14ac:dyDescent="0.2">
      <c r="A174" s="1" t="s">
        <v>138</v>
      </c>
      <c r="B174" s="2" t="s">
        <v>97</v>
      </c>
      <c r="C174" s="10">
        <v>2.36</v>
      </c>
      <c r="L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</row>
    <row r="175" spans="1:198" x14ac:dyDescent="0.2">
      <c r="A175" s="1" t="s">
        <v>139</v>
      </c>
      <c r="B175" s="2" t="s">
        <v>97</v>
      </c>
      <c r="C175" s="10">
        <v>1.19</v>
      </c>
      <c r="J175" s="10">
        <v>1.19</v>
      </c>
      <c r="K175" s="10">
        <v>1.19</v>
      </c>
      <c r="L175" s="10"/>
      <c r="N175" s="10">
        <v>1.19</v>
      </c>
      <c r="Q175" s="10">
        <v>1.19</v>
      </c>
      <c r="S175" s="10">
        <v>1.19</v>
      </c>
      <c r="U175" s="10">
        <v>1.29</v>
      </c>
      <c r="V175" s="10">
        <v>1.29</v>
      </c>
      <c r="X175" s="10">
        <v>1.29</v>
      </c>
      <c r="Z175" s="10">
        <v>1.39</v>
      </c>
      <c r="AA175" s="10">
        <v>1.29</v>
      </c>
      <c r="AC175" s="10">
        <v>1.29</v>
      </c>
      <c r="AF175" s="10">
        <v>1.29</v>
      </c>
      <c r="AL175" s="10">
        <v>1.21</v>
      </c>
      <c r="AN175" s="10">
        <v>1.21</v>
      </c>
      <c r="AO175" s="10">
        <v>1.25</v>
      </c>
      <c r="AR175" s="10">
        <v>1.25</v>
      </c>
      <c r="AT175" s="10">
        <v>1.25</v>
      </c>
      <c r="AV175" s="10">
        <v>1.25</v>
      </c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</row>
    <row r="176" spans="1:198" x14ac:dyDescent="0.2">
      <c r="A176" s="1" t="s">
        <v>140</v>
      </c>
      <c r="B176" s="2" t="s">
        <v>97</v>
      </c>
      <c r="C176" s="10">
        <v>1.45</v>
      </c>
      <c r="F176" s="10">
        <v>1.45</v>
      </c>
      <c r="L176" s="10"/>
      <c r="P176" s="10">
        <v>1.43</v>
      </c>
      <c r="R176" s="10">
        <v>1.43</v>
      </c>
      <c r="AF176" s="10">
        <v>1.43</v>
      </c>
      <c r="AI176" s="10">
        <v>1.43</v>
      </c>
      <c r="AN176" s="10">
        <v>1.43</v>
      </c>
      <c r="AU176" s="10">
        <v>1.43</v>
      </c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</row>
    <row r="177" spans="1:198" x14ac:dyDescent="0.2">
      <c r="A177" s="1" t="s">
        <v>252</v>
      </c>
      <c r="C177" s="10"/>
      <c r="L177" s="10"/>
      <c r="AS177" s="10">
        <v>1.0900000000000001</v>
      </c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</row>
    <row r="178" spans="1:198" x14ac:dyDescent="0.2">
      <c r="A178" s="1" t="s">
        <v>141</v>
      </c>
      <c r="B178" s="2" t="s">
        <v>97</v>
      </c>
      <c r="C178" s="10">
        <v>1.25</v>
      </c>
      <c r="L178" s="10"/>
      <c r="M178" s="10">
        <v>1.2</v>
      </c>
      <c r="R178" s="10">
        <v>1.2</v>
      </c>
      <c r="AL178" s="10">
        <v>1.22</v>
      </c>
      <c r="AT178" s="10">
        <v>1.17</v>
      </c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</row>
    <row r="179" spans="1:198" x14ac:dyDescent="0.2">
      <c r="A179" s="1" t="s">
        <v>142</v>
      </c>
      <c r="B179" s="2" t="s">
        <v>97</v>
      </c>
      <c r="C179" s="10"/>
      <c r="L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</row>
    <row r="180" spans="1:198" x14ac:dyDescent="0.2">
      <c r="A180" s="1" t="s">
        <v>143</v>
      </c>
      <c r="B180" s="2" t="s">
        <v>97</v>
      </c>
      <c r="C180" s="10">
        <v>1.53</v>
      </c>
      <c r="L180" s="10"/>
      <c r="N180" s="10">
        <v>1.54</v>
      </c>
      <c r="V180" s="10">
        <v>1.54</v>
      </c>
      <c r="AH180" s="10">
        <v>1.54</v>
      </c>
      <c r="AQ180" s="10">
        <v>1.54</v>
      </c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</row>
    <row r="181" spans="1:198" x14ac:dyDescent="0.2">
      <c r="A181" s="1" t="s">
        <v>144</v>
      </c>
      <c r="B181" s="2" t="s">
        <v>97</v>
      </c>
      <c r="C181" s="10">
        <v>1.22</v>
      </c>
      <c r="H181" s="10">
        <v>1.22</v>
      </c>
      <c r="L181" s="10"/>
      <c r="N181" s="10">
        <v>1.34</v>
      </c>
      <c r="S181" s="10">
        <v>1.34</v>
      </c>
      <c r="Y181" s="10">
        <v>1.34</v>
      </c>
      <c r="AE181" s="10">
        <v>1.39</v>
      </c>
      <c r="AM181" s="10">
        <v>1.49</v>
      </c>
      <c r="AS181" s="10">
        <v>1.49</v>
      </c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</row>
    <row r="182" spans="1:198" x14ac:dyDescent="0.2">
      <c r="A182" s="1" t="s">
        <v>145</v>
      </c>
      <c r="B182" s="2" t="s">
        <v>97</v>
      </c>
      <c r="C182" s="10">
        <v>1.6</v>
      </c>
      <c r="L182" s="10"/>
      <c r="M182" s="10">
        <v>1.6</v>
      </c>
      <c r="W182" s="10">
        <v>1.6</v>
      </c>
      <c r="AS182" s="10">
        <v>1.6</v>
      </c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</row>
    <row r="183" spans="1:198" x14ac:dyDescent="0.2">
      <c r="A183" s="1" t="s">
        <v>146</v>
      </c>
      <c r="B183" s="2" t="s">
        <v>97</v>
      </c>
      <c r="C183" s="10">
        <v>1.59</v>
      </c>
      <c r="F183" s="10">
        <v>1.59</v>
      </c>
      <c r="H183" s="10">
        <v>1.59</v>
      </c>
      <c r="L183" s="10"/>
      <c r="R183" s="10">
        <v>1.58</v>
      </c>
      <c r="AL183" s="10">
        <v>1.37</v>
      </c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</row>
    <row r="184" spans="1:198" x14ac:dyDescent="0.2">
      <c r="A184" s="1" t="s">
        <v>228</v>
      </c>
      <c r="C184" s="10"/>
      <c r="L184" s="10"/>
      <c r="P184" s="10">
        <v>2.5</v>
      </c>
      <c r="X184" s="10">
        <v>2.5</v>
      </c>
      <c r="AS184" s="10">
        <v>2.5</v>
      </c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</row>
    <row r="185" spans="1:198" x14ac:dyDescent="0.2">
      <c r="A185" s="1" t="s">
        <v>147</v>
      </c>
      <c r="C185" s="10"/>
      <c r="H185" s="10">
        <v>1.48</v>
      </c>
      <c r="L185" s="10">
        <v>1.48</v>
      </c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</row>
    <row r="186" spans="1:198" x14ac:dyDescent="0.2">
      <c r="A186" s="1" t="s">
        <v>148</v>
      </c>
      <c r="B186" s="2" t="s">
        <v>97</v>
      </c>
      <c r="C186" s="10"/>
      <c r="L186" s="10"/>
      <c r="AO186" s="10">
        <v>1.9</v>
      </c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</row>
    <row r="187" spans="1:198" x14ac:dyDescent="0.2">
      <c r="A187" s="1" t="s">
        <v>235</v>
      </c>
      <c r="B187" s="2" t="s">
        <v>97</v>
      </c>
      <c r="C187" s="10">
        <v>3.19</v>
      </c>
      <c r="F187" s="10">
        <v>3.19</v>
      </c>
      <c r="I187" s="10">
        <v>3.19</v>
      </c>
      <c r="K187" s="10">
        <v>2.74</v>
      </c>
      <c r="L187" s="10"/>
      <c r="M187" s="10">
        <v>2.74</v>
      </c>
      <c r="O187" s="10">
        <v>2.98</v>
      </c>
      <c r="P187" s="10">
        <v>2.98</v>
      </c>
      <c r="R187" s="10">
        <v>2.98</v>
      </c>
      <c r="S187" s="10">
        <v>2.98</v>
      </c>
      <c r="U187" s="10">
        <v>2.98</v>
      </c>
      <c r="X187" s="10">
        <v>2.98</v>
      </c>
      <c r="AD187" s="10">
        <v>3</v>
      </c>
      <c r="AF187" s="10">
        <v>3</v>
      </c>
      <c r="AI187" s="10">
        <v>3</v>
      </c>
      <c r="AL187" s="10">
        <v>3</v>
      </c>
      <c r="AN187" s="10">
        <v>3</v>
      </c>
      <c r="AP187" s="10">
        <v>3</v>
      </c>
      <c r="AR187" s="10">
        <v>3</v>
      </c>
      <c r="AU187" s="10">
        <v>3</v>
      </c>
      <c r="AW187" s="6">
        <v>3</v>
      </c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</row>
    <row r="188" spans="1:198" x14ac:dyDescent="0.2">
      <c r="A188" s="1" t="s">
        <v>149</v>
      </c>
      <c r="B188" s="2" t="s">
        <v>97</v>
      </c>
      <c r="C188" s="10"/>
      <c r="L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</row>
    <row r="189" spans="1:198" x14ac:dyDescent="0.2">
      <c r="A189" s="1" t="s">
        <v>150</v>
      </c>
      <c r="B189" s="2" t="s">
        <v>97</v>
      </c>
      <c r="C189" s="10">
        <v>2.2400000000000002</v>
      </c>
      <c r="D189" s="10">
        <v>2.1800000000000002</v>
      </c>
      <c r="F189" s="10">
        <v>2.1800000000000002</v>
      </c>
      <c r="I189" s="10">
        <v>2.1800000000000002</v>
      </c>
      <c r="J189" s="10">
        <v>2.1800000000000002</v>
      </c>
      <c r="L189" s="10"/>
      <c r="M189" s="10">
        <v>2.1800000000000002</v>
      </c>
      <c r="N189" s="10">
        <v>2.1800000000000002</v>
      </c>
      <c r="O189" s="10">
        <v>2.1800000000000002</v>
      </c>
      <c r="T189" s="10">
        <v>2.1800000000000002</v>
      </c>
      <c r="U189" s="10">
        <v>2.1800000000000002</v>
      </c>
      <c r="W189" s="10">
        <v>2.1800000000000002</v>
      </c>
      <c r="Z189" s="10">
        <v>2.2000000000000002</v>
      </c>
      <c r="AD189" s="10">
        <v>2.12</v>
      </c>
      <c r="AN189" s="10">
        <v>2.12</v>
      </c>
      <c r="AQ189" s="10">
        <v>2.12</v>
      </c>
      <c r="AR189" s="10">
        <v>2.12</v>
      </c>
      <c r="AT189" s="10">
        <v>2.12</v>
      </c>
      <c r="AU189" s="10">
        <v>2.12</v>
      </c>
      <c r="AW189" s="6">
        <v>2.12</v>
      </c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</row>
    <row r="190" spans="1:198" x14ac:dyDescent="0.2">
      <c r="A190" s="1" t="s">
        <v>151</v>
      </c>
      <c r="B190" s="2" t="s">
        <v>97</v>
      </c>
      <c r="C190" s="10">
        <v>1.85</v>
      </c>
      <c r="L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</row>
    <row r="191" spans="1:198" x14ac:dyDescent="0.2">
      <c r="A191" s="1" t="s">
        <v>152</v>
      </c>
      <c r="B191" s="2" t="s">
        <v>97</v>
      </c>
      <c r="C191" s="10">
        <v>2.1800000000000002</v>
      </c>
      <c r="E191" s="10">
        <v>2.1800000000000002</v>
      </c>
      <c r="H191" s="10">
        <v>2.1800000000000002</v>
      </c>
      <c r="K191" s="10">
        <v>2.15</v>
      </c>
      <c r="L191" s="10"/>
      <c r="N191" s="10">
        <v>2.15</v>
      </c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</row>
    <row r="192" spans="1:198" x14ac:dyDescent="0.2">
      <c r="A192" s="1" t="s">
        <v>227</v>
      </c>
      <c r="C192" s="10"/>
      <c r="L192" s="10"/>
      <c r="P192" s="10">
        <v>3.55</v>
      </c>
      <c r="S192" s="10">
        <v>3.55</v>
      </c>
      <c r="V192" s="10">
        <v>3.55</v>
      </c>
      <c r="Z192" s="10">
        <v>3.58</v>
      </c>
      <c r="AK192" s="10">
        <v>3.55</v>
      </c>
      <c r="AM192" s="10">
        <v>3.55</v>
      </c>
      <c r="AS192" s="10">
        <v>3.55</v>
      </c>
      <c r="AT192" s="10">
        <v>3.55</v>
      </c>
      <c r="AU192" s="10">
        <v>3.55</v>
      </c>
      <c r="AV192" s="10">
        <v>3.55</v>
      </c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</row>
    <row r="193" spans="1:198" x14ac:dyDescent="0.2">
      <c r="A193" s="1" t="s">
        <v>247</v>
      </c>
      <c r="B193" s="2" t="s">
        <v>97</v>
      </c>
      <c r="C193" s="10">
        <v>3.29</v>
      </c>
      <c r="I193" s="10">
        <v>2.99</v>
      </c>
      <c r="L193" s="10">
        <v>2.99</v>
      </c>
      <c r="AL193" s="10">
        <v>3.55</v>
      </c>
      <c r="AQ193" s="10">
        <v>2.99</v>
      </c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</row>
    <row r="194" spans="1:198" x14ac:dyDescent="0.2">
      <c r="A194" s="1" t="s">
        <v>153</v>
      </c>
      <c r="B194" s="2" t="s">
        <v>97</v>
      </c>
      <c r="C194" s="10">
        <v>0.5</v>
      </c>
      <c r="E194" s="10">
        <v>0.5</v>
      </c>
      <c r="L194" s="10"/>
      <c r="S194" s="10">
        <v>0.5</v>
      </c>
      <c r="AD194" s="10">
        <v>0.5</v>
      </c>
      <c r="AW194" s="6">
        <v>0.5</v>
      </c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</row>
    <row r="195" spans="1:198" x14ac:dyDescent="0.2">
      <c r="A195" s="1" t="s">
        <v>154</v>
      </c>
      <c r="C195" s="10"/>
      <c r="E195" s="10">
        <v>3.27</v>
      </c>
      <c r="L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</row>
    <row r="196" spans="1:198" x14ac:dyDescent="0.2">
      <c r="A196" s="1" t="s">
        <v>155</v>
      </c>
      <c r="B196" s="2" t="s">
        <v>97</v>
      </c>
      <c r="C196" s="10">
        <v>2.33</v>
      </c>
      <c r="E196" s="10">
        <v>2.4</v>
      </c>
      <c r="G196" s="10">
        <v>2.4</v>
      </c>
      <c r="H196" s="10">
        <v>2.4</v>
      </c>
      <c r="I196" s="10">
        <v>2.4</v>
      </c>
      <c r="J196" s="10">
        <v>2.4</v>
      </c>
      <c r="L196" s="10">
        <v>2.41</v>
      </c>
      <c r="M196" s="10">
        <v>2.39</v>
      </c>
      <c r="N196" s="10">
        <v>2.39</v>
      </c>
      <c r="O196" s="10">
        <v>2.39</v>
      </c>
      <c r="Q196" s="10">
        <v>2.39</v>
      </c>
      <c r="T196" s="10">
        <v>2.37</v>
      </c>
      <c r="X196" s="10">
        <v>2.37</v>
      </c>
      <c r="AL196" s="10">
        <v>2.37</v>
      </c>
      <c r="AN196" s="10">
        <v>2.37</v>
      </c>
      <c r="AP196" s="10">
        <v>2.37</v>
      </c>
      <c r="AQ196" s="10">
        <v>2.37</v>
      </c>
      <c r="AT196" s="10">
        <v>2.37</v>
      </c>
      <c r="AW196" s="6">
        <v>2.37</v>
      </c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</row>
    <row r="197" spans="1:198" x14ac:dyDescent="0.2">
      <c r="A197" s="1" t="s">
        <v>156</v>
      </c>
      <c r="C197" s="10"/>
      <c r="L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</row>
    <row r="198" spans="1:198" x14ac:dyDescent="0.2">
      <c r="A198" s="1" t="s">
        <v>157</v>
      </c>
      <c r="B198" s="2" t="s">
        <v>97</v>
      </c>
      <c r="C198" s="10">
        <v>2.82</v>
      </c>
      <c r="L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</row>
    <row r="199" spans="1:198" x14ac:dyDescent="0.2">
      <c r="A199" s="1" t="s">
        <v>230</v>
      </c>
      <c r="C199" s="10"/>
      <c r="L199" s="10"/>
      <c r="Q199" s="10">
        <v>3.55</v>
      </c>
      <c r="T199" s="10">
        <v>3.55</v>
      </c>
      <c r="V199" s="10">
        <v>3.55</v>
      </c>
      <c r="Y199" s="10">
        <v>3.55</v>
      </c>
      <c r="Z199" s="10">
        <v>3.58</v>
      </c>
      <c r="AD199" s="10">
        <v>3.55</v>
      </c>
      <c r="AL199" s="10">
        <v>3.55</v>
      </c>
      <c r="AP199" s="10">
        <v>3.55</v>
      </c>
      <c r="AS199" s="10">
        <v>3.55</v>
      </c>
      <c r="AW199" s="6">
        <v>3.55</v>
      </c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</row>
    <row r="200" spans="1:198" x14ac:dyDescent="0.2">
      <c r="A200" s="1" t="s">
        <v>158</v>
      </c>
      <c r="B200" s="2" t="s">
        <v>97</v>
      </c>
      <c r="C200" s="10">
        <v>1.97</v>
      </c>
      <c r="F200" s="10">
        <v>1.97</v>
      </c>
      <c r="K200" s="10">
        <v>1.97</v>
      </c>
      <c r="L200" s="10"/>
      <c r="M200" s="10">
        <v>1.97</v>
      </c>
      <c r="P200" s="10">
        <v>1.97</v>
      </c>
      <c r="R200" s="10">
        <v>1.97</v>
      </c>
      <c r="V200" s="10">
        <v>1.97</v>
      </c>
      <c r="W200" s="10">
        <v>1.97</v>
      </c>
      <c r="Y200" s="10">
        <v>2.02</v>
      </c>
      <c r="Z200" s="10">
        <v>2.0299999999999998</v>
      </c>
      <c r="AH200" s="10">
        <v>2.02</v>
      </c>
      <c r="AO200" s="10">
        <v>2.02</v>
      </c>
      <c r="AP200" s="10">
        <v>2.02</v>
      </c>
      <c r="AT200" s="10">
        <v>2.02</v>
      </c>
      <c r="AU200" s="10">
        <v>2.02</v>
      </c>
      <c r="AW200" s="6">
        <v>2.02</v>
      </c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</row>
    <row r="201" spans="1:198" x14ac:dyDescent="0.2">
      <c r="A201" s="1" t="s">
        <v>159</v>
      </c>
      <c r="B201" s="2" t="s">
        <v>97</v>
      </c>
      <c r="C201" s="10">
        <v>2.84</v>
      </c>
      <c r="L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</row>
    <row r="202" spans="1:198" x14ac:dyDescent="0.2">
      <c r="A202" s="1" t="s">
        <v>160</v>
      </c>
      <c r="B202" s="2" t="s">
        <v>97</v>
      </c>
      <c r="C202" s="10">
        <v>2.04</v>
      </c>
      <c r="E202" s="10">
        <v>2.04</v>
      </c>
      <c r="F202" s="10">
        <v>2.04</v>
      </c>
      <c r="G202" s="10">
        <v>2.04</v>
      </c>
      <c r="I202" s="10">
        <v>2.04</v>
      </c>
      <c r="J202" s="10">
        <v>2.0299999999999998</v>
      </c>
      <c r="K202" s="10">
        <v>2.0299999999999998</v>
      </c>
      <c r="L202" s="10"/>
      <c r="M202" s="10">
        <v>2.0299999999999998</v>
      </c>
      <c r="Q202" s="10">
        <v>3.09</v>
      </c>
      <c r="R202" s="10">
        <v>2.0299999999999998</v>
      </c>
      <c r="T202" s="10">
        <v>2.0299999999999998</v>
      </c>
      <c r="U202" s="10">
        <v>2.0299999999999998</v>
      </c>
      <c r="X202" s="10">
        <v>2.0299999999999998</v>
      </c>
      <c r="Y202" s="10">
        <v>2.0299999999999998</v>
      </c>
      <c r="AD202" s="10">
        <v>2.0299999999999998</v>
      </c>
      <c r="AE202" s="10">
        <v>2.0299999999999998</v>
      </c>
      <c r="AI202" s="10">
        <v>2.0299999999999998</v>
      </c>
      <c r="AN202" s="10">
        <v>2.0299999999999998</v>
      </c>
      <c r="AO202" s="10">
        <v>2.0299999999999998</v>
      </c>
      <c r="AQ202" s="10">
        <v>2.0299999999999998</v>
      </c>
      <c r="AR202" s="10">
        <v>2.0299999999999998</v>
      </c>
      <c r="AS202" s="10">
        <v>2.0299999999999998</v>
      </c>
      <c r="AT202" s="10">
        <v>2.0299999999999998</v>
      </c>
      <c r="AW202" s="6">
        <v>2.0299999999999998</v>
      </c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</row>
    <row r="203" spans="1:198" x14ac:dyDescent="0.2">
      <c r="A203" s="1" t="s">
        <v>161</v>
      </c>
      <c r="C203" s="10"/>
      <c r="L203" s="10"/>
      <c r="AH203" s="10">
        <v>1.78</v>
      </c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</row>
    <row r="204" spans="1:198" x14ac:dyDescent="0.2">
      <c r="A204" s="1" t="s">
        <v>250</v>
      </c>
      <c r="C204" s="10"/>
      <c r="L204" s="10"/>
      <c r="AP204" s="10">
        <v>1.84</v>
      </c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</row>
    <row r="205" spans="1:198" x14ac:dyDescent="0.2">
      <c r="A205" s="1" t="s">
        <v>162</v>
      </c>
      <c r="B205" s="2" t="s">
        <v>97</v>
      </c>
      <c r="C205" s="10">
        <v>5.56</v>
      </c>
      <c r="L205" s="10"/>
      <c r="N205" s="10">
        <v>5.47</v>
      </c>
      <c r="AU205" s="10">
        <v>5.47</v>
      </c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</row>
    <row r="206" spans="1:198" x14ac:dyDescent="0.2">
      <c r="A206" s="1" t="s">
        <v>163</v>
      </c>
      <c r="B206" s="2" t="s">
        <v>97</v>
      </c>
      <c r="C206" s="10">
        <v>1.59</v>
      </c>
      <c r="L206" s="10"/>
      <c r="R206" s="10">
        <v>1.59</v>
      </c>
      <c r="S206" s="10">
        <v>1.59</v>
      </c>
      <c r="V206" s="10">
        <v>1.58</v>
      </c>
      <c r="W206" s="10">
        <v>1.58</v>
      </c>
      <c r="X206" s="10">
        <v>1.58</v>
      </c>
      <c r="Y206" s="10">
        <v>1.58</v>
      </c>
      <c r="Z206" s="10">
        <v>1.58</v>
      </c>
      <c r="AA206" s="10">
        <v>1.58</v>
      </c>
      <c r="AE206" s="10">
        <v>1.58</v>
      </c>
      <c r="AJ206" s="10">
        <v>1.58</v>
      </c>
      <c r="AK206" s="10">
        <v>1.58</v>
      </c>
      <c r="AL206" s="10">
        <v>1.58</v>
      </c>
      <c r="AO206" s="10">
        <v>1.58</v>
      </c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</row>
    <row r="207" spans="1:198" x14ac:dyDescent="0.2">
      <c r="A207" s="1" t="s">
        <v>251</v>
      </c>
      <c r="C207" s="10"/>
      <c r="L207" s="10"/>
      <c r="AS207" s="10">
        <v>1</v>
      </c>
      <c r="AT207" s="10">
        <v>1</v>
      </c>
      <c r="AV207" s="10">
        <v>1</v>
      </c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</row>
    <row r="208" spans="1:198" x14ac:dyDescent="0.2">
      <c r="A208" s="1" t="s">
        <v>231</v>
      </c>
      <c r="B208" s="2" t="s">
        <v>97</v>
      </c>
      <c r="C208" s="10">
        <v>0.98</v>
      </c>
      <c r="D208" s="10">
        <v>0.98</v>
      </c>
      <c r="F208" s="10">
        <v>0.98</v>
      </c>
      <c r="G208" s="10">
        <v>0.98</v>
      </c>
      <c r="I208" s="10">
        <v>0.98</v>
      </c>
      <c r="L208" s="10"/>
      <c r="T208" s="10">
        <v>1.88</v>
      </c>
      <c r="AN208" s="10">
        <v>1.88</v>
      </c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</row>
    <row r="209" spans="1:198" x14ac:dyDescent="0.2">
      <c r="A209" s="1" t="s">
        <v>164</v>
      </c>
      <c r="C209" s="10"/>
      <c r="G209" s="10">
        <v>1.74</v>
      </c>
      <c r="H209" s="10">
        <v>1.74</v>
      </c>
      <c r="K209" s="10">
        <v>1.74</v>
      </c>
      <c r="L209" s="10"/>
      <c r="M209" s="10">
        <v>1.7</v>
      </c>
      <c r="N209" s="10">
        <v>1.7</v>
      </c>
      <c r="R209" s="10">
        <v>1.85</v>
      </c>
      <c r="S209" s="10">
        <v>1.85</v>
      </c>
      <c r="T209" s="10">
        <v>1.85</v>
      </c>
      <c r="U209" s="10">
        <v>1.85</v>
      </c>
      <c r="X209" s="10">
        <v>1.85</v>
      </c>
      <c r="AT209" s="10">
        <v>1.75</v>
      </c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</row>
    <row r="210" spans="1:198" x14ac:dyDescent="0.2">
      <c r="A210" s="1" t="s">
        <v>218</v>
      </c>
      <c r="C210" s="10"/>
      <c r="K210" s="10">
        <v>1.69</v>
      </c>
      <c r="L210" s="10"/>
      <c r="M210" s="10">
        <v>1.69</v>
      </c>
      <c r="O210" s="10">
        <v>1.73</v>
      </c>
      <c r="Q210" s="10">
        <v>1.73</v>
      </c>
      <c r="W210" s="10">
        <v>1.73</v>
      </c>
      <c r="AP210" s="10">
        <v>1.73</v>
      </c>
      <c r="AR210" s="10">
        <v>1.73</v>
      </c>
      <c r="AU210" s="10">
        <v>1.73</v>
      </c>
      <c r="AV210" s="10">
        <v>1.73</v>
      </c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</row>
    <row r="211" spans="1:198" x14ac:dyDescent="0.2">
      <c r="A211" s="1" t="s">
        <v>243</v>
      </c>
      <c r="C211" s="10"/>
      <c r="L211" s="10"/>
      <c r="AG211" s="10">
        <v>3.05</v>
      </c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</row>
    <row r="212" spans="1:198" x14ac:dyDescent="0.2">
      <c r="A212" s="1" t="s">
        <v>165</v>
      </c>
      <c r="B212" s="2" t="s">
        <v>97</v>
      </c>
      <c r="C212" s="10">
        <v>0.99</v>
      </c>
      <c r="F212" s="10">
        <v>0.99</v>
      </c>
      <c r="K212" s="10">
        <v>1.01</v>
      </c>
      <c r="L212" s="10"/>
      <c r="R212" s="10">
        <v>1.01</v>
      </c>
      <c r="W212" s="10">
        <v>1.01</v>
      </c>
      <c r="AA212" s="10">
        <v>1.01</v>
      </c>
      <c r="AF212" s="10">
        <v>1.01</v>
      </c>
      <c r="AH212" s="10">
        <v>1.01</v>
      </c>
      <c r="AL212" s="10">
        <v>1.01</v>
      </c>
      <c r="AR212" s="10">
        <v>0.93</v>
      </c>
      <c r="AT212" s="10">
        <v>0.93</v>
      </c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</row>
    <row r="213" spans="1:198" x14ac:dyDescent="0.2">
      <c r="C213" s="10"/>
      <c r="L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</row>
    <row r="214" spans="1:198" x14ac:dyDescent="0.2">
      <c r="C214" s="10"/>
      <c r="L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</row>
    <row r="215" spans="1:198" x14ac:dyDescent="0.2">
      <c r="C215" s="10"/>
      <c r="L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</row>
    <row r="216" spans="1:198" x14ac:dyDescent="0.2">
      <c r="A216" s="1" t="s">
        <v>166</v>
      </c>
      <c r="C216" s="10">
        <v>5.97</v>
      </c>
      <c r="L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</row>
    <row r="217" spans="1:198" x14ac:dyDescent="0.2">
      <c r="A217" s="1" t="s">
        <v>167</v>
      </c>
      <c r="B217" s="2" t="s">
        <v>168</v>
      </c>
      <c r="C217" s="10"/>
      <c r="L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</row>
    <row r="218" spans="1:198" x14ac:dyDescent="0.2">
      <c r="A218" s="1" t="s">
        <v>169</v>
      </c>
      <c r="B218" s="2" t="s">
        <v>168</v>
      </c>
      <c r="C218" s="10"/>
      <c r="L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</row>
    <row r="219" spans="1:198" x14ac:dyDescent="0.2">
      <c r="A219" s="1" t="s">
        <v>170</v>
      </c>
      <c r="B219" s="2" t="s">
        <v>168</v>
      </c>
      <c r="C219" s="10">
        <v>2.0499999999999998</v>
      </c>
      <c r="E219" s="10">
        <v>2.15</v>
      </c>
      <c r="L219" s="10"/>
      <c r="AA219" s="10">
        <v>2.15</v>
      </c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</row>
    <row r="220" spans="1:198" x14ac:dyDescent="0.2">
      <c r="A220" s="1" t="s">
        <v>171</v>
      </c>
      <c r="B220" s="2" t="s">
        <v>168</v>
      </c>
      <c r="C220" s="10">
        <v>2.5</v>
      </c>
      <c r="E220" s="10">
        <v>2.65</v>
      </c>
      <c r="J220" s="10">
        <v>2.65</v>
      </c>
      <c r="L220" s="10"/>
      <c r="Q220" s="10">
        <v>2.65</v>
      </c>
      <c r="S220" s="10">
        <v>2.65</v>
      </c>
      <c r="X220" s="10">
        <v>2.2000000000000002</v>
      </c>
      <c r="AJ220" s="10">
        <v>2.2000000000000002</v>
      </c>
      <c r="AN220" s="10">
        <v>2.4700000000000002</v>
      </c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</row>
    <row r="221" spans="1:198" x14ac:dyDescent="0.2">
      <c r="A221" s="1" t="s">
        <v>172</v>
      </c>
      <c r="B221" s="2" t="s">
        <v>168</v>
      </c>
      <c r="C221" s="10">
        <v>1.1399999999999999</v>
      </c>
      <c r="E221" s="10">
        <v>1.1399999999999999</v>
      </c>
      <c r="J221" s="10">
        <v>1.1399999999999999</v>
      </c>
      <c r="L221" s="10"/>
      <c r="S221" s="10">
        <v>1.1399999999999999</v>
      </c>
      <c r="X221" s="10">
        <v>1.1399999999999999</v>
      </c>
      <c r="AJ221" s="10">
        <v>1.1399999999999999</v>
      </c>
      <c r="AN221" s="10">
        <v>1.1399999999999999</v>
      </c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</row>
    <row r="222" spans="1:198" x14ac:dyDescent="0.2">
      <c r="A222" s="1" t="s">
        <v>173</v>
      </c>
      <c r="C222" s="10">
        <v>2.48</v>
      </c>
      <c r="F222" s="10">
        <v>2.73</v>
      </c>
      <c r="L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</row>
    <row r="223" spans="1:198" x14ac:dyDescent="0.2">
      <c r="A223" s="1" t="s">
        <v>174</v>
      </c>
      <c r="B223" s="2" t="s">
        <v>168</v>
      </c>
      <c r="C223" s="10">
        <v>3.29</v>
      </c>
      <c r="F223" s="10">
        <v>3.15</v>
      </c>
      <c r="J223" s="10">
        <v>3.29</v>
      </c>
      <c r="L223" s="10"/>
      <c r="O223" s="10">
        <v>3.15</v>
      </c>
      <c r="U223" s="10">
        <v>3.29</v>
      </c>
      <c r="AE223" s="10">
        <v>3.29</v>
      </c>
      <c r="AI223" s="10">
        <v>3.29</v>
      </c>
      <c r="AN223" s="10">
        <v>3.29</v>
      </c>
      <c r="AS223" s="10">
        <v>3.29</v>
      </c>
      <c r="AW223" s="6">
        <v>3.29</v>
      </c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</row>
    <row r="224" spans="1:198" x14ac:dyDescent="0.2">
      <c r="A224" s="1" t="s">
        <v>175</v>
      </c>
      <c r="B224" s="2" t="s">
        <v>168</v>
      </c>
      <c r="C224" s="10">
        <v>3.15</v>
      </c>
      <c r="D224" s="10">
        <v>3.15</v>
      </c>
      <c r="E224" s="10">
        <v>3.15</v>
      </c>
      <c r="F224" s="10">
        <v>3.15</v>
      </c>
      <c r="G224" s="10">
        <v>3.15</v>
      </c>
      <c r="H224" s="10">
        <v>3.15</v>
      </c>
      <c r="I224" s="10">
        <v>3.15</v>
      </c>
      <c r="J224" s="10">
        <v>3.15</v>
      </c>
      <c r="K224" s="10">
        <v>3.15</v>
      </c>
      <c r="L224" s="10">
        <v>3.15</v>
      </c>
      <c r="M224" s="10">
        <v>3.15</v>
      </c>
      <c r="N224" s="10">
        <v>3.15</v>
      </c>
      <c r="O224" s="10">
        <v>3.15</v>
      </c>
      <c r="P224" s="10">
        <v>3.15</v>
      </c>
      <c r="Q224" s="10">
        <v>3.15</v>
      </c>
      <c r="R224" s="10">
        <v>3.15</v>
      </c>
      <c r="S224" s="10">
        <v>3.15</v>
      </c>
      <c r="T224" s="10">
        <v>3.15</v>
      </c>
      <c r="U224" s="10">
        <v>3.15</v>
      </c>
      <c r="V224" s="10">
        <v>3.15</v>
      </c>
      <c r="W224" s="10">
        <v>3.15</v>
      </c>
      <c r="X224" s="10">
        <v>3.15</v>
      </c>
      <c r="Y224" s="10">
        <v>3.15</v>
      </c>
      <c r="Z224" s="10">
        <v>3.15</v>
      </c>
      <c r="AB224" s="10">
        <v>3.15</v>
      </c>
      <c r="AD224" s="10">
        <v>3.15</v>
      </c>
      <c r="AE224" s="10">
        <v>3.15</v>
      </c>
      <c r="AF224" s="10">
        <v>3.15</v>
      </c>
      <c r="AG224" s="10">
        <v>3.15</v>
      </c>
      <c r="AH224" s="10">
        <v>3.15</v>
      </c>
      <c r="AI224" s="10">
        <v>3.15</v>
      </c>
      <c r="AJ224" s="10">
        <v>3.15</v>
      </c>
      <c r="AK224" s="10">
        <v>3.15</v>
      </c>
      <c r="AL224" s="10">
        <v>3.15</v>
      </c>
      <c r="AM224" s="10">
        <v>3.15</v>
      </c>
      <c r="AN224" s="10">
        <v>3.15</v>
      </c>
      <c r="AO224" s="10">
        <v>3.15</v>
      </c>
      <c r="AP224" s="10">
        <v>3.15</v>
      </c>
      <c r="AQ224" s="10">
        <v>3.15</v>
      </c>
      <c r="AR224" s="10">
        <v>3.15</v>
      </c>
      <c r="AT224" s="10">
        <v>3.15</v>
      </c>
      <c r="AU224" s="10">
        <v>3.15</v>
      </c>
      <c r="AV224" s="10">
        <v>3.15</v>
      </c>
      <c r="AW224" s="6">
        <v>3.15</v>
      </c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</row>
    <row r="225" spans="1:198" x14ac:dyDescent="0.2">
      <c r="A225" s="1" t="s">
        <v>176</v>
      </c>
      <c r="C225" s="10">
        <v>3.95</v>
      </c>
      <c r="I225" s="10">
        <v>3.95</v>
      </c>
      <c r="L225" s="10"/>
      <c r="U225" s="10">
        <v>3.95</v>
      </c>
      <c r="AS225" s="10">
        <v>3.95</v>
      </c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</row>
    <row r="226" spans="1:198" x14ac:dyDescent="0.2">
      <c r="A226" s="1" t="s">
        <v>177</v>
      </c>
      <c r="B226" s="2" t="s">
        <v>168</v>
      </c>
      <c r="C226" s="10">
        <v>13.78</v>
      </c>
      <c r="G226" s="10">
        <v>13.94</v>
      </c>
      <c r="L226" s="10"/>
      <c r="O226" s="10">
        <v>13.94</v>
      </c>
      <c r="T226" s="10">
        <v>13.94</v>
      </c>
      <c r="AB226" s="10">
        <v>13.09</v>
      </c>
      <c r="AI226" s="10">
        <v>13.09</v>
      </c>
      <c r="AP226" s="10">
        <v>13.09</v>
      </c>
      <c r="AV226" s="10">
        <v>13.09</v>
      </c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</row>
    <row r="227" spans="1:198" x14ac:dyDescent="0.2">
      <c r="C227" s="10"/>
      <c r="L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</row>
    <row r="228" spans="1:198" x14ac:dyDescent="0.2">
      <c r="C228" s="10"/>
      <c r="L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</row>
    <row r="229" spans="1:198" x14ac:dyDescent="0.2">
      <c r="C229" s="10"/>
      <c r="L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</row>
    <row r="230" spans="1:198" x14ac:dyDescent="0.2">
      <c r="A230" s="1" t="s">
        <v>178</v>
      </c>
      <c r="B230" s="2" t="s">
        <v>179</v>
      </c>
      <c r="C230" s="10">
        <v>2.39</v>
      </c>
      <c r="F230" s="10">
        <v>2.39</v>
      </c>
      <c r="G230" s="10">
        <v>2.39</v>
      </c>
      <c r="H230" s="10">
        <v>2.39</v>
      </c>
      <c r="I230" s="10">
        <v>2.39</v>
      </c>
      <c r="K230" s="10">
        <v>2.39</v>
      </c>
      <c r="L230" s="10">
        <v>2.39</v>
      </c>
      <c r="M230" s="10">
        <v>2.39</v>
      </c>
      <c r="N230" s="10">
        <v>2.39</v>
      </c>
      <c r="O230" s="10">
        <v>2.39</v>
      </c>
      <c r="P230" s="10">
        <v>2.39</v>
      </c>
      <c r="Q230" s="10">
        <v>2.39</v>
      </c>
      <c r="R230" s="10">
        <v>2.39</v>
      </c>
      <c r="T230" s="10">
        <v>2.39</v>
      </c>
      <c r="U230" s="10">
        <v>2.39</v>
      </c>
      <c r="V230" s="10">
        <v>2.39</v>
      </c>
      <c r="X230" s="10">
        <v>2.46</v>
      </c>
      <c r="Y230" s="10">
        <v>2.46</v>
      </c>
      <c r="Z230" s="10">
        <v>2.46</v>
      </c>
      <c r="AC230" s="10">
        <v>2.46</v>
      </c>
      <c r="AE230" s="10">
        <v>2.46</v>
      </c>
      <c r="AF230" s="10">
        <v>2.46</v>
      </c>
      <c r="AG230" s="10">
        <v>2.4300000000000002</v>
      </c>
      <c r="AH230" s="10">
        <v>2.46</v>
      </c>
      <c r="AL230" s="10">
        <v>2.46</v>
      </c>
      <c r="AN230" s="10">
        <v>2.35</v>
      </c>
      <c r="AO230" s="10">
        <v>2.35</v>
      </c>
      <c r="AP230" s="10">
        <v>2.48</v>
      </c>
      <c r="AR230" s="10">
        <v>2.48</v>
      </c>
      <c r="AS230" s="10">
        <v>2.48</v>
      </c>
      <c r="AT230" s="10">
        <v>2.4</v>
      </c>
      <c r="AV230" s="10">
        <v>2.67</v>
      </c>
      <c r="AW230" s="6">
        <v>2.67</v>
      </c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</row>
    <row r="231" spans="1:198" x14ac:dyDescent="0.2">
      <c r="A231" s="1" t="s">
        <v>180</v>
      </c>
      <c r="C231" s="10"/>
      <c r="L231" s="10"/>
      <c r="AJ231" s="10">
        <v>1.7</v>
      </c>
      <c r="AK231" s="10">
        <v>1.7</v>
      </c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</row>
    <row r="232" spans="1:198" x14ac:dyDescent="0.2">
      <c r="A232" s="1" t="s">
        <v>181</v>
      </c>
      <c r="B232" s="2" t="s">
        <v>182</v>
      </c>
      <c r="C232" s="10">
        <v>1.41</v>
      </c>
      <c r="E232" s="10">
        <v>1.41</v>
      </c>
      <c r="F232" s="10">
        <v>1.41</v>
      </c>
      <c r="G232" s="10">
        <v>1.41</v>
      </c>
      <c r="H232" s="10">
        <v>1.41</v>
      </c>
      <c r="I232" s="10">
        <v>1.41</v>
      </c>
      <c r="J232" s="10">
        <v>1.41</v>
      </c>
      <c r="K232" s="10">
        <v>1.41</v>
      </c>
      <c r="L232" s="10">
        <v>1.41</v>
      </c>
      <c r="M232" s="10">
        <v>1.41</v>
      </c>
      <c r="N232" s="10">
        <v>1.41</v>
      </c>
      <c r="O232" s="10">
        <v>1.41</v>
      </c>
      <c r="P232" s="10">
        <v>1.41</v>
      </c>
      <c r="Q232" s="10">
        <v>1.41</v>
      </c>
      <c r="R232" s="10">
        <v>1.41</v>
      </c>
      <c r="S232" s="10">
        <v>1.41</v>
      </c>
      <c r="T232" s="10">
        <v>1.41</v>
      </c>
      <c r="U232" s="10">
        <v>1.41</v>
      </c>
      <c r="W232" s="10">
        <v>1.41</v>
      </c>
      <c r="Y232" s="10">
        <v>1.41</v>
      </c>
      <c r="AB232" s="10">
        <v>1.43</v>
      </c>
      <c r="AC232" s="10">
        <v>1.43</v>
      </c>
      <c r="AE232" s="10">
        <v>1.43</v>
      </c>
      <c r="AF232" s="10">
        <v>1.43</v>
      </c>
      <c r="AG232" s="10">
        <v>1.43</v>
      </c>
      <c r="AH232" s="10">
        <v>1.43</v>
      </c>
      <c r="AI232" s="10">
        <v>1.43</v>
      </c>
      <c r="AJ232" s="10">
        <v>1.43</v>
      </c>
      <c r="AK232" s="10">
        <v>1.43</v>
      </c>
      <c r="AL232" s="10">
        <v>1.43</v>
      </c>
      <c r="AM232" s="10">
        <v>1.43</v>
      </c>
      <c r="AN232" s="10">
        <v>1.43</v>
      </c>
      <c r="AO232" s="10">
        <v>1.43</v>
      </c>
      <c r="AP232" s="10">
        <v>1.43</v>
      </c>
      <c r="AQ232" s="10">
        <v>1.43</v>
      </c>
      <c r="AR232" s="10">
        <v>1.43</v>
      </c>
      <c r="AS232" s="10">
        <v>1.43</v>
      </c>
      <c r="AT232" s="10">
        <v>1.43</v>
      </c>
      <c r="AU232" s="10">
        <v>1.43</v>
      </c>
      <c r="AV232" s="10">
        <v>1.43</v>
      </c>
      <c r="AW232" s="6">
        <v>1.43</v>
      </c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</row>
    <row r="233" spans="1:198" x14ac:dyDescent="0.2">
      <c r="A233" s="1" t="s">
        <v>223</v>
      </c>
      <c r="B233" s="2" t="s">
        <v>179</v>
      </c>
      <c r="C233" s="10"/>
      <c r="L233" s="10">
        <v>0.82</v>
      </c>
      <c r="V233" s="10">
        <v>0.82</v>
      </c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</row>
    <row r="234" spans="1:198" x14ac:dyDescent="0.2">
      <c r="A234" s="1" t="s">
        <v>236</v>
      </c>
      <c r="C234" s="10"/>
      <c r="L234" s="10"/>
      <c r="X234" s="10">
        <v>1.07</v>
      </c>
      <c r="Z234" s="10">
        <v>1.07</v>
      </c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</row>
    <row r="235" spans="1:198" x14ac:dyDescent="0.2">
      <c r="A235" s="1" t="s">
        <v>229</v>
      </c>
      <c r="C235" s="10"/>
      <c r="L235" s="10"/>
      <c r="P235" s="10">
        <v>1.97</v>
      </c>
      <c r="X235" s="10">
        <v>1.99</v>
      </c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</row>
    <row r="236" spans="1:198" x14ac:dyDescent="0.2">
      <c r="C236" s="10"/>
      <c r="L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</row>
    <row r="237" spans="1:198" x14ac:dyDescent="0.2">
      <c r="C237" s="10"/>
      <c r="L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</row>
    <row r="238" spans="1:198" x14ac:dyDescent="0.2">
      <c r="A238" s="1" t="s">
        <v>183</v>
      </c>
      <c r="C238" s="10"/>
      <c r="E238" s="10">
        <v>9.5</v>
      </c>
      <c r="H238" s="10">
        <v>9.5</v>
      </c>
      <c r="J238" s="10">
        <v>8.5</v>
      </c>
      <c r="L238" s="10">
        <v>8.5</v>
      </c>
      <c r="N238" s="10">
        <v>7.5</v>
      </c>
      <c r="V238" s="10">
        <v>7.9</v>
      </c>
      <c r="X238" s="10">
        <v>7.9</v>
      </c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</row>
    <row r="239" spans="1:198" x14ac:dyDescent="0.2">
      <c r="A239" s="1" t="s">
        <v>184</v>
      </c>
      <c r="C239" s="10">
        <v>7.2</v>
      </c>
      <c r="L239" s="10"/>
      <c r="AB239" s="10">
        <v>6.95</v>
      </c>
      <c r="AE239" s="10">
        <v>6.95</v>
      </c>
      <c r="AH239" s="10">
        <v>6.95</v>
      </c>
      <c r="AJ239" s="10">
        <v>6.95</v>
      </c>
      <c r="AN239" s="10">
        <v>6.95</v>
      </c>
      <c r="AR239" s="10">
        <v>6.95</v>
      </c>
      <c r="AT239" s="10">
        <v>7.1</v>
      </c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</row>
    <row r="240" spans="1:198" x14ac:dyDescent="0.2">
      <c r="A240" s="1" t="s">
        <v>185</v>
      </c>
      <c r="B240" s="2" t="s">
        <v>186</v>
      </c>
      <c r="C240" s="10">
        <v>3.69</v>
      </c>
      <c r="F240" s="10">
        <v>3.69</v>
      </c>
      <c r="J240" s="10">
        <v>3.49</v>
      </c>
      <c r="L240" s="10">
        <v>3.49</v>
      </c>
      <c r="O240" s="10">
        <v>3.49</v>
      </c>
      <c r="P240" s="10">
        <v>3.49</v>
      </c>
      <c r="T240" s="10">
        <v>3.49</v>
      </c>
      <c r="Z240" s="10">
        <v>3.49</v>
      </c>
      <c r="AF240" s="10">
        <v>3.7</v>
      </c>
      <c r="AJ240" s="10">
        <v>3.5</v>
      </c>
      <c r="AL240" s="10">
        <v>3.5</v>
      </c>
      <c r="AO240" s="10">
        <v>3.4</v>
      </c>
      <c r="AR240" s="10">
        <v>3.4</v>
      </c>
      <c r="AU240" s="10">
        <v>3.4</v>
      </c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</row>
    <row r="241" spans="1:198" x14ac:dyDescent="0.2">
      <c r="A241" s="1" t="s">
        <v>187</v>
      </c>
      <c r="B241" s="2" t="s">
        <v>186</v>
      </c>
      <c r="C241" s="10"/>
      <c r="L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</row>
    <row r="242" spans="1:198" x14ac:dyDescent="0.2">
      <c r="A242" s="1" t="s">
        <v>188</v>
      </c>
      <c r="B242" s="2" t="s">
        <v>186</v>
      </c>
      <c r="C242" s="10"/>
      <c r="L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</row>
    <row r="243" spans="1:198" x14ac:dyDescent="0.2">
      <c r="A243" s="1" t="s">
        <v>189</v>
      </c>
      <c r="C243" s="10"/>
      <c r="L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</row>
    <row r="244" spans="1:198" x14ac:dyDescent="0.2">
      <c r="A244" s="1" t="s">
        <v>190</v>
      </c>
      <c r="C244" s="10"/>
      <c r="D244" s="10">
        <v>2</v>
      </c>
      <c r="L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</row>
    <row r="245" spans="1:198" x14ac:dyDescent="0.2">
      <c r="A245" s="1" t="s">
        <v>191</v>
      </c>
      <c r="C245" s="10"/>
      <c r="L245" s="10"/>
      <c r="Q245" s="10">
        <v>2.1</v>
      </c>
      <c r="T245" s="10">
        <v>2.1</v>
      </c>
      <c r="V245" s="10">
        <v>2</v>
      </c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</row>
    <row r="246" spans="1:198" x14ac:dyDescent="0.2">
      <c r="A246" s="1" t="s">
        <v>192</v>
      </c>
      <c r="B246" s="2" t="s">
        <v>186</v>
      </c>
      <c r="C246" s="10"/>
      <c r="L246" s="10"/>
      <c r="N246" s="10">
        <v>6.9</v>
      </c>
      <c r="AH246" s="10">
        <v>7.7</v>
      </c>
      <c r="AP246" s="10">
        <v>6.95</v>
      </c>
      <c r="AV246" s="10">
        <v>6.95</v>
      </c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</row>
    <row r="247" spans="1:198" x14ac:dyDescent="0.2">
      <c r="A247" s="1" t="s">
        <v>193</v>
      </c>
      <c r="C247" s="10">
        <v>13.95</v>
      </c>
      <c r="D247" s="10">
        <v>11.9</v>
      </c>
      <c r="K247" s="10">
        <v>12.9</v>
      </c>
      <c r="L247" s="10"/>
      <c r="Q247" s="10">
        <v>12.5</v>
      </c>
      <c r="T247" s="10">
        <v>12.5</v>
      </c>
      <c r="V247" s="10">
        <v>14.5</v>
      </c>
      <c r="AA247" s="10">
        <v>14.5</v>
      </c>
      <c r="AG247" s="10">
        <v>14.5</v>
      </c>
      <c r="AM247" s="10">
        <v>13.5</v>
      </c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</row>
    <row r="248" spans="1:198" x14ac:dyDescent="0.2">
      <c r="C248" s="10"/>
      <c r="L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</row>
    <row r="249" spans="1:198" x14ac:dyDescent="0.2">
      <c r="C249" s="10"/>
      <c r="L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</row>
    <row r="250" spans="1:198" x14ac:dyDescent="0.2">
      <c r="C250" s="10"/>
      <c r="L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</row>
    <row r="251" spans="1:198" x14ac:dyDescent="0.2">
      <c r="A251" s="1" t="s">
        <v>194</v>
      </c>
      <c r="B251" s="2" t="s">
        <v>195</v>
      </c>
      <c r="C251" s="10">
        <v>2.17</v>
      </c>
      <c r="D251" s="10">
        <v>2.17</v>
      </c>
      <c r="L251" s="10"/>
      <c r="N251" s="10">
        <v>2.25</v>
      </c>
      <c r="Q251" s="10">
        <v>2.25</v>
      </c>
      <c r="V251" s="10">
        <v>2.25</v>
      </c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</row>
    <row r="252" spans="1:198" x14ac:dyDescent="0.2">
      <c r="A252" s="1" t="s">
        <v>196</v>
      </c>
      <c r="B252" s="2" t="s">
        <v>195</v>
      </c>
      <c r="C252" s="10"/>
      <c r="E252" s="10">
        <v>6.05</v>
      </c>
      <c r="L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</row>
    <row r="253" spans="1:198" x14ac:dyDescent="0.2">
      <c r="A253" s="1" t="s">
        <v>197</v>
      </c>
      <c r="B253" s="2" t="s">
        <v>195</v>
      </c>
      <c r="C253" s="10"/>
      <c r="L253" s="10"/>
      <c r="T253" s="10">
        <v>2.5499999999999998</v>
      </c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</row>
    <row r="254" spans="1:198" x14ac:dyDescent="0.2">
      <c r="A254" s="1" t="s">
        <v>198</v>
      </c>
      <c r="B254" s="2" t="s">
        <v>195</v>
      </c>
      <c r="C254" s="10"/>
      <c r="L254" s="10"/>
      <c r="M254" s="10">
        <v>2.5499999999999998</v>
      </c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</row>
    <row r="255" spans="1:198" x14ac:dyDescent="0.2">
      <c r="A255" s="1" t="s">
        <v>199</v>
      </c>
      <c r="B255" s="2" t="s">
        <v>195</v>
      </c>
      <c r="C255" s="10">
        <v>8.8000000000000007</v>
      </c>
      <c r="E255" s="10">
        <v>8.8000000000000007</v>
      </c>
      <c r="H255" s="10">
        <v>8.8000000000000007</v>
      </c>
      <c r="L255" s="10"/>
      <c r="M255" s="10">
        <v>8.8000000000000007</v>
      </c>
      <c r="R255" s="10">
        <v>8.99</v>
      </c>
      <c r="U255" s="10">
        <v>8.99</v>
      </c>
      <c r="X255" s="10">
        <v>8.99</v>
      </c>
      <c r="AD255" s="10">
        <v>8.99</v>
      </c>
      <c r="AI255" s="10">
        <v>8.99</v>
      </c>
      <c r="AK255" s="10">
        <v>8.99</v>
      </c>
      <c r="AN255" s="10">
        <v>8.99</v>
      </c>
      <c r="AQ255" s="10">
        <v>8.99</v>
      </c>
      <c r="AS255" s="10">
        <v>8.99</v>
      </c>
      <c r="AT255" s="10">
        <v>3.99</v>
      </c>
      <c r="AW255" s="6">
        <v>8.99</v>
      </c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</row>
    <row r="256" spans="1:198" x14ac:dyDescent="0.2">
      <c r="A256" s="1" t="s">
        <v>200</v>
      </c>
      <c r="B256" s="2" t="s">
        <v>195</v>
      </c>
      <c r="C256" s="10">
        <v>6.63</v>
      </c>
      <c r="G256" s="10">
        <v>6.05</v>
      </c>
      <c r="L256" s="10"/>
      <c r="AE256" s="10">
        <v>5.99</v>
      </c>
      <c r="AM256" s="10">
        <v>6.1</v>
      </c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</row>
    <row r="257" spans="1:198" x14ac:dyDescent="0.2">
      <c r="A257" s="1" t="s">
        <v>201</v>
      </c>
      <c r="C257" s="10">
        <v>3.3</v>
      </c>
      <c r="L257" s="10"/>
      <c r="AA257" s="10">
        <v>3.15</v>
      </c>
      <c r="AE257" s="10">
        <v>3.14</v>
      </c>
      <c r="AG257" s="10">
        <v>3.15</v>
      </c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</row>
    <row r="258" spans="1:198" x14ac:dyDescent="0.2">
      <c r="A258" s="1" t="s">
        <v>202</v>
      </c>
      <c r="C258" s="10">
        <v>2.65</v>
      </c>
      <c r="L258" s="10"/>
      <c r="X258" s="10">
        <v>2.85</v>
      </c>
      <c r="AE258" s="10">
        <v>2.85</v>
      </c>
      <c r="AH258" s="10">
        <v>2.85</v>
      </c>
      <c r="AK258" s="10">
        <v>2.85</v>
      </c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</row>
    <row r="259" spans="1:198" x14ac:dyDescent="0.2">
      <c r="A259" s="1" t="s">
        <v>244</v>
      </c>
      <c r="C259" s="10"/>
      <c r="L259" s="10"/>
      <c r="AH259" s="10">
        <v>3.59</v>
      </c>
      <c r="AK259" s="10">
        <v>3.35</v>
      </c>
      <c r="AL259" s="10">
        <v>3.35</v>
      </c>
      <c r="AM259" s="10">
        <v>3.59</v>
      </c>
    </row>
    <row r="260" spans="1:198" x14ac:dyDescent="0.2">
      <c r="A260" s="1" t="s">
        <v>203</v>
      </c>
      <c r="B260" s="2" t="s">
        <v>195</v>
      </c>
      <c r="C260" s="10"/>
      <c r="F260" s="10">
        <v>2.1</v>
      </c>
      <c r="L260" s="10"/>
      <c r="T260" s="10">
        <v>2.1</v>
      </c>
      <c r="AC260" s="10">
        <v>2.1</v>
      </c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</row>
    <row r="261" spans="1:198" x14ac:dyDescent="0.2">
      <c r="A261" s="1" t="s">
        <v>204</v>
      </c>
      <c r="C261" s="10"/>
      <c r="G261" s="10">
        <v>1.79</v>
      </c>
      <c r="L261" s="10"/>
    </row>
    <row r="262" spans="1:198" x14ac:dyDescent="0.2">
      <c r="A262" s="1" t="s">
        <v>205</v>
      </c>
      <c r="B262" s="2" t="s">
        <v>195</v>
      </c>
      <c r="C262" s="10"/>
      <c r="L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</row>
    <row r="263" spans="1:198" x14ac:dyDescent="0.2">
      <c r="A263" s="1" t="s">
        <v>206</v>
      </c>
      <c r="B263" s="2" t="s">
        <v>195</v>
      </c>
      <c r="C263" s="10">
        <v>0.99</v>
      </c>
      <c r="F263" s="10">
        <v>0.98</v>
      </c>
      <c r="J263" s="10">
        <v>0.99</v>
      </c>
      <c r="K263" s="10">
        <v>0.99</v>
      </c>
      <c r="L263" s="10">
        <v>0.99</v>
      </c>
      <c r="N263" s="10">
        <v>0.99</v>
      </c>
      <c r="P263" s="10">
        <v>0.99</v>
      </c>
      <c r="U263" s="10">
        <v>0.99</v>
      </c>
      <c r="W263" s="10">
        <v>0.99</v>
      </c>
      <c r="AE263" s="10">
        <v>0.99</v>
      </c>
      <c r="AJ263" s="10">
        <v>0.99</v>
      </c>
      <c r="AR263" s="10">
        <v>0.99</v>
      </c>
      <c r="AT263" s="10">
        <v>0.99</v>
      </c>
      <c r="AW263" s="6">
        <v>0.99</v>
      </c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</row>
    <row r="264" spans="1:198" x14ac:dyDescent="0.2">
      <c r="A264" s="1" t="s">
        <v>207</v>
      </c>
      <c r="B264" s="2" t="s">
        <v>195</v>
      </c>
      <c r="C264" s="10"/>
      <c r="L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</row>
    <row r="265" spans="1:198" x14ac:dyDescent="0.2">
      <c r="A265" s="1" t="s">
        <v>208</v>
      </c>
      <c r="B265" s="2" t="s">
        <v>195</v>
      </c>
      <c r="C265" s="10">
        <v>1.35</v>
      </c>
      <c r="F265" s="10">
        <v>1.1200000000000001</v>
      </c>
      <c r="J265" s="10">
        <v>1.1200000000000001</v>
      </c>
      <c r="L265" s="10"/>
      <c r="P265" s="10">
        <v>1.1200000000000001</v>
      </c>
      <c r="T265" s="10">
        <v>1.1200000000000001</v>
      </c>
      <c r="AD265" s="10">
        <v>1.1200000000000001</v>
      </c>
      <c r="AH265" s="10">
        <v>1.1200000000000001</v>
      </c>
      <c r="AO265" s="10">
        <v>1.1399999999999999</v>
      </c>
      <c r="AS265" s="10">
        <v>1.1399999999999999</v>
      </c>
      <c r="AW265" s="6">
        <v>1.1399999999999999</v>
      </c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</row>
    <row r="266" spans="1:198" x14ac:dyDescent="0.2">
      <c r="A266" s="1" t="s">
        <v>209</v>
      </c>
      <c r="B266" s="2" t="s">
        <v>195</v>
      </c>
      <c r="C266" s="10"/>
      <c r="L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</row>
    <row r="267" spans="1:198" x14ac:dyDescent="0.2">
      <c r="A267" s="1" t="s">
        <v>210</v>
      </c>
      <c r="C267" s="10"/>
      <c r="H267" s="10">
        <v>7.22</v>
      </c>
      <c r="L267" s="10"/>
      <c r="N267" s="10">
        <v>6.95</v>
      </c>
      <c r="T267" s="10">
        <v>6.95</v>
      </c>
      <c r="AF267" s="10">
        <v>6.95</v>
      </c>
      <c r="AQ267" s="10">
        <v>6.95</v>
      </c>
    </row>
    <row r="268" spans="1:198" x14ac:dyDescent="0.2">
      <c r="A268" s="1" t="s">
        <v>255</v>
      </c>
      <c r="C268" s="10"/>
      <c r="L268" s="10"/>
      <c r="AU268" s="10">
        <v>8.15</v>
      </c>
    </row>
    <row r="269" spans="1:198" x14ac:dyDescent="0.2">
      <c r="A269" s="1" t="s">
        <v>211</v>
      </c>
      <c r="C269" s="10"/>
      <c r="F269" s="10">
        <v>8.07</v>
      </c>
      <c r="L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</row>
    <row r="270" spans="1:198" x14ac:dyDescent="0.2">
      <c r="A270" s="1" t="s">
        <v>212</v>
      </c>
      <c r="B270" s="2" t="s">
        <v>195</v>
      </c>
      <c r="C270" s="10"/>
      <c r="L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</row>
    <row r="271" spans="1:198" x14ac:dyDescent="0.2">
      <c r="A271" s="1" t="s">
        <v>213</v>
      </c>
      <c r="B271" s="2" t="s">
        <v>195</v>
      </c>
      <c r="C271" s="10"/>
      <c r="L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</row>
    <row r="272" spans="1:198" x14ac:dyDescent="0.2">
      <c r="C272" s="10"/>
      <c r="L272" s="10"/>
    </row>
    <row r="273" spans="1:53" x14ac:dyDescent="0.2">
      <c r="C273" s="10"/>
      <c r="L273" s="10"/>
    </row>
    <row r="274" spans="1:53" x14ac:dyDescent="0.2">
      <c r="C274" s="10"/>
      <c r="L274" s="10"/>
    </row>
    <row r="275" spans="1:53" x14ac:dyDescent="0.2">
      <c r="C275" s="10"/>
      <c r="L275" s="10"/>
    </row>
    <row r="276" spans="1:53" x14ac:dyDescent="0.2">
      <c r="C276" s="10"/>
      <c r="L276" s="10"/>
    </row>
    <row r="277" spans="1:53" x14ac:dyDescent="0.2">
      <c r="A277" s="1" t="s">
        <v>253</v>
      </c>
      <c r="C277" s="10"/>
      <c r="D277" s="10">
        <f t="shared" ref="D277:BA277" si="0">+SUM(D8:D270)</f>
        <v>60.449999999999989</v>
      </c>
      <c r="E277" s="10">
        <f t="shared" si="0"/>
        <v>118.22000000000001</v>
      </c>
      <c r="F277" s="10">
        <f t="shared" si="0"/>
        <v>107.00000000000003</v>
      </c>
      <c r="G277" s="10">
        <f t="shared" si="0"/>
        <v>92.86</v>
      </c>
      <c r="H277" s="10">
        <f t="shared" si="0"/>
        <v>103.7</v>
      </c>
      <c r="I277" s="10">
        <f t="shared" si="0"/>
        <v>65.61999999999999</v>
      </c>
      <c r="J277" s="10">
        <f t="shared" si="0"/>
        <v>93.490000000000023</v>
      </c>
      <c r="K277" s="10">
        <f t="shared" si="0"/>
        <v>102.76</v>
      </c>
      <c r="L277" s="10">
        <f t="shared" si="0"/>
        <v>85.79</v>
      </c>
      <c r="M277" s="10">
        <f t="shared" si="0"/>
        <v>91.3</v>
      </c>
      <c r="N277" s="10">
        <f t="shared" si="0"/>
        <v>95.31</v>
      </c>
      <c r="O277" s="10">
        <f t="shared" si="0"/>
        <v>76.22999999999999</v>
      </c>
      <c r="P277" s="10">
        <f t="shared" si="0"/>
        <v>72.679999999999993</v>
      </c>
      <c r="Q277" s="10">
        <f t="shared" si="0"/>
        <v>78.769999999999982</v>
      </c>
      <c r="R277" s="10">
        <f t="shared" si="0"/>
        <v>80.05</v>
      </c>
      <c r="S277" s="10">
        <f t="shared" si="0"/>
        <v>91.480000000000018</v>
      </c>
      <c r="T277" s="10">
        <f t="shared" si="0"/>
        <v>115.73999999999998</v>
      </c>
      <c r="U277" s="10">
        <f t="shared" si="0"/>
        <v>92.99</v>
      </c>
      <c r="V277" s="10">
        <f t="shared" si="0"/>
        <v>100.06</v>
      </c>
      <c r="W277" s="10">
        <f t="shared" si="0"/>
        <v>70.570000000000007</v>
      </c>
      <c r="X277" s="10">
        <f t="shared" si="0"/>
        <v>109.83999999999999</v>
      </c>
      <c r="Y277" s="10">
        <f t="shared" si="0"/>
        <v>51.609999999999992</v>
      </c>
      <c r="Z277" s="10">
        <f t="shared" si="0"/>
        <v>69.359999999999985</v>
      </c>
      <c r="AA277" s="10">
        <f t="shared" si="0"/>
        <v>60.469999999999992</v>
      </c>
      <c r="AB277" s="10">
        <f t="shared" si="0"/>
        <v>63.54</v>
      </c>
      <c r="AC277" s="10">
        <f t="shared" si="0"/>
        <v>41.06</v>
      </c>
      <c r="AD277" s="10">
        <f t="shared" si="0"/>
        <v>50.05</v>
      </c>
      <c r="AE277" s="10">
        <f t="shared" si="0"/>
        <v>93</v>
      </c>
      <c r="AF277" s="10">
        <f t="shared" si="0"/>
        <v>62.63</v>
      </c>
      <c r="AG277" s="10">
        <f t="shared" si="0"/>
        <v>60.319999999999993</v>
      </c>
      <c r="AH277" s="10">
        <f t="shared" si="0"/>
        <v>83.530000000000015</v>
      </c>
      <c r="AI277" s="10">
        <f t="shared" si="0"/>
        <v>86.92</v>
      </c>
      <c r="AJ277" s="10">
        <f t="shared" si="0"/>
        <v>62.240000000000016</v>
      </c>
      <c r="AK277" s="10">
        <f t="shared" si="0"/>
        <v>106.90999999999998</v>
      </c>
      <c r="AL277" s="10">
        <f t="shared" si="0"/>
        <v>72.069999999999979</v>
      </c>
      <c r="AM277" s="10">
        <f t="shared" si="0"/>
        <v>96.589999999999989</v>
      </c>
      <c r="AN277" s="10">
        <f t="shared" si="0"/>
        <v>91.760000000000019</v>
      </c>
      <c r="AO277" s="10">
        <f t="shared" si="0"/>
        <v>79.04000000000002</v>
      </c>
      <c r="AP277" s="10">
        <f t="shared" si="0"/>
        <v>94.320000000000036</v>
      </c>
      <c r="AQ277" s="10">
        <f t="shared" si="0"/>
        <v>90.22</v>
      </c>
      <c r="AR277" s="10">
        <f t="shared" si="0"/>
        <v>77.490000000000009</v>
      </c>
      <c r="AS277" s="10">
        <f t="shared" si="0"/>
        <v>89.090000000000032</v>
      </c>
      <c r="AT277" s="10">
        <f t="shared" si="0"/>
        <v>91.190000000000012</v>
      </c>
      <c r="AU277" s="10">
        <f t="shared" si="0"/>
        <v>78.970000000000013</v>
      </c>
      <c r="AV277" s="10">
        <f t="shared" si="0"/>
        <v>79.87</v>
      </c>
      <c r="AW277" s="10">
        <f t="shared" si="0"/>
        <v>110.45</v>
      </c>
      <c r="AX277" s="10">
        <f t="shared" si="0"/>
        <v>0</v>
      </c>
      <c r="AY277" s="10">
        <f t="shared" si="0"/>
        <v>0</v>
      </c>
      <c r="AZ277" s="10">
        <f t="shared" si="0"/>
        <v>0</v>
      </c>
      <c r="BA277" s="10">
        <f t="shared" si="0"/>
        <v>0</v>
      </c>
    </row>
    <row r="278" spans="1:53" x14ac:dyDescent="0.2">
      <c r="C278" s="10"/>
      <c r="L278" s="10"/>
    </row>
    <row r="279" spans="1:53" x14ac:dyDescent="0.2">
      <c r="C279" s="10"/>
      <c r="L279" s="10"/>
    </row>
    <row r="280" spans="1:53" x14ac:dyDescent="0.2">
      <c r="C280" s="10"/>
      <c r="L280" s="10"/>
    </row>
    <row r="281" spans="1:53" x14ac:dyDescent="0.2">
      <c r="C281" s="10"/>
      <c r="L281" s="10"/>
    </row>
    <row r="282" spans="1:53" x14ac:dyDescent="0.2">
      <c r="C282" s="10"/>
      <c r="L282" s="10"/>
    </row>
    <row r="283" spans="1:53" x14ac:dyDescent="0.2">
      <c r="C283" s="10"/>
      <c r="L283" s="10"/>
    </row>
  </sheetData>
  <sortState xmlns:xlrd2="http://schemas.microsoft.com/office/spreadsheetml/2017/richdata2" ref="A251:GP271">
    <sortCondition ref="A251"/>
  </sortState>
  <conditionalFormatting sqref="D8:CC268">
    <cfRule type="expression" dxfId="2" priority="1">
      <formula>AND(D8&lt;&gt;"",D8&gt;LOOKUP(9^9,$C8:C8))</formula>
    </cfRule>
    <cfRule type="expression" dxfId="3" priority="2">
      <formula>AND(D8&lt;&gt;"",D8&lt;LOOKUP(9^9,$C8:C8))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Graph1</vt:lpstr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AUDRY</dc:creator>
  <dc:description/>
  <cp:lastModifiedBy>vianney TISSOT</cp:lastModifiedBy>
  <cp:revision>19</cp:revision>
  <dcterms:created xsi:type="dcterms:W3CDTF">2023-01-14T09:34:24Z</dcterms:created>
  <dcterms:modified xsi:type="dcterms:W3CDTF">2024-11-26T09:50:56Z</dcterms:modified>
  <dc:language>fr-FR</dc:language>
</cp:coreProperties>
</file>