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6692" windowHeight="7368"/>
  </bookViews>
  <sheets>
    <sheet name="Raymond" sheetId="3" r:id="rId1"/>
  </sheets>
  <definedNames>
    <definedName name="_xlnm._FilterDatabase" localSheetId="0" hidden="1">Raymond!$A$1:$N$45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3" l="1"/>
  <c r="H44" i="3" s="1"/>
  <c r="K44" i="3"/>
  <c r="J44" i="3"/>
  <c r="G44" i="3"/>
  <c r="B44" i="3"/>
  <c r="N43" i="3"/>
  <c r="K43" i="3"/>
  <c r="J43" i="3"/>
  <c r="H43" i="3"/>
  <c r="G43" i="3"/>
  <c r="B43" i="3"/>
  <c r="N42" i="3"/>
  <c r="H41" i="3" s="1"/>
  <c r="K42" i="3"/>
  <c r="J42" i="3"/>
  <c r="B42" i="3"/>
  <c r="N41" i="3"/>
  <c r="G40" i="3" s="1"/>
  <c r="K41" i="3"/>
  <c r="J41" i="3"/>
  <c r="B41" i="3"/>
  <c r="N40" i="3"/>
  <c r="K40" i="3"/>
  <c r="J40" i="3"/>
  <c r="B40" i="3"/>
  <c r="N39" i="3"/>
  <c r="K39" i="3"/>
  <c r="J39" i="3"/>
  <c r="G39" i="3"/>
  <c r="B39" i="3"/>
  <c r="N38" i="3"/>
  <c r="K38" i="3"/>
  <c r="J38" i="3"/>
  <c r="B38" i="3"/>
  <c r="N37" i="3"/>
  <c r="G36" i="3" s="1"/>
  <c r="K37" i="3"/>
  <c r="J37" i="3"/>
  <c r="G37" i="3"/>
  <c r="B37" i="3"/>
  <c r="N36" i="3"/>
  <c r="K36" i="3"/>
  <c r="J36" i="3"/>
  <c r="B36" i="3"/>
  <c r="N35" i="3"/>
  <c r="K35" i="3"/>
  <c r="J35" i="3"/>
  <c r="G35" i="3"/>
  <c r="B35" i="3"/>
  <c r="N34" i="3"/>
  <c r="G33" i="3" s="1"/>
  <c r="K34" i="3"/>
  <c r="J34" i="3"/>
  <c r="B34" i="3"/>
  <c r="N33" i="3"/>
  <c r="G32" i="3" s="1"/>
  <c r="K33" i="3"/>
  <c r="J33" i="3"/>
  <c r="B33" i="3"/>
  <c r="N32" i="3"/>
  <c r="K32" i="3"/>
  <c r="J32" i="3"/>
  <c r="B32" i="3"/>
  <c r="N31" i="3"/>
  <c r="K31" i="3"/>
  <c r="J31" i="3"/>
  <c r="G31" i="3"/>
  <c r="B31" i="3"/>
  <c r="N30" i="3"/>
  <c r="K30" i="3"/>
  <c r="J30" i="3"/>
  <c r="B30" i="3"/>
  <c r="N29" i="3"/>
  <c r="K29" i="3"/>
  <c r="J29" i="3"/>
  <c r="B29" i="3"/>
  <c r="N28" i="3"/>
  <c r="K28" i="3"/>
  <c r="J28" i="3"/>
  <c r="B28" i="3"/>
  <c r="N27" i="3"/>
  <c r="K27" i="3"/>
  <c r="J27" i="3"/>
  <c r="G27" i="3"/>
  <c r="B27" i="3"/>
  <c r="N26" i="3"/>
  <c r="K26" i="3"/>
  <c r="J26" i="3"/>
  <c r="B26" i="3"/>
  <c r="N25" i="3"/>
  <c r="K25" i="3"/>
  <c r="J25" i="3"/>
  <c r="B25" i="3"/>
  <c r="N24" i="3"/>
  <c r="K24" i="3"/>
  <c r="J24" i="3"/>
  <c r="B24" i="3"/>
  <c r="N23" i="3"/>
  <c r="G23" i="3" s="1"/>
  <c r="K23" i="3"/>
  <c r="J23" i="3"/>
  <c r="B23" i="3"/>
  <c r="N22" i="3"/>
  <c r="H21" i="3" s="1"/>
  <c r="K22" i="3"/>
  <c r="J22" i="3"/>
  <c r="B22" i="3"/>
  <c r="N21" i="3"/>
  <c r="K21" i="3"/>
  <c r="J21" i="3"/>
  <c r="B21" i="3"/>
  <c r="N20" i="3"/>
  <c r="G19" i="3" s="1"/>
  <c r="K20" i="3"/>
  <c r="J20" i="3"/>
  <c r="B20" i="3"/>
  <c r="N19" i="3"/>
  <c r="K19" i="3"/>
  <c r="J19" i="3"/>
  <c r="B19" i="3"/>
  <c r="N18" i="3"/>
  <c r="K18" i="3"/>
  <c r="J18" i="3"/>
  <c r="B18" i="3"/>
  <c r="N17" i="3"/>
  <c r="H17" i="3" s="1"/>
  <c r="K17" i="3"/>
  <c r="J17" i="3"/>
  <c r="B17" i="3"/>
  <c r="N16" i="3"/>
  <c r="K16" i="3"/>
  <c r="J16" i="3"/>
  <c r="B16" i="3"/>
  <c r="N15" i="3"/>
  <c r="K15" i="3"/>
  <c r="J15" i="3"/>
  <c r="B15" i="3"/>
  <c r="N14" i="3"/>
  <c r="H14" i="3" s="1"/>
  <c r="F14" i="3" s="1"/>
  <c r="K14" i="3"/>
  <c r="J14" i="3"/>
  <c r="B14" i="3"/>
  <c r="N13" i="3"/>
  <c r="K13" i="3"/>
  <c r="J13" i="3"/>
  <c r="H13" i="3"/>
  <c r="B13" i="3"/>
  <c r="N12" i="3"/>
  <c r="K12" i="3"/>
  <c r="J12" i="3"/>
  <c r="B12" i="3"/>
  <c r="N11" i="3"/>
  <c r="K11" i="3"/>
  <c r="J11" i="3"/>
  <c r="B11" i="3"/>
  <c r="N10" i="3"/>
  <c r="H10" i="3" s="1"/>
  <c r="F10" i="3" s="1"/>
  <c r="K10" i="3"/>
  <c r="J10" i="3"/>
  <c r="B10" i="3"/>
  <c r="N9" i="3"/>
  <c r="H9" i="3" s="1"/>
  <c r="K9" i="3"/>
  <c r="J9" i="3"/>
  <c r="B9" i="3"/>
  <c r="N8" i="3"/>
  <c r="K8" i="3"/>
  <c r="J8" i="3"/>
  <c r="B8" i="3"/>
  <c r="N7" i="3"/>
  <c r="K7" i="3"/>
  <c r="J7" i="3"/>
  <c r="B7" i="3"/>
  <c r="N6" i="3"/>
  <c r="H6" i="3" s="1"/>
  <c r="K6" i="3"/>
  <c r="J6" i="3"/>
  <c r="B6" i="3"/>
  <c r="N5" i="3"/>
  <c r="K5" i="3"/>
  <c r="J5" i="3"/>
  <c r="B5" i="3"/>
  <c r="N4" i="3"/>
  <c r="K4" i="3"/>
  <c r="J4" i="3"/>
  <c r="B4" i="3"/>
  <c r="N3" i="3"/>
  <c r="K3" i="3"/>
  <c r="J3" i="3"/>
  <c r="B3" i="3"/>
  <c r="N2" i="3"/>
  <c r="H2" i="3" s="1"/>
  <c r="F2" i="3" s="1"/>
  <c r="K2" i="3"/>
  <c r="J2" i="3"/>
  <c r="B2" i="3"/>
  <c r="H23" i="3" l="1"/>
  <c r="G24" i="3"/>
  <c r="H25" i="3"/>
  <c r="H35" i="3"/>
  <c r="F35" i="3" s="1"/>
  <c r="G41" i="3"/>
  <c r="H19" i="3"/>
  <c r="G20" i="3"/>
  <c r="H33" i="3"/>
  <c r="F33" i="3" s="1"/>
  <c r="H27" i="3"/>
  <c r="G28" i="3"/>
  <c r="H29" i="3"/>
  <c r="F29" i="3" s="1"/>
  <c r="H37" i="3"/>
  <c r="G14" i="3"/>
  <c r="H31" i="3"/>
  <c r="F31" i="3" s="1"/>
  <c r="G21" i="3"/>
  <c r="G25" i="3"/>
  <c r="G10" i="3"/>
  <c r="G18" i="3"/>
  <c r="G22" i="3"/>
  <c r="G26" i="3"/>
  <c r="G30" i="3"/>
  <c r="G34" i="3"/>
  <c r="G38" i="3"/>
  <c r="G42" i="3"/>
  <c r="G29" i="3"/>
  <c r="H39" i="3"/>
  <c r="F44" i="3"/>
  <c r="H3" i="3"/>
  <c r="F3" i="3" s="1"/>
  <c r="H12" i="3"/>
  <c r="F12" i="3" s="1"/>
  <c r="H20" i="3"/>
  <c r="F20" i="3" s="1"/>
  <c r="H22" i="3"/>
  <c r="F22" i="3" s="1"/>
  <c r="H24" i="3"/>
  <c r="F24" i="3" s="1"/>
  <c r="H26" i="3"/>
  <c r="F26" i="3" s="1"/>
  <c r="H28" i="3"/>
  <c r="F28" i="3" s="1"/>
  <c r="H30" i="3"/>
  <c r="F30" i="3" s="1"/>
  <c r="H32" i="3"/>
  <c r="F32" i="3" s="1"/>
  <c r="H34" i="3"/>
  <c r="H36" i="3"/>
  <c r="H38" i="3"/>
  <c r="F38" i="3" s="1"/>
  <c r="H40" i="3"/>
  <c r="F40" i="3" s="1"/>
  <c r="H42" i="3"/>
  <c r="F42" i="3" s="1"/>
  <c r="G8" i="3"/>
  <c r="F13" i="3"/>
  <c r="H15" i="3"/>
  <c r="F15" i="3" s="1"/>
  <c r="H5" i="3"/>
  <c r="F5" i="3" s="1"/>
  <c r="F21" i="3"/>
  <c r="F41" i="3"/>
  <c r="F43" i="3"/>
  <c r="H11" i="3"/>
  <c r="F11" i="3" s="1"/>
  <c r="H18" i="3"/>
  <c r="F18" i="3" s="1"/>
  <c r="G3" i="3"/>
  <c r="H4" i="3"/>
  <c r="G7" i="3"/>
  <c r="H8" i="3"/>
  <c r="F9" i="3" s="1"/>
  <c r="G11" i="3"/>
  <c r="G15" i="3"/>
  <c r="H16" i="3"/>
  <c r="F16" i="3" s="1"/>
  <c r="G4" i="3"/>
  <c r="G12" i="3"/>
  <c r="G16" i="3"/>
  <c r="H7" i="3"/>
  <c r="F7" i="3" s="1"/>
  <c r="G2" i="3"/>
  <c r="G6" i="3"/>
  <c r="G5" i="3"/>
  <c r="G9" i="3"/>
  <c r="G13" i="3"/>
  <c r="G17" i="3"/>
  <c r="F36" i="3" l="1"/>
  <c r="F4" i="3"/>
  <c r="F34" i="3"/>
  <c r="F25" i="3"/>
  <c r="F23" i="3"/>
  <c r="F39" i="3"/>
  <c r="F19" i="3"/>
  <c r="F6" i="3"/>
  <c r="F37" i="3"/>
  <c r="F8" i="3"/>
  <c r="F27" i="3"/>
  <c r="F17" i="3"/>
</calcChain>
</file>

<file path=xl/sharedStrings.xml><?xml version="1.0" encoding="utf-8"?>
<sst xmlns="http://schemas.openxmlformats.org/spreadsheetml/2006/main" count="230" uniqueCount="105">
  <si>
    <t>Bernard</t>
  </si>
  <si>
    <t>Isabelle</t>
  </si>
  <si>
    <t>Alain</t>
  </si>
  <si>
    <t>Philippe</t>
  </si>
  <si>
    <t>Louis</t>
  </si>
  <si>
    <t>Jean</t>
  </si>
  <si>
    <t>Robert</t>
  </si>
  <si>
    <t>Jacques</t>
  </si>
  <si>
    <t>Henri</t>
  </si>
  <si>
    <t>Marc</t>
  </si>
  <si>
    <t>Paul</t>
  </si>
  <si>
    <t>Michel</t>
  </si>
  <si>
    <t>Martin</t>
  </si>
  <si>
    <t>Laure</t>
  </si>
  <si>
    <t>Pierre</t>
  </si>
  <si>
    <t>Camille</t>
  </si>
  <si>
    <t>Sébastien</t>
  </si>
  <si>
    <t>Marie</t>
  </si>
  <si>
    <t>André</t>
  </si>
  <si>
    <t>Luc</t>
  </si>
  <si>
    <t>VILLE</t>
  </si>
  <si>
    <t>CP</t>
  </si>
  <si>
    <t xml:space="preserve">ADRESSE </t>
  </si>
  <si>
    <t>NOM</t>
  </si>
  <si>
    <t>CIVILITE</t>
  </si>
  <si>
    <t>barcode</t>
  </si>
  <si>
    <t>M.</t>
  </si>
  <si>
    <t>Dupont</t>
  </si>
  <si>
    <t>12 Rue de la Liberté</t>
  </si>
  <si>
    <t>Paris</t>
  </si>
  <si>
    <t>Mme</t>
  </si>
  <si>
    <t>34 Avenue des Champs</t>
  </si>
  <si>
    <t>Sophie</t>
  </si>
  <si>
    <t>Leroy</t>
  </si>
  <si>
    <t>56 Rue des Fleurs</t>
  </si>
  <si>
    <t>Claire</t>
  </si>
  <si>
    <t>Moreau</t>
  </si>
  <si>
    <t>Dubois</t>
  </si>
  <si>
    <t>90 Rue de Rivoli</t>
  </si>
  <si>
    <t>Lambert</t>
  </si>
  <si>
    <t>123 Rue de la Paix</t>
  </si>
  <si>
    <t>Julie</t>
  </si>
  <si>
    <t>Fontaine</t>
  </si>
  <si>
    <t>456 Avenue Victor Hugo</t>
  </si>
  <si>
    <t>Émilie</t>
  </si>
  <si>
    <t>Rousseau</t>
  </si>
  <si>
    <t>789 Rue de la République</t>
  </si>
  <si>
    <t>Bertrand</t>
  </si>
  <si>
    <t>101 Avenue de l'Opéra</t>
  </si>
  <si>
    <t>Lucie</t>
  </si>
  <si>
    <t>Lefèvre</t>
  </si>
  <si>
    <t>102 Rue de Vaugirard</t>
  </si>
  <si>
    <t>Fournier</t>
  </si>
  <si>
    <t>103 Avenue des Ternes</t>
  </si>
  <si>
    <t>Pauline</t>
  </si>
  <si>
    <t>Girard</t>
  </si>
  <si>
    <t>104 Rue de Bercy</t>
  </si>
  <si>
    <t>Chloé</t>
  </si>
  <si>
    <t>Morel</t>
  </si>
  <si>
    <t>Gauthier</t>
  </si>
  <si>
    <t>Julien</t>
  </si>
  <si>
    <t>106 Avenue de l'Opéra</t>
  </si>
  <si>
    <t>Élise</t>
  </si>
  <si>
    <t>Masson</t>
  </si>
  <si>
    <t>David</t>
  </si>
  <si>
    <t>107 Rue de la Pompe</t>
  </si>
  <si>
    <t>Pelletier</t>
  </si>
  <si>
    <t>Antoine</t>
  </si>
  <si>
    <t>108 Avenue de Wagram</t>
  </si>
  <si>
    <t>Nicolas</t>
  </si>
  <si>
    <t>109 Rue de Passy</t>
  </si>
  <si>
    <t>Céline</t>
  </si>
  <si>
    <t>Richard</t>
  </si>
  <si>
    <t>Élodie</t>
  </si>
  <si>
    <t>Petit</t>
  </si>
  <si>
    <t>Guillaume</t>
  </si>
  <si>
    <t>111 Rue de la Pompe</t>
  </si>
  <si>
    <t>Durand</t>
  </si>
  <si>
    <t>112 Avenue de Suffren</t>
  </si>
  <si>
    <t>Audrey</t>
  </si>
  <si>
    <t>Simon</t>
  </si>
  <si>
    <t>Stéphane</t>
  </si>
  <si>
    <t>113 Rue Lecourbe</t>
  </si>
  <si>
    <t>Amélie</t>
  </si>
  <si>
    <t>114 Rue de Grenelle</t>
  </si>
  <si>
    <t>Caroline</t>
  </si>
  <si>
    <t>Lefevre</t>
  </si>
  <si>
    <t>Étienne</t>
  </si>
  <si>
    <t>115 Avenue de Breteuil</t>
  </si>
  <si>
    <t>Arthur</t>
  </si>
  <si>
    <t>52 Avenue de Wagram</t>
  </si>
  <si>
    <t>RUE</t>
  </si>
  <si>
    <t>Adresse_complète</t>
  </si>
  <si>
    <t>105 Bd Haussmann</t>
  </si>
  <si>
    <t>110 Bd Saint-Michel</t>
  </si>
  <si>
    <t>116 Bd Saint-Germain</t>
  </si>
  <si>
    <t>250 Bd Saint-Michel</t>
  </si>
  <si>
    <t>78 Bd du Montparnasse</t>
  </si>
  <si>
    <t>Nom Mme</t>
  </si>
  <si>
    <t>Prénom Mme</t>
  </si>
  <si>
    <t>et</t>
  </si>
  <si>
    <t>N°</t>
  </si>
  <si>
    <t>barcod</t>
  </si>
  <si>
    <t>PRENOM</t>
  </si>
  <si>
    <t>26 lignes au lieu de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</si>
</sst>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0" xfId="0" applyFont="1"/>
    <xf numFmtId="14" fontId="2" fillId="3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</sheetPr>
  <dimension ref="A1:N45"/>
  <sheetViews>
    <sheetView tabSelected="1" topLeftCell="B1" zoomScaleNormal="100" workbookViewId="0">
      <pane ySplit="1" topLeftCell="A2" activePane="bottomLeft" state="frozen"/>
      <selection pane="bottomLeft" activeCell="P24" sqref="P24:P26"/>
    </sheetView>
  </sheetViews>
  <sheetFormatPr baseColWidth="10" defaultRowHeight="14.4" x14ac:dyDescent="0.3"/>
  <cols>
    <col min="1" max="1" width="5.6640625" bestFit="1" customWidth="1"/>
    <col min="2" max="2" width="5" bestFit="1" customWidth="1"/>
    <col min="3" max="3" width="5.44140625" bestFit="1" customWidth="1"/>
    <col min="4" max="4" width="8.77734375" bestFit="1" customWidth="1"/>
    <col min="5" max="5" width="9.109375" bestFit="1" customWidth="1"/>
    <col min="6" max="6" width="7.33203125" bestFit="1" customWidth="1"/>
    <col min="7" max="7" width="8.77734375" bestFit="1" customWidth="1"/>
    <col min="8" max="8" width="10.21875" bestFit="1" customWidth="1"/>
    <col min="9" max="9" width="21.5546875" style="5" hidden="1" customWidth="1"/>
    <col min="10" max="10" width="4" hidden="1" customWidth="1"/>
    <col min="11" max="11" width="17.33203125" hidden="1" customWidth="1"/>
    <col min="12" max="12" width="6" hidden="1" customWidth="1"/>
    <col min="13" max="13" width="5.5546875" hidden="1" customWidth="1"/>
    <col min="14" max="14" width="23.88671875" bestFit="1" customWidth="1"/>
  </cols>
  <sheetData>
    <row r="1" spans="1:14" ht="15" thickBot="1" x14ac:dyDescent="0.35">
      <c r="A1" s="8" t="s">
        <v>25</v>
      </c>
      <c r="B1" s="8" t="s">
        <v>102</v>
      </c>
      <c r="C1" s="8" t="s">
        <v>24</v>
      </c>
      <c r="D1" s="9" t="s">
        <v>23</v>
      </c>
      <c r="E1" s="10" t="s">
        <v>103</v>
      </c>
      <c r="F1" s="11" t="s">
        <v>100</v>
      </c>
      <c r="G1" s="12" t="s">
        <v>98</v>
      </c>
      <c r="H1" s="12" t="s">
        <v>99</v>
      </c>
      <c r="I1" s="13" t="s">
        <v>22</v>
      </c>
      <c r="J1" s="13" t="s">
        <v>101</v>
      </c>
      <c r="K1" s="13" t="s">
        <v>91</v>
      </c>
      <c r="L1" s="9" t="s">
        <v>21</v>
      </c>
      <c r="M1" s="9" t="s">
        <v>20</v>
      </c>
      <c r="N1" s="11" t="s">
        <v>92</v>
      </c>
    </row>
    <row r="2" spans="1:14" x14ac:dyDescent="0.3">
      <c r="A2" s="1">
        <v>15</v>
      </c>
      <c r="B2" t="str">
        <f t="shared" ref="B2:B44" si="0">"*" &amp; A2 &amp; "*"</f>
        <v>*15*</v>
      </c>
      <c r="C2" s="2" t="s">
        <v>26</v>
      </c>
      <c r="D2" s="2" t="s">
        <v>47</v>
      </c>
      <c r="E2" s="2" t="s">
        <v>4</v>
      </c>
      <c r="F2" s="3" t="str">
        <f t="shared" ref="F2:F6" si="1">IF(H2&lt;&gt;"","et Mme ",IF(H1="","seul","_"))</f>
        <v xml:space="preserve">et Mme </v>
      </c>
      <c r="G2" s="3" t="str">
        <f>IF($N3=$N2,D3,"")</f>
        <v>Bertrand</v>
      </c>
      <c r="H2" s="3" t="str">
        <f>IF($N3=$N2,E3,"")</f>
        <v>Lucie</v>
      </c>
      <c r="I2" s="4" t="s">
        <v>48</v>
      </c>
      <c r="J2" s="2" t="str">
        <f t="shared" ref="J2:J44" si="2">LEFT(I2,FIND(" ",I2)-1)</f>
        <v>101</v>
      </c>
      <c r="K2" s="2" t="str">
        <f t="shared" ref="K2:K44" si="3">MID(I2,FIND(" ",I2)+1,LEN(I2)-FIND(" ",I2))</f>
        <v>Avenue de l'Opéra</v>
      </c>
      <c r="L2" s="2">
        <v>75001</v>
      </c>
      <c r="M2" s="2" t="s">
        <v>29</v>
      </c>
      <c r="N2" s="7" t="str">
        <f t="shared" ref="N2:N44" si="4">I2&amp;" "&amp;L2&amp;" "&amp;M2</f>
        <v>101 Avenue de l'Opéra 75001 Paris</v>
      </c>
    </row>
    <row r="3" spans="1:14" hidden="1" x14ac:dyDescent="0.3">
      <c r="A3" s="1">
        <v>16</v>
      </c>
      <c r="B3" t="str">
        <f t="shared" si="0"/>
        <v>*16*</v>
      </c>
      <c r="C3" s="2" t="s">
        <v>30</v>
      </c>
      <c r="D3" s="2" t="s">
        <v>47</v>
      </c>
      <c r="E3" s="2" t="s">
        <v>49</v>
      </c>
      <c r="F3" s="3" t="str">
        <f t="shared" si="1"/>
        <v>_</v>
      </c>
      <c r="G3" s="3" t="str">
        <f t="shared" ref="G3:H44" si="5">IF($N4=$N3,D4,"")</f>
        <v/>
      </c>
      <c r="H3" s="3" t="str">
        <f t="shared" si="5"/>
        <v/>
      </c>
      <c r="I3" s="4" t="s">
        <v>48</v>
      </c>
      <c r="J3" s="2" t="str">
        <f t="shared" si="2"/>
        <v>101</v>
      </c>
      <c r="K3" s="2" t="str">
        <f t="shared" si="3"/>
        <v>Avenue de l'Opéra</v>
      </c>
      <c r="L3" s="2">
        <v>75001</v>
      </c>
      <c r="M3" s="2" t="s">
        <v>29</v>
      </c>
      <c r="N3" s="7" t="str">
        <f t="shared" si="4"/>
        <v>101 Avenue de l'Opéra 75001 Paris</v>
      </c>
    </row>
    <row r="4" spans="1:14" x14ac:dyDescent="0.3">
      <c r="A4" s="1">
        <v>17</v>
      </c>
      <c r="B4" t="str">
        <f t="shared" si="0"/>
        <v>*17*</v>
      </c>
      <c r="C4" s="2" t="s">
        <v>26</v>
      </c>
      <c r="D4" s="2" t="s">
        <v>50</v>
      </c>
      <c r="E4" s="2" t="s">
        <v>10</v>
      </c>
      <c r="F4" s="3" t="str">
        <f t="shared" si="1"/>
        <v>seul</v>
      </c>
      <c r="G4" s="3" t="str">
        <f t="shared" si="5"/>
        <v/>
      </c>
      <c r="H4" s="3" t="str">
        <f t="shared" si="5"/>
        <v/>
      </c>
      <c r="I4" s="4" t="s">
        <v>51</v>
      </c>
      <c r="J4" s="2" t="str">
        <f t="shared" si="2"/>
        <v>102</v>
      </c>
      <c r="K4" s="2" t="str">
        <f t="shared" si="3"/>
        <v>Rue de Vaugirard</v>
      </c>
      <c r="L4" s="2">
        <v>75001</v>
      </c>
      <c r="M4" s="2" t="s">
        <v>29</v>
      </c>
      <c r="N4" s="7" t="str">
        <f t="shared" si="4"/>
        <v>102 Rue de Vaugirard 75001 Paris</v>
      </c>
    </row>
    <row r="5" spans="1:14" x14ac:dyDescent="0.3">
      <c r="A5" s="1">
        <v>19</v>
      </c>
      <c r="B5" t="str">
        <f t="shared" si="0"/>
        <v>*19*</v>
      </c>
      <c r="C5" s="2" t="s">
        <v>26</v>
      </c>
      <c r="D5" s="2" t="s">
        <v>52</v>
      </c>
      <c r="E5" s="2" t="s">
        <v>18</v>
      </c>
      <c r="F5" s="3" t="str">
        <f t="shared" si="1"/>
        <v xml:space="preserve">et Mme </v>
      </c>
      <c r="G5" s="3" t="str">
        <f t="shared" si="5"/>
        <v>Fournier</v>
      </c>
      <c r="H5" s="3" t="str">
        <f t="shared" si="5"/>
        <v>Pauline</v>
      </c>
      <c r="I5" s="4" t="s">
        <v>53</v>
      </c>
      <c r="J5" s="2" t="str">
        <f t="shared" si="2"/>
        <v>103</v>
      </c>
      <c r="K5" s="2" t="str">
        <f t="shared" si="3"/>
        <v>Avenue des Ternes</v>
      </c>
      <c r="L5" s="2">
        <v>75001</v>
      </c>
      <c r="M5" s="2" t="s">
        <v>29</v>
      </c>
      <c r="N5" s="7" t="str">
        <f t="shared" si="4"/>
        <v>103 Avenue des Ternes 75001 Paris</v>
      </c>
    </row>
    <row r="6" spans="1:14" hidden="1" x14ac:dyDescent="0.3">
      <c r="A6" s="1">
        <v>20</v>
      </c>
      <c r="B6" t="str">
        <f t="shared" si="0"/>
        <v>*20*</v>
      </c>
      <c r="C6" s="2" t="s">
        <v>30</v>
      </c>
      <c r="D6" s="2" t="s">
        <v>52</v>
      </c>
      <c r="E6" s="2" t="s">
        <v>54</v>
      </c>
      <c r="F6" s="3" t="str">
        <f t="shared" si="1"/>
        <v>_</v>
      </c>
      <c r="G6" s="3" t="str">
        <f t="shared" si="5"/>
        <v/>
      </c>
      <c r="H6" s="3" t="str">
        <f t="shared" si="5"/>
        <v/>
      </c>
      <c r="I6" s="4" t="s">
        <v>53</v>
      </c>
      <c r="J6" s="2" t="str">
        <f t="shared" si="2"/>
        <v>103</v>
      </c>
      <c r="K6" s="2" t="str">
        <f t="shared" si="3"/>
        <v>Avenue des Ternes</v>
      </c>
      <c r="L6" s="2">
        <v>75001</v>
      </c>
      <c r="M6" s="2" t="s">
        <v>29</v>
      </c>
      <c r="N6" s="7" t="str">
        <f t="shared" si="4"/>
        <v>103 Avenue des Ternes 75001 Paris</v>
      </c>
    </row>
    <row r="7" spans="1:14" x14ac:dyDescent="0.3">
      <c r="A7" s="1">
        <v>21</v>
      </c>
      <c r="B7" t="str">
        <f t="shared" si="0"/>
        <v>*21*</v>
      </c>
      <c r="C7" s="2" t="s">
        <v>26</v>
      </c>
      <c r="D7" s="2" t="s">
        <v>55</v>
      </c>
      <c r="E7" s="2" t="s">
        <v>9</v>
      </c>
      <c r="F7" s="3" t="str">
        <f>IF(H7&lt;&gt;"","et Mme ",IF(H6="","seul","_"))</f>
        <v xml:space="preserve">et Mme </v>
      </c>
      <c r="G7" s="3" t="str">
        <f t="shared" si="5"/>
        <v>Girard</v>
      </c>
      <c r="H7" s="3" t="str">
        <f t="shared" si="5"/>
        <v>Chloé</v>
      </c>
      <c r="I7" s="4" t="s">
        <v>56</v>
      </c>
      <c r="J7" s="2" t="str">
        <f t="shared" si="2"/>
        <v>104</v>
      </c>
      <c r="K7" s="2" t="str">
        <f t="shared" si="3"/>
        <v>Rue de Bercy</v>
      </c>
      <c r="L7" s="2">
        <v>75001</v>
      </c>
      <c r="M7" s="2" t="s">
        <v>29</v>
      </c>
      <c r="N7" s="7" t="str">
        <f t="shared" si="4"/>
        <v>104 Rue de Bercy 75001 Paris</v>
      </c>
    </row>
    <row r="8" spans="1:14" hidden="1" x14ac:dyDescent="0.3">
      <c r="A8" s="1">
        <v>22</v>
      </c>
      <c r="B8" t="str">
        <f t="shared" si="0"/>
        <v>*22*</v>
      </c>
      <c r="C8" s="2" t="s">
        <v>30</v>
      </c>
      <c r="D8" s="2" t="s">
        <v>55</v>
      </c>
      <c r="E8" s="2" t="s">
        <v>57</v>
      </c>
      <c r="F8" s="3" t="str">
        <f t="shared" ref="F8:F44" si="6">IF(H8&lt;&gt;"","et Mme ",IF(H7="","seul","_"))</f>
        <v>_</v>
      </c>
      <c r="G8" s="3" t="str">
        <f t="shared" si="5"/>
        <v/>
      </c>
      <c r="H8" s="3" t="str">
        <f t="shared" si="5"/>
        <v/>
      </c>
      <c r="I8" s="4" t="s">
        <v>56</v>
      </c>
      <c r="J8" s="2" t="str">
        <f t="shared" si="2"/>
        <v>104</v>
      </c>
      <c r="K8" s="2" t="str">
        <f t="shared" si="3"/>
        <v>Rue de Bercy</v>
      </c>
      <c r="L8" s="2">
        <v>75001</v>
      </c>
      <c r="M8" s="2" t="s">
        <v>29</v>
      </c>
      <c r="N8" s="7" t="str">
        <f t="shared" si="4"/>
        <v>104 Rue de Bercy 75001 Paris</v>
      </c>
    </row>
    <row r="9" spans="1:14" x14ac:dyDescent="0.3">
      <c r="A9" s="1">
        <v>23</v>
      </c>
      <c r="B9" t="str">
        <f t="shared" si="0"/>
        <v>*23*</v>
      </c>
      <c r="C9" s="2" t="s">
        <v>26</v>
      </c>
      <c r="D9" s="2" t="s">
        <v>58</v>
      </c>
      <c r="E9" s="2" t="s">
        <v>19</v>
      </c>
      <c r="F9" s="3" t="str">
        <f t="shared" si="6"/>
        <v>seul</v>
      </c>
      <c r="G9" s="3" t="str">
        <f t="shared" si="5"/>
        <v/>
      </c>
      <c r="H9" s="3" t="str">
        <f t="shared" si="5"/>
        <v/>
      </c>
      <c r="I9" s="4" t="s">
        <v>93</v>
      </c>
      <c r="J9" s="2" t="str">
        <f t="shared" si="2"/>
        <v>105</v>
      </c>
      <c r="K9" s="2" t="str">
        <f t="shared" si="3"/>
        <v>Bd Haussmann</v>
      </c>
      <c r="L9" s="2">
        <v>75001</v>
      </c>
      <c r="M9" s="2" t="s">
        <v>29</v>
      </c>
      <c r="N9" s="7" t="str">
        <f t="shared" si="4"/>
        <v>105 Bd Haussmann 75001 Paris</v>
      </c>
    </row>
    <row r="10" spans="1:14" x14ac:dyDescent="0.3">
      <c r="A10" s="1">
        <v>24</v>
      </c>
      <c r="B10" t="str">
        <f t="shared" si="0"/>
        <v>*24*</v>
      </c>
      <c r="C10" s="2" t="s">
        <v>26</v>
      </c>
      <c r="D10" s="2" t="s">
        <v>59</v>
      </c>
      <c r="E10" s="2" t="s">
        <v>60</v>
      </c>
      <c r="F10" s="3" t="str">
        <f t="shared" si="6"/>
        <v xml:space="preserve">et Mme </v>
      </c>
      <c r="G10" s="3" t="str">
        <f t="shared" si="5"/>
        <v>Gauthier</v>
      </c>
      <c r="H10" s="3" t="str">
        <f t="shared" si="5"/>
        <v>Élise</v>
      </c>
      <c r="I10" s="4" t="s">
        <v>61</v>
      </c>
      <c r="J10" s="2" t="str">
        <f t="shared" si="2"/>
        <v>106</v>
      </c>
      <c r="K10" s="2" t="str">
        <f t="shared" si="3"/>
        <v>Avenue de l'Opéra</v>
      </c>
      <c r="L10" s="2">
        <v>75001</v>
      </c>
      <c r="M10" s="2" t="s">
        <v>29</v>
      </c>
      <c r="N10" s="7" t="str">
        <f t="shared" si="4"/>
        <v>106 Avenue de l'Opéra 75001 Paris</v>
      </c>
    </row>
    <row r="11" spans="1:14" hidden="1" x14ac:dyDescent="0.3">
      <c r="A11" s="1">
        <v>25</v>
      </c>
      <c r="B11" t="str">
        <f t="shared" si="0"/>
        <v>*25*</v>
      </c>
      <c r="C11" s="2" t="s">
        <v>30</v>
      </c>
      <c r="D11" s="2" t="s">
        <v>59</v>
      </c>
      <c r="E11" s="2" t="s">
        <v>62</v>
      </c>
      <c r="F11" s="3" t="str">
        <f t="shared" si="6"/>
        <v>_</v>
      </c>
      <c r="G11" s="3" t="str">
        <f t="shared" si="5"/>
        <v/>
      </c>
      <c r="H11" s="3" t="str">
        <f t="shared" si="5"/>
        <v/>
      </c>
      <c r="I11" s="4" t="s">
        <v>61</v>
      </c>
      <c r="J11" s="2" t="str">
        <f t="shared" si="2"/>
        <v>106</v>
      </c>
      <c r="K11" s="2" t="str">
        <f t="shared" si="3"/>
        <v>Avenue de l'Opéra</v>
      </c>
      <c r="L11" s="2">
        <v>75001</v>
      </c>
      <c r="M11" s="2" t="s">
        <v>29</v>
      </c>
      <c r="N11" s="7" t="str">
        <f t="shared" si="4"/>
        <v>106 Avenue de l'Opéra 75001 Paris</v>
      </c>
    </row>
    <row r="12" spans="1:14" x14ac:dyDescent="0.3">
      <c r="A12" s="1">
        <v>26</v>
      </c>
      <c r="B12" t="str">
        <f t="shared" si="0"/>
        <v>*26*</v>
      </c>
      <c r="C12" s="2" t="s">
        <v>26</v>
      </c>
      <c r="D12" s="2" t="s">
        <v>63</v>
      </c>
      <c r="E12" s="2" t="s">
        <v>64</v>
      </c>
      <c r="F12" s="3" t="str">
        <f t="shared" si="6"/>
        <v xml:space="preserve">et Mme </v>
      </c>
      <c r="G12" s="3" t="str">
        <f t="shared" si="5"/>
        <v>Masson</v>
      </c>
      <c r="H12" s="3" t="str">
        <f t="shared" si="5"/>
        <v>Sophie</v>
      </c>
      <c r="I12" s="4" t="s">
        <v>65</v>
      </c>
      <c r="J12" s="2" t="str">
        <f t="shared" si="2"/>
        <v>107</v>
      </c>
      <c r="K12" s="2" t="str">
        <f t="shared" si="3"/>
        <v>Rue de la Pompe</v>
      </c>
      <c r="L12" s="2">
        <v>75001</v>
      </c>
      <c r="M12" s="2" t="s">
        <v>29</v>
      </c>
      <c r="N12" s="7" t="str">
        <f t="shared" si="4"/>
        <v>107 Rue de la Pompe 75001 Paris</v>
      </c>
    </row>
    <row r="13" spans="1:14" hidden="1" x14ac:dyDescent="0.3">
      <c r="A13" s="1">
        <v>27</v>
      </c>
      <c r="B13" t="str">
        <f t="shared" si="0"/>
        <v>*27*</v>
      </c>
      <c r="C13" s="2" t="s">
        <v>30</v>
      </c>
      <c r="D13" s="2" t="s">
        <v>63</v>
      </c>
      <c r="E13" s="2" t="s">
        <v>32</v>
      </c>
      <c r="F13" s="3" t="str">
        <f t="shared" si="6"/>
        <v>_</v>
      </c>
      <c r="G13" s="3" t="str">
        <f t="shared" si="5"/>
        <v/>
      </c>
      <c r="H13" s="3" t="str">
        <f t="shared" si="5"/>
        <v/>
      </c>
      <c r="I13" s="4" t="s">
        <v>65</v>
      </c>
      <c r="J13" s="2" t="str">
        <f t="shared" si="2"/>
        <v>107</v>
      </c>
      <c r="K13" s="2" t="str">
        <f t="shared" si="3"/>
        <v>Rue de la Pompe</v>
      </c>
      <c r="L13" s="2">
        <v>75001</v>
      </c>
      <c r="M13" s="2" t="s">
        <v>29</v>
      </c>
      <c r="N13" s="7" t="str">
        <f t="shared" si="4"/>
        <v>107 Rue de la Pompe 75001 Paris</v>
      </c>
    </row>
    <row r="14" spans="1:14" x14ac:dyDescent="0.3">
      <c r="A14" s="1">
        <v>28</v>
      </c>
      <c r="B14" t="str">
        <f t="shared" si="0"/>
        <v>*28*</v>
      </c>
      <c r="C14" s="2" t="s">
        <v>26</v>
      </c>
      <c r="D14" s="2" t="s">
        <v>66</v>
      </c>
      <c r="E14" s="2" t="s">
        <v>67</v>
      </c>
      <c r="F14" s="3" t="str">
        <f t="shared" si="6"/>
        <v xml:space="preserve">et Mme </v>
      </c>
      <c r="G14" s="3" t="str">
        <f t="shared" si="5"/>
        <v>Pelletier</v>
      </c>
      <c r="H14" s="3" t="str">
        <f t="shared" si="5"/>
        <v>Marie</v>
      </c>
      <c r="I14" s="4" t="s">
        <v>68</v>
      </c>
      <c r="J14" s="2" t="str">
        <f t="shared" si="2"/>
        <v>108</v>
      </c>
      <c r="K14" s="2" t="str">
        <f t="shared" si="3"/>
        <v>Avenue de Wagram</v>
      </c>
      <c r="L14" s="2">
        <v>75001</v>
      </c>
      <c r="M14" s="2" t="s">
        <v>29</v>
      </c>
      <c r="N14" s="7" t="str">
        <f t="shared" si="4"/>
        <v>108 Avenue de Wagram 75001 Paris</v>
      </c>
    </row>
    <row r="15" spans="1:14" hidden="1" x14ac:dyDescent="0.3">
      <c r="A15" s="1">
        <v>29</v>
      </c>
      <c r="B15" t="str">
        <f t="shared" si="0"/>
        <v>*29*</v>
      </c>
      <c r="C15" s="2" t="s">
        <v>30</v>
      </c>
      <c r="D15" s="2" t="s">
        <v>66</v>
      </c>
      <c r="E15" s="2" t="s">
        <v>17</v>
      </c>
      <c r="F15" s="3" t="str">
        <f t="shared" si="6"/>
        <v>_</v>
      </c>
      <c r="G15" s="3" t="str">
        <f t="shared" si="5"/>
        <v/>
      </c>
      <c r="H15" s="3" t="str">
        <f t="shared" si="5"/>
        <v/>
      </c>
      <c r="I15" s="4" t="s">
        <v>68</v>
      </c>
      <c r="J15" s="2" t="str">
        <f t="shared" si="2"/>
        <v>108</v>
      </c>
      <c r="K15" s="2" t="str">
        <f t="shared" si="3"/>
        <v>Avenue de Wagram</v>
      </c>
      <c r="L15" s="2">
        <v>75001</v>
      </c>
      <c r="M15" s="2" t="s">
        <v>29</v>
      </c>
      <c r="N15" s="7" t="str">
        <f t="shared" si="4"/>
        <v>108 Avenue de Wagram 75001 Paris</v>
      </c>
    </row>
    <row r="16" spans="1:14" x14ac:dyDescent="0.3">
      <c r="A16" s="1">
        <v>30</v>
      </c>
      <c r="B16" t="str">
        <f t="shared" si="0"/>
        <v>*30*</v>
      </c>
      <c r="C16" s="2" t="s">
        <v>26</v>
      </c>
      <c r="D16" s="2" t="s">
        <v>6</v>
      </c>
      <c r="E16" s="2" t="s">
        <v>69</v>
      </c>
      <c r="F16" s="3" t="str">
        <f t="shared" si="6"/>
        <v xml:space="preserve">et Mme </v>
      </c>
      <c r="G16" s="3" t="str">
        <f t="shared" si="5"/>
        <v>Robert</v>
      </c>
      <c r="H16" s="3" t="str">
        <f t="shared" si="5"/>
        <v>Céline</v>
      </c>
      <c r="I16" s="4" t="s">
        <v>70</v>
      </c>
      <c r="J16" s="2" t="str">
        <f t="shared" si="2"/>
        <v>109</v>
      </c>
      <c r="K16" s="2" t="str">
        <f t="shared" si="3"/>
        <v>Rue de Passy</v>
      </c>
      <c r="L16" s="2">
        <v>75001</v>
      </c>
      <c r="M16" s="2" t="s">
        <v>29</v>
      </c>
      <c r="N16" s="7" t="str">
        <f t="shared" si="4"/>
        <v>109 Rue de Passy 75001 Paris</v>
      </c>
    </row>
    <row r="17" spans="1:14" hidden="1" x14ac:dyDescent="0.3">
      <c r="A17" s="1">
        <v>31</v>
      </c>
      <c r="B17" t="str">
        <f t="shared" si="0"/>
        <v>*31*</v>
      </c>
      <c r="C17" s="2" t="s">
        <v>30</v>
      </c>
      <c r="D17" s="2" t="s">
        <v>6</v>
      </c>
      <c r="E17" s="2" t="s">
        <v>71</v>
      </c>
      <c r="F17" s="3" t="str">
        <f t="shared" si="6"/>
        <v>_</v>
      </c>
      <c r="G17" s="3" t="str">
        <f t="shared" si="5"/>
        <v/>
      </c>
      <c r="H17" s="3" t="str">
        <f t="shared" si="5"/>
        <v/>
      </c>
      <c r="I17" s="4" t="s">
        <v>70</v>
      </c>
      <c r="J17" s="2" t="str">
        <f t="shared" si="2"/>
        <v>109</v>
      </c>
      <c r="K17" s="2" t="str">
        <f t="shared" si="3"/>
        <v>Rue de Passy</v>
      </c>
      <c r="L17" s="2">
        <v>75001</v>
      </c>
      <c r="M17" s="2" t="s">
        <v>29</v>
      </c>
      <c r="N17" s="7" t="str">
        <f t="shared" si="4"/>
        <v>109 Rue de Passy 75001 Paris</v>
      </c>
    </row>
    <row r="18" spans="1:14" x14ac:dyDescent="0.3">
      <c r="A18" s="1">
        <v>32</v>
      </c>
      <c r="B18" t="str">
        <f t="shared" si="0"/>
        <v>*32*</v>
      </c>
      <c r="C18" s="2" t="s">
        <v>26</v>
      </c>
      <c r="D18" s="2" t="s">
        <v>72</v>
      </c>
      <c r="E18" s="2" t="s">
        <v>11</v>
      </c>
      <c r="F18" s="3" t="str">
        <f t="shared" si="6"/>
        <v xml:space="preserve">et Mme </v>
      </c>
      <c r="G18" s="3" t="str">
        <f t="shared" si="5"/>
        <v>Richard</v>
      </c>
      <c r="H18" s="3" t="str">
        <f t="shared" si="5"/>
        <v>Élodie</v>
      </c>
      <c r="I18" s="4" t="s">
        <v>94</v>
      </c>
      <c r="J18" s="2" t="str">
        <f t="shared" si="2"/>
        <v>110</v>
      </c>
      <c r="K18" s="2" t="str">
        <f t="shared" si="3"/>
        <v>Bd Saint-Michel</v>
      </c>
      <c r="L18" s="2">
        <v>75001</v>
      </c>
      <c r="M18" s="2" t="s">
        <v>29</v>
      </c>
      <c r="N18" s="7" t="str">
        <f t="shared" si="4"/>
        <v>110 Bd Saint-Michel 75001 Paris</v>
      </c>
    </row>
    <row r="19" spans="1:14" hidden="1" x14ac:dyDescent="0.3">
      <c r="A19" s="1">
        <v>33</v>
      </c>
      <c r="B19" t="str">
        <f t="shared" si="0"/>
        <v>*33*</v>
      </c>
      <c r="C19" s="2" t="s">
        <v>30</v>
      </c>
      <c r="D19" s="2" t="s">
        <v>72</v>
      </c>
      <c r="E19" s="2" t="s">
        <v>73</v>
      </c>
      <c r="F19" s="3" t="str">
        <f t="shared" si="6"/>
        <v>_</v>
      </c>
      <c r="G19" s="3" t="str">
        <f t="shared" si="5"/>
        <v/>
      </c>
      <c r="H19" s="3" t="str">
        <f t="shared" si="5"/>
        <v/>
      </c>
      <c r="I19" s="4" t="s">
        <v>94</v>
      </c>
      <c r="J19" s="2" t="str">
        <f t="shared" si="2"/>
        <v>110</v>
      </c>
      <c r="K19" s="2" t="str">
        <f t="shared" si="3"/>
        <v>Bd Saint-Michel</v>
      </c>
      <c r="L19" s="2">
        <v>75001</v>
      </c>
      <c r="M19" s="2" t="s">
        <v>29</v>
      </c>
      <c r="N19" s="7" t="str">
        <f t="shared" si="4"/>
        <v>110 Bd Saint-Michel 75001 Paris</v>
      </c>
    </row>
    <row r="20" spans="1:14" x14ac:dyDescent="0.3">
      <c r="A20" s="1">
        <v>34</v>
      </c>
      <c r="B20" t="str">
        <f t="shared" si="0"/>
        <v>*34*</v>
      </c>
      <c r="C20" s="2" t="s">
        <v>26</v>
      </c>
      <c r="D20" s="2" t="s">
        <v>74</v>
      </c>
      <c r="E20" s="2" t="s">
        <v>75</v>
      </c>
      <c r="F20" s="3" t="str">
        <f t="shared" si="6"/>
        <v>seul</v>
      </c>
      <c r="G20" s="3" t="str">
        <f t="shared" si="5"/>
        <v/>
      </c>
      <c r="H20" s="3" t="str">
        <f t="shared" si="5"/>
        <v/>
      </c>
      <c r="I20" s="4" t="s">
        <v>76</v>
      </c>
      <c r="J20" s="2" t="str">
        <f t="shared" si="2"/>
        <v>111</v>
      </c>
      <c r="K20" s="2" t="str">
        <f t="shared" si="3"/>
        <v>Rue de la Pompe</v>
      </c>
      <c r="L20" s="2">
        <v>75001</v>
      </c>
      <c r="M20" s="2" t="s">
        <v>29</v>
      </c>
      <c r="N20" s="7" t="str">
        <f t="shared" si="4"/>
        <v>111 Rue de la Pompe 75001 Paris</v>
      </c>
    </row>
    <row r="21" spans="1:14" x14ac:dyDescent="0.3">
      <c r="A21" s="1">
        <v>35</v>
      </c>
      <c r="B21" t="str">
        <f t="shared" si="0"/>
        <v>*35*</v>
      </c>
      <c r="C21" s="2" t="s">
        <v>30</v>
      </c>
      <c r="D21" s="2" t="s">
        <v>77</v>
      </c>
      <c r="E21" s="2" t="s">
        <v>79</v>
      </c>
      <c r="F21" s="3" t="str">
        <f t="shared" si="6"/>
        <v>seul</v>
      </c>
      <c r="G21" s="3" t="str">
        <f t="shared" si="5"/>
        <v/>
      </c>
      <c r="H21" s="3" t="str">
        <f t="shared" si="5"/>
        <v/>
      </c>
      <c r="I21" s="4" t="s">
        <v>78</v>
      </c>
      <c r="J21" s="2" t="str">
        <f t="shared" si="2"/>
        <v>112</v>
      </c>
      <c r="K21" s="2" t="str">
        <f t="shared" si="3"/>
        <v>Avenue de Suffren</v>
      </c>
      <c r="L21" s="2">
        <v>75001</v>
      </c>
      <c r="M21" s="2" t="s">
        <v>29</v>
      </c>
      <c r="N21" s="7" t="str">
        <f t="shared" si="4"/>
        <v>112 Avenue de Suffren 75001 Paris</v>
      </c>
    </row>
    <row r="22" spans="1:14" x14ac:dyDescent="0.3">
      <c r="A22" s="1">
        <v>36</v>
      </c>
      <c r="B22" t="str">
        <f t="shared" si="0"/>
        <v>*36*</v>
      </c>
      <c r="C22" s="2" t="s">
        <v>26</v>
      </c>
      <c r="D22" s="2" t="s">
        <v>80</v>
      </c>
      <c r="E22" s="2" t="s">
        <v>81</v>
      </c>
      <c r="F22" s="3" t="str">
        <f t="shared" si="6"/>
        <v xml:space="preserve">et Mme </v>
      </c>
      <c r="G22" s="3" t="str">
        <f t="shared" si="5"/>
        <v>Simon</v>
      </c>
      <c r="H22" s="3" t="str">
        <f t="shared" si="5"/>
        <v>Amélie</v>
      </c>
      <c r="I22" s="4" t="s">
        <v>82</v>
      </c>
      <c r="J22" s="2" t="str">
        <f t="shared" si="2"/>
        <v>113</v>
      </c>
      <c r="K22" s="2" t="str">
        <f t="shared" si="3"/>
        <v>Rue Lecourbe</v>
      </c>
      <c r="L22" s="2">
        <v>75001</v>
      </c>
      <c r="M22" s="2" t="s">
        <v>29</v>
      </c>
      <c r="N22" s="7" t="str">
        <f t="shared" si="4"/>
        <v>113 Rue Lecourbe 75001 Paris</v>
      </c>
    </row>
    <row r="23" spans="1:14" hidden="1" x14ac:dyDescent="0.3">
      <c r="A23" s="1">
        <v>37</v>
      </c>
      <c r="B23" t="str">
        <f t="shared" si="0"/>
        <v>*37*</v>
      </c>
      <c r="C23" s="2" t="s">
        <v>30</v>
      </c>
      <c r="D23" s="2" t="s">
        <v>80</v>
      </c>
      <c r="E23" s="2" t="s">
        <v>83</v>
      </c>
      <c r="F23" s="3" t="str">
        <f t="shared" si="6"/>
        <v>_</v>
      </c>
      <c r="G23" s="3" t="str">
        <f t="shared" si="5"/>
        <v/>
      </c>
      <c r="H23" s="3" t="str">
        <f t="shared" si="5"/>
        <v/>
      </c>
      <c r="I23" s="4" t="s">
        <v>82</v>
      </c>
      <c r="J23" s="2" t="str">
        <f t="shared" si="2"/>
        <v>113</v>
      </c>
      <c r="K23" s="2" t="str">
        <f t="shared" si="3"/>
        <v>Rue Lecourbe</v>
      </c>
      <c r="L23" s="2">
        <v>75001</v>
      </c>
      <c r="M23" s="2" t="s">
        <v>29</v>
      </c>
      <c r="N23" s="7" t="str">
        <f t="shared" si="4"/>
        <v>113 Rue Lecourbe 75001 Paris</v>
      </c>
    </row>
    <row r="24" spans="1:14" x14ac:dyDescent="0.3">
      <c r="A24" s="1">
        <v>38</v>
      </c>
      <c r="B24" t="str">
        <f t="shared" si="0"/>
        <v>*38*</v>
      </c>
      <c r="C24" s="2" t="s">
        <v>26</v>
      </c>
      <c r="D24" s="2" t="s">
        <v>11</v>
      </c>
      <c r="E24" s="2" t="s">
        <v>16</v>
      </c>
      <c r="F24" s="3" t="str">
        <f t="shared" si="6"/>
        <v xml:space="preserve">et Mme </v>
      </c>
      <c r="G24" s="3" t="str">
        <f t="shared" si="5"/>
        <v>Michel</v>
      </c>
      <c r="H24" s="3" t="str">
        <f t="shared" si="5"/>
        <v>Caroline</v>
      </c>
      <c r="I24" s="4" t="s">
        <v>84</v>
      </c>
      <c r="J24" s="2" t="str">
        <f t="shared" si="2"/>
        <v>114</v>
      </c>
      <c r="K24" s="2" t="str">
        <f t="shared" si="3"/>
        <v>Rue de Grenelle</v>
      </c>
      <c r="L24" s="2">
        <v>75001</v>
      </c>
      <c r="M24" s="2" t="s">
        <v>29</v>
      </c>
      <c r="N24" s="7" t="str">
        <f t="shared" si="4"/>
        <v>114 Rue de Grenelle 75001 Paris</v>
      </c>
    </row>
    <row r="25" spans="1:14" hidden="1" x14ac:dyDescent="0.3">
      <c r="A25" s="1">
        <v>39</v>
      </c>
      <c r="B25" t="str">
        <f t="shared" si="0"/>
        <v>*39*</v>
      </c>
      <c r="C25" s="2" t="s">
        <v>30</v>
      </c>
      <c r="D25" s="2" t="s">
        <v>11</v>
      </c>
      <c r="E25" s="2" t="s">
        <v>85</v>
      </c>
      <c r="F25" s="3" t="str">
        <f t="shared" si="6"/>
        <v>_</v>
      </c>
      <c r="G25" s="3" t="str">
        <f t="shared" si="5"/>
        <v/>
      </c>
      <c r="H25" s="3" t="str">
        <f t="shared" si="5"/>
        <v/>
      </c>
      <c r="I25" s="4" t="s">
        <v>84</v>
      </c>
      <c r="J25" s="2" t="str">
        <f t="shared" si="2"/>
        <v>114</v>
      </c>
      <c r="K25" s="2" t="str">
        <f t="shared" si="3"/>
        <v>Rue de Grenelle</v>
      </c>
      <c r="L25" s="2">
        <v>75001</v>
      </c>
      <c r="M25" s="2" t="s">
        <v>29</v>
      </c>
      <c r="N25" s="7" t="str">
        <f t="shared" si="4"/>
        <v>114 Rue de Grenelle 75001 Paris</v>
      </c>
    </row>
    <row r="26" spans="1:14" x14ac:dyDescent="0.3">
      <c r="A26" s="1">
        <v>40</v>
      </c>
      <c r="B26" t="str">
        <f t="shared" si="0"/>
        <v>*40*</v>
      </c>
      <c r="C26" s="2" t="s">
        <v>26</v>
      </c>
      <c r="D26" s="2" t="s">
        <v>86</v>
      </c>
      <c r="E26" s="2" t="s">
        <v>87</v>
      </c>
      <c r="F26" s="3" t="str">
        <f t="shared" si="6"/>
        <v xml:space="preserve">et Mme </v>
      </c>
      <c r="G26" s="3" t="str">
        <f t="shared" si="5"/>
        <v>Lefevre</v>
      </c>
      <c r="H26" s="3" t="str">
        <f t="shared" si="5"/>
        <v>Julie</v>
      </c>
      <c r="I26" s="4" t="s">
        <v>88</v>
      </c>
      <c r="J26" s="2" t="str">
        <f t="shared" si="2"/>
        <v>115</v>
      </c>
      <c r="K26" s="2" t="str">
        <f t="shared" si="3"/>
        <v>Avenue de Breteuil</v>
      </c>
      <c r="L26" s="2">
        <v>75001</v>
      </c>
      <c r="M26" s="2" t="s">
        <v>29</v>
      </c>
      <c r="N26" s="7" t="str">
        <f t="shared" si="4"/>
        <v>115 Avenue de Breteuil 75001 Paris</v>
      </c>
    </row>
    <row r="27" spans="1:14" hidden="1" x14ac:dyDescent="0.3">
      <c r="A27" s="1">
        <v>41</v>
      </c>
      <c r="B27" t="str">
        <f t="shared" si="0"/>
        <v>*41*</v>
      </c>
      <c r="C27" s="2" t="s">
        <v>30</v>
      </c>
      <c r="D27" s="2" t="s">
        <v>86</v>
      </c>
      <c r="E27" s="2" t="s">
        <v>41</v>
      </c>
      <c r="F27" s="3" t="str">
        <f t="shared" si="6"/>
        <v>_</v>
      </c>
      <c r="G27" s="3" t="str">
        <f t="shared" si="5"/>
        <v/>
      </c>
      <c r="H27" s="3" t="str">
        <f t="shared" si="5"/>
        <v/>
      </c>
      <c r="I27" s="4" t="s">
        <v>88</v>
      </c>
      <c r="J27" s="2" t="str">
        <f t="shared" si="2"/>
        <v>115</v>
      </c>
      <c r="K27" s="2" t="str">
        <f t="shared" si="3"/>
        <v>Avenue de Breteuil</v>
      </c>
      <c r="L27" s="2">
        <v>75001</v>
      </c>
      <c r="M27" s="2" t="s">
        <v>29</v>
      </c>
      <c r="N27" s="7" t="str">
        <f t="shared" si="4"/>
        <v>115 Avenue de Breteuil 75001 Paris</v>
      </c>
    </row>
    <row r="28" spans="1:14" x14ac:dyDescent="0.3">
      <c r="A28" s="1">
        <v>43</v>
      </c>
      <c r="B28" t="str">
        <f t="shared" si="0"/>
        <v>*43*</v>
      </c>
      <c r="C28" s="2" t="s">
        <v>30</v>
      </c>
      <c r="D28" s="2" t="s">
        <v>33</v>
      </c>
      <c r="E28" s="2" t="s">
        <v>15</v>
      </c>
      <c r="F28" s="3" t="str">
        <f t="shared" si="6"/>
        <v>seul</v>
      </c>
      <c r="G28" s="3" t="str">
        <f t="shared" si="5"/>
        <v/>
      </c>
      <c r="H28" s="3" t="str">
        <f t="shared" si="5"/>
        <v/>
      </c>
      <c r="I28" s="4" t="s">
        <v>95</v>
      </c>
      <c r="J28" s="2" t="str">
        <f t="shared" si="2"/>
        <v>116</v>
      </c>
      <c r="K28" s="2" t="str">
        <f t="shared" si="3"/>
        <v>Bd Saint-Germain</v>
      </c>
      <c r="L28" s="2">
        <v>75001</v>
      </c>
      <c r="M28" s="2" t="s">
        <v>29</v>
      </c>
      <c r="N28" s="7" t="str">
        <f t="shared" si="4"/>
        <v>116 Bd Saint-Germain 75001 Paris</v>
      </c>
    </row>
    <row r="29" spans="1:14" x14ac:dyDescent="0.3">
      <c r="A29" s="1">
        <v>1</v>
      </c>
      <c r="B29" t="str">
        <f t="shared" si="0"/>
        <v>*1*</v>
      </c>
      <c r="C29" s="2" t="s">
        <v>26</v>
      </c>
      <c r="D29" s="2" t="s">
        <v>27</v>
      </c>
      <c r="E29" s="2" t="s">
        <v>5</v>
      </c>
      <c r="F29" s="3" t="str">
        <f t="shared" si="6"/>
        <v xml:space="preserve">et Mme </v>
      </c>
      <c r="G29" s="3" t="str">
        <f t="shared" si="5"/>
        <v>Dupont</v>
      </c>
      <c r="H29" s="3" t="str">
        <f t="shared" si="5"/>
        <v>Marie</v>
      </c>
      <c r="I29" s="4" t="s">
        <v>28</v>
      </c>
      <c r="J29" s="2" t="str">
        <f t="shared" si="2"/>
        <v>12</v>
      </c>
      <c r="K29" s="2" t="str">
        <f t="shared" si="3"/>
        <v>Rue de la Liberté</v>
      </c>
      <c r="L29" s="2">
        <v>75001</v>
      </c>
      <c r="M29" s="2" t="s">
        <v>29</v>
      </c>
      <c r="N29" s="7" t="str">
        <f t="shared" si="4"/>
        <v>12 Rue de la Liberté 75001 Paris</v>
      </c>
    </row>
    <row r="30" spans="1:14" hidden="1" x14ac:dyDescent="0.3">
      <c r="A30" s="1">
        <v>2</v>
      </c>
      <c r="B30" t="str">
        <f t="shared" si="0"/>
        <v>*2*</v>
      </c>
      <c r="C30" s="2" t="s">
        <v>30</v>
      </c>
      <c r="D30" s="2" t="s">
        <v>27</v>
      </c>
      <c r="E30" s="2" t="s">
        <v>17</v>
      </c>
      <c r="F30" s="3" t="str">
        <f t="shared" si="6"/>
        <v>_</v>
      </c>
      <c r="G30" s="3" t="str">
        <f t="shared" si="5"/>
        <v/>
      </c>
      <c r="H30" s="3" t="str">
        <f t="shared" si="5"/>
        <v/>
      </c>
      <c r="I30" s="4" t="s">
        <v>28</v>
      </c>
      <c r="J30" s="2" t="str">
        <f t="shared" si="2"/>
        <v>12</v>
      </c>
      <c r="K30" s="2" t="str">
        <f t="shared" si="3"/>
        <v>Rue de la Liberté</v>
      </c>
      <c r="L30" s="2">
        <v>75001</v>
      </c>
      <c r="M30" s="2" t="s">
        <v>29</v>
      </c>
      <c r="N30" s="7" t="str">
        <f t="shared" si="4"/>
        <v>12 Rue de la Liberté 75001 Paris</v>
      </c>
    </row>
    <row r="31" spans="1:14" x14ac:dyDescent="0.3">
      <c r="A31" s="1">
        <v>9</v>
      </c>
      <c r="B31" t="str">
        <f t="shared" si="0"/>
        <v>*9*</v>
      </c>
      <c r="C31" s="2" t="s">
        <v>26</v>
      </c>
      <c r="D31" s="2" t="s">
        <v>39</v>
      </c>
      <c r="E31" s="2" t="s">
        <v>0</v>
      </c>
      <c r="F31" s="3" t="str">
        <f t="shared" si="6"/>
        <v xml:space="preserve">et Mme </v>
      </c>
      <c r="G31" s="3" t="str">
        <f t="shared" si="5"/>
        <v>Lambert</v>
      </c>
      <c r="H31" s="3" t="str">
        <f t="shared" si="5"/>
        <v>Julie</v>
      </c>
      <c r="I31" s="4" t="s">
        <v>40</v>
      </c>
      <c r="J31" s="2" t="str">
        <f t="shared" si="2"/>
        <v>123</v>
      </c>
      <c r="K31" s="2" t="str">
        <f t="shared" si="3"/>
        <v>Rue de la Paix</v>
      </c>
      <c r="L31" s="2">
        <v>75001</v>
      </c>
      <c r="M31" s="2" t="s">
        <v>29</v>
      </c>
      <c r="N31" s="7" t="str">
        <f t="shared" si="4"/>
        <v>123 Rue de la Paix 75001 Paris</v>
      </c>
    </row>
    <row r="32" spans="1:14" hidden="1" x14ac:dyDescent="0.3">
      <c r="A32" s="1">
        <v>10</v>
      </c>
      <c r="B32" t="str">
        <f t="shared" si="0"/>
        <v>*10*</v>
      </c>
      <c r="C32" s="2" t="s">
        <v>30</v>
      </c>
      <c r="D32" s="2" t="s">
        <v>39</v>
      </c>
      <c r="E32" s="2" t="s">
        <v>41</v>
      </c>
      <c r="F32" s="3" t="str">
        <f t="shared" si="6"/>
        <v>_</v>
      </c>
      <c r="G32" s="3" t="str">
        <f t="shared" si="5"/>
        <v/>
      </c>
      <c r="H32" s="3" t="str">
        <f t="shared" si="5"/>
        <v/>
      </c>
      <c r="I32" s="4" t="s">
        <v>40</v>
      </c>
      <c r="J32" s="2" t="str">
        <f t="shared" si="2"/>
        <v>123</v>
      </c>
      <c r="K32" s="2" t="str">
        <f t="shared" si="3"/>
        <v>Rue de la Paix</v>
      </c>
      <c r="L32" s="2">
        <v>75001</v>
      </c>
      <c r="M32" s="2" t="s">
        <v>29</v>
      </c>
      <c r="N32" s="7" t="str">
        <f t="shared" si="4"/>
        <v>123 Rue de la Paix 75001 Paris</v>
      </c>
    </row>
    <row r="33" spans="1:14" x14ac:dyDescent="0.3">
      <c r="A33" s="1">
        <v>42</v>
      </c>
      <c r="B33" t="str">
        <f t="shared" si="0"/>
        <v>*42*</v>
      </c>
      <c r="C33" s="2" t="s">
        <v>26</v>
      </c>
      <c r="D33" s="2" t="s">
        <v>33</v>
      </c>
      <c r="E33" s="2" t="s">
        <v>89</v>
      </c>
      <c r="F33" s="3" t="str">
        <f t="shared" si="6"/>
        <v>seul</v>
      </c>
      <c r="G33" s="3" t="str">
        <f t="shared" si="5"/>
        <v/>
      </c>
      <c r="H33" s="3" t="str">
        <f t="shared" si="5"/>
        <v/>
      </c>
      <c r="I33" s="4" t="s">
        <v>96</v>
      </c>
      <c r="J33" s="2" t="str">
        <f t="shared" si="2"/>
        <v>250</v>
      </c>
      <c r="K33" s="2" t="str">
        <f t="shared" si="3"/>
        <v>Bd Saint-Michel</v>
      </c>
      <c r="L33" s="2">
        <v>75001</v>
      </c>
      <c r="M33" s="2" t="s">
        <v>29</v>
      </c>
      <c r="N33" s="7" t="str">
        <f t="shared" si="4"/>
        <v>250 Bd Saint-Michel 75001 Paris</v>
      </c>
    </row>
    <row r="34" spans="1:14" x14ac:dyDescent="0.3">
      <c r="A34" s="1">
        <v>3</v>
      </c>
      <c r="B34" t="str">
        <f t="shared" si="0"/>
        <v>*3*</v>
      </c>
      <c r="C34" s="2" t="s">
        <v>26</v>
      </c>
      <c r="D34" s="2" t="s">
        <v>12</v>
      </c>
      <c r="E34" s="2" t="s">
        <v>14</v>
      </c>
      <c r="F34" s="3" t="str">
        <f t="shared" si="6"/>
        <v>seul</v>
      </c>
      <c r="G34" s="3" t="str">
        <f t="shared" si="5"/>
        <v/>
      </c>
      <c r="H34" s="3" t="str">
        <f t="shared" si="5"/>
        <v/>
      </c>
      <c r="I34" s="4" t="s">
        <v>31</v>
      </c>
      <c r="J34" s="2" t="str">
        <f t="shared" si="2"/>
        <v>34</v>
      </c>
      <c r="K34" s="2" t="str">
        <f t="shared" si="3"/>
        <v>Avenue des Champs</v>
      </c>
      <c r="L34" s="2">
        <v>75001</v>
      </c>
      <c r="M34" s="2" t="s">
        <v>29</v>
      </c>
      <c r="N34" s="7" t="str">
        <f t="shared" si="4"/>
        <v>34 Avenue des Champs 75001 Paris</v>
      </c>
    </row>
    <row r="35" spans="1:14" x14ac:dyDescent="0.3">
      <c r="A35" s="1">
        <v>11</v>
      </c>
      <c r="B35" t="str">
        <f t="shared" si="0"/>
        <v>*11*</v>
      </c>
      <c r="C35" s="2" t="s">
        <v>26</v>
      </c>
      <c r="D35" s="2" t="s">
        <v>42</v>
      </c>
      <c r="E35" s="2" t="s">
        <v>6</v>
      </c>
      <c r="F35" s="3" t="str">
        <f t="shared" si="6"/>
        <v xml:space="preserve">et Mme </v>
      </c>
      <c r="G35" s="3" t="str">
        <f t="shared" si="5"/>
        <v>Fontaine</v>
      </c>
      <c r="H35" s="3" t="str">
        <f t="shared" si="5"/>
        <v>Émilie</v>
      </c>
      <c r="I35" s="4" t="s">
        <v>43</v>
      </c>
      <c r="J35" s="2" t="str">
        <f t="shared" si="2"/>
        <v>456</v>
      </c>
      <c r="K35" s="2" t="str">
        <f t="shared" si="3"/>
        <v>Avenue Victor Hugo</v>
      </c>
      <c r="L35" s="2">
        <v>75001</v>
      </c>
      <c r="M35" s="2" t="s">
        <v>29</v>
      </c>
      <c r="N35" s="7" t="str">
        <f t="shared" si="4"/>
        <v>456 Avenue Victor Hugo 75001 Paris</v>
      </c>
    </row>
    <row r="36" spans="1:14" hidden="1" x14ac:dyDescent="0.3">
      <c r="A36" s="1">
        <v>12</v>
      </c>
      <c r="B36" t="str">
        <f t="shared" si="0"/>
        <v>*12*</v>
      </c>
      <c r="C36" s="2" t="s">
        <v>30</v>
      </c>
      <c r="D36" s="2" t="s">
        <v>42</v>
      </c>
      <c r="E36" s="2" t="s">
        <v>44</v>
      </c>
      <c r="F36" s="3" t="str">
        <f t="shared" si="6"/>
        <v>_</v>
      </c>
      <c r="G36" s="3" t="str">
        <f t="shared" si="5"/>
        <v/>
      </c>
      <c r="H36" s="3" t="str">
        <f t="shared" si="5"/>
        <v/>
      </c>
      <c r="I36" s="4" t="s">
        <v>43</v>
      </c>
      <c r="J36" s="2" t="str">
        <f t="shared" si="2"/>
        <v>456</v>
      </c>
      <c r="K36" s="2" t="str">
        <f t="shared" si="3"/>
        <v>Avenue Victor Hugo</v>
      </c>
      <c r="L36" s="2">
        <v>75001</v>
      </c>
      <c r="M36" s="2" t="s">
        <v>29</v>
      </c>
      <c r="N36" s="7" t="str">
        <f t="shared" si="4"/>
        <v>456 Avenue Victor Hugo 75001 Paris</v>
      </c>
    </row>
    <row r="37" spans="1:14" x14ac:dyDescent="0.3">
      <c r="A37" s="1">
        <v>18</v>
      </c>
      <c r="B37" t="str">
        <f t="shared" si="0"/>
        <v>*18*</v>
      </c>
      <c r="C37" s="2" t="s">
        <v>30</v>
      </c>
      <c r="D37" s="2" t="s">
        <v>50</v>
      </c>
      <c r="E37" s="2" t="s">
        <v>13</v>
      </c>
      <c r="F37" s="3" t="str">
        <f t="shared" si="6"/>
        <v>seul</v>
      </c>
      <c r="G37" s="3" t="str">
        <f t="shared" si="5"/>
        <v/>
      </c>
      <c r="H37" s="3" t="str">
        <f t="shared" si="5"/>
        <v/>
      </c>
      <c r="I37" s="4" t="s">
        <v>90</v>
      </c>
      <c r="J37" s="2" t="str">
        <f t="shared" si="2"/>
        <v>52</v>
      </c>
      <c r="K37" s="2" t="str">
        <f t="shared" si="3"/>
        <v>Avenue de Wagram</v>
      </c>
      <c r="L37" s="2">
        <v>75001</v>
      </c>
      <c r="M37" s="2" t="s">
        <v>29</v>
      </c>
      <c r="N37" s="7" t="str">
        <f t="shared" si="4"/>
        <v>52 Avenue de Wagram 75001 Paris</v>
      </c>
    </row>
    <row r="38" spans="1:14" x14ac:dyDescent="0.3">
      <c r="A38" s="1">
        <v>4</v>
      </c>
      <c r="B38" t="str">
        <f t="shared" si="0"/>
        <v>*4*</v>
      </c>
      <c r="C38" s="2" t="s">
        <v>26</v>
      </c>
      <c r="D38" s="2" t="s">
        <v>33</v>
      </c>
      <c r="E38" s="2" t="s">
        <v>2</v>
      </c>
      <c r="F38" s="3" t="str">
        <f t="shared" si="6"/>
        <v xml:space="preserve">et Mme </v>
      </c>
      <c r="G38" s="3" t="str">
        <f t="shared" si="5"/>
        <v>Leroy</v>
      </c>
      <c r="H38" s="3" t="str">
        <f t="shared" si="5"/>
        <v>Claire</v>
      </c>
      <c r="I38" s="4" t="s">
        <v>34</v>
      </c>
      <c r="J38" s="2" t="str">
        <f t="shared" si="2"/>
        <v>56</v>
      </c>
      <c r="K38" s="2" t="str">
        <f t="shared" si="3"/>
        <v>Rue des Fleurs</v>
      </c>
      <c r="L38" s="2">
        <v>75001</v>
      </c>
      <c r="M38" s="2" t="s">
        <v>29</v>
      </c>
      <c r="N38" s="7" t="str">
        <f t="shared" si="4"/>
        <v>56 Rue des Fleurs 75001 Paris</v>
      </c>
    </row>
    <row r="39" spans="1:14" hidden="1" x14ac:dyDescent="0.3">
      <c r="A39" s="1">
        <v>5</v>
      </c>
      <c r="B39" t="str">
        <f t="shared" si="0"/>
        <v>*5*</v>
      </c>
      <c r="C39" s="2" t="s">
        <v>30</v>
      </c>
      <c r="D39" s="2" t="s">
        <v>33</v>
      </c>
      <c r="E39" s="2" t="s">
        <v>35</v>
      </c>
      <c r="F39" s="3" t="str">
        <f t="shared" si="6"/>
        <v>_</v>
      </c>
      <c r="G39" s="3" t="str">
        <f t="shared" si="5"/>
        <v/>
      </c>
      <c r="H39" s="3" t="str">
        <f t="shared" si="5"/>
        <v/>
      </c>
      <c r="I39" s="4" t="s">
        <v>34</v>
      </c>
      <c r="J39" s="2" t="str">
        <f t="shared" si="2"/>
        <v>56</v>
      </c>
      <c r="K39" s="2" t="str">
        <f t="shared" si="3"/>
        <v>Rue des Fleurs</v>
      </c>
      <c r="L39" s="2">
        <v>75001</v>
      </c>
      <c r="M39" s="2" t="s">
        <v>29</v>
      </c>
      <c r="N39" s="7" t="str">
        <f t="shared" si="4"/>
        <v>56 Rue des Fleurs 75001 Paris</v>
      </c>
    </row>
    <row r="40" spans="1:14" x14ac:dyDescent="0.3">
      <c r="A40" s="1">
        <v>6</v>
      </c>
      <c r="B40" t="str">
        <f t="shared" si="0"/>
        <v>*6*</v>
      </c>
      <c r="C40" s="2" t="s">
        <v>26</v>
      </c>
      <c r="D40" s="2" t="s">
        <v>36</v>
      </c>
      <c r="E40" s="2" t="s">
        <v>7</v>
      </c>
      <c r="F40" s="3" t="str">
        <f t="shared" si="6"/>
        <v xml:space="preserve">et Mme </v>
      </c>
      <c r="G40" s="3" t="str">
        <f t="shared" si="5"/>
        <v>Moreau</v>
      </c>
      <c r="H40" s="3" t="str">
        <f t="shared" si="5"/>
        <v>Isabelle</v>
      </c>
      <c r="I40" s="4" t="s">
        <v>97</v>
      </c>
      <c r="J40" s="2" t="str">
        <f t="shared" si="2"/>
        <v>78</v>
      </c>
      <c r="K40" s="4" t="str">
        <f t="shared" si="3"/>
        <v>Bd du Montparnasse</v>
      </c>
      <c r="L40" s="2">
        <v>75001</v>
      </c>
      <c r="M40" s="2" t="s">
        <v>29</v>
      </c>
      <c r="N40" s="7" t="str">
        <f t="shared" si="4"/>
        <v>78 Bd du Montparnasse 75001 Paris</v>
      </c>
    </row>
    <row r="41" spans="1:14" hidden="1" x14ac:dyDescent="0.3">
      <c r="A41" s="1">
        <v>7</v>
      </c>
      <c r="B41" t="str">
        <f t="shared" si="0"/>
        <v>*7*</v>
      </c>
      <c r="C41" s="2" t="s">
        <v>30</v>
      </c>
      <c r="D41" s="2" t="s">
        <v>36</v>
      </c>
      <c r="E41" s="2" t="s">
        <v>1</v>
      </c>
      <c r="F41" s="3" t="str">
        <f t="shared" si="6"/>
        <v>_</v>
      </c>
      <c r="G41" s="3" t="str">
        <f t="shared" si="5"/>
        <v/>
      </c>
      <c r="H41" s="3" t="str">
        <f t="shared" si="5"/>
        <v/>
      </c>
      <c r="I41" s="4" t="s">
        <v>97</v>
      </c>
      <c r="J41" s="2" t="str">
        <f t="shared" si="2"/>
        <v>78</v>
      </c>
      <c r="K41" s="4" t="str">
        <f t="shared" si="3"/>
        <v>Bd du Montparnasse</v>
      </c>
      <c r="L41" s="2">
        <v>75001</v>
      </c>
      <c r="M41" s="2" t="s">
        <v>29</v>
      </c>
      <c r="N41" s="7" t="str">
        <f t="shared" si="4"/>
        <v>78 Bd du Montparnasse 75001 Paris</v>
      </c>
    </row>
    <row r="42" spans="1:14" x14ac:dyDescent="0.3">
      <c r="A42" s="1">
        <v>13</v>
      </c>
      <c r="B42" t="str">
        <f t="shared" si="0"/>
        <v>*13*</v>
      </c>
      <c r="C42" s="2" t="s">
        <v>26</v>
      </c>
      <c r="D42" s="2" t="s">
        <v>45</v>
      </c>
      <c r="E42" s="2" t="s">
        <v>8</v>
      </c>
      <c r="F42" s="3" t="str">
        <f t="shared" si="6"/>
        <v xml:space="preserve">et Mme </v>
      </c>
      <c r="G42" s="3" t="str">
        <f t="shared" si="5"/>
        <v>Rousseau</v>
      </c>
      <c r="H42" s="3" t="str">
        <f t="shared" si="5"/>
        <v>Camille</v>
      </c>
      <c r="I42" s="4" t="s">
        <v>46</v>
      </c>
      <c r="J42" s="2" t="str">
        <f t="shared" si="2"/>
        <v>789</v>
      </c>
      <c r="K42" s="4" t="str">
        <f t="shared" si="3"/>
        <v>Rue de la République</v>
      </c>
      <c r="L42" s="2">
        <v>75001</v>
      </c>
      <c r="M42" s="2" t="s">
        <v>29</v>
      </c>
      <c r="N42" s="7" t="str">
        <f t="shared" si="4"/>
        <v>789 Rue de la République 75001 Paris</v>
      </c>
    </row>
    <row r="43" spans="1:14" hidden="1" x14ac:dyDescent="0.3">
      <c r="A43" s="1">
        <v>14</v>
      </c>
      <c r="B43" t="str">
        <f t="shared" si="0"/>
        <v>*14*</v>
      </c>
      <c r="C43" s="2" t="s">
        <v>30</v>
      </c>
      <c r="D43" s="2" t="s">
        <v>45</v>
      </c>
      <c r="E43" s="2" t="s">
        <v>15</v>
      </c>
      <c r="F43" s="3" t="str">
        <f t="shared" si="6"/>
        <v>_</v>
      </c>
      <c r="G43" s="3" t="str">
        <f t="shared" si="5"/>
        <v/>
      </c>
      <c r="H43" s="3" t="str">
        <f t="shared" si="5"/>
        <v/>
      </c>
      <c r="I43" s="4" t="s">
        <v>46</v>
      </c>
      <c r="J43" s="2" t="str">
        <f t="shared" si="2"/>
        <v>789</v>
      </c>
      <c r="K43" s="4" t="str">
        <f t="shared" si="3"/>
        <v>Rue de la République</v>
      </c>
      <c r="L43" s="2">
        <v>75001</v>
      </c>
      <c r="M43" s="2" t="s">
        <v>29</v>
      </c>
      <c r="N43" s="7" t="str">
        <f t="shared" si="4"/>
        <v>789 Rue de la République 75001 Paris</v>
      </c>
    </row>
    <row r="44" spans="1:14" x14ac:dyDescent="0.3">
      <c r="A44" s="1">
        <v>8</v>
      </c>
      <c r="B44" t="str">
        <f t="shared" si="0"/>
        <v>*8*</v>
      </c>
      <c r="C44" s="2" t="s">
        <v>26</v>
      </c>
      <c r="D44" s="2" t="s">
        <v>37</v>
      </c>
      <c r="E44" s="2" t="s">
        <v>3</v>
      </c>
      <c r="F44" s="3" t="str">
        <f t="shared" si="6"/>
        <v>seul</v>
      </c>
      <c r="G44" s="3" t="str">
        <f t="shared" si="5"/>
        <v/>
      </c>
      <c r="H44" s="3" t="str">
        <f t="shared" si="5"/>
        <v/>
      </c>
      <c r="I44" s="4" t="s">
        <v>38</v>
      </c>
      <c r="J44" s="2" t="str">
        <f t="shared" si="2"/>
        <v>90</v>
      </c>
      <c r="K44" s="2" t="str">
        <f t="shared" si="3"/>
        <v>Rue de Rivoli</v>
      </c>
      <c r="L44" s="2">
        <v>75001</v>
      </c>
      <c r="M44" s="2" t="s">
        <v>29</v>
      </c>
      <c r="N44" s="7" t="str">
        <f t="shared" si="4"/>
        <v>90 Rue de Rivoli 75001 Paris</v>
      </c>
    </row>
    <row r="45" spans="1:14" ht="18" hidden="1" x14ac:dyDescent="0.35">
      <c r="N45" s="6" t="s">
        <v>104</v>
      </c>
    </row>
  </sheetData>
  <autoFilter ref="A1:N45">
    <filterColumn colId="5">
      <filters>
        <filter val="et Mme"/>
        <filter val="seul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Raymond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TISSERAND Lucile</dc:creator>
  <cp:lastModifiedBy>raymond pentier</cp:lastModifiedBy>
  <dcterms:created xsi:type="dcterms:W3CDTF">2022-11-15T15:32:44Z</dcterms:created>
  <dcterms:modified xsi:type="dcterms:W3CDTF">2024-07-17T14:05:33Z</dcterms:modified>
</cp:coreProperties>
</file>