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"/>
    </mc:Choice>
  </mc:AlternateContent>
  <xr:revisionPtr revIDLastSave="0" documentId="13_ncr:1_{8DAD54E2-9306-4EF1-BACC-B898ACE86553}" xr6:coauthVersionLast="47" xr6:coauthVersionMax="47" xr10:uidLastSave="{00000000-0000-0000-0000-000000000000}"/>
  <bookViews>
    <workbookView xWindow="-120" yWindow="-120" windowWidth="29040" windowHeight="15225" xr2:uid="{85A13CCE-E209-4337-9CC8-F3312E3ADF3C}"/>
  </bookViews>
  <sheets>
    <sheet name="PE 07-24 ok" sheetId="1" r:id="rId1"/>
    <sheet name="SUMUP sans mail à convertir" sheetId="2" r:id="rId2"/>
  </sheets>
  <externalReferences>
    <externalReference r:id="rId3"/>
    <externalReference r:id="rId4"/>
  </externalReference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P1" i="2"/>
  <c r="T1" i="2"/>
  <c r="U1" i="2"/>
  <c r="A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M171" i="1"/>
  <c r="H171" i="1"/>
  <c r="G171" i="1"/>
  <c r="F171" i="1"/>
  <c r="D171" i="1"/>
  <c r="B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M149" i="1"/>
  <c r="H149" i="1"/>
  <c r="G149" i="1"/>
  <c r="F149" i="1"/>
  <c r="D149" i="1"/>
  <c r="B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M129" i="1"/>
  <c r="H129" i="1"/>
  <c r="G129" i="1"/>
  <c r="F129" i="1"/>
  <c r="D129" i="1"/>
  <c r="B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H109" i="1"/>
  <c r="G109" i="1"/>
  <c r="F109" i="1"/>
  <c r="D109" i="1"/>
  <c r="B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M70" i="1"/>
  <c r="M49" i="1"/>
  <c r="M39" i="1"/>
  <c r="M29" i="1"/>
  <c r="M17" i="1"/>
  <c r="N16" i="1"/>
  <c r="N15" i="1"/>
  <c r="N14" i="1"/>
  <c r="N13" i="1"/>
  <c r="N12" i="1"/>
  <c r="N11" i="1"/>
  <c r="N10" i="1"/>
  <c r="N9" i="1"/>
  <c r="N8" i="1"/>
  <c r="N7" i="1"/>
  <c r="L29" i="1" l="1"/>
  <c r="J17" i="1"/>
  <c r="J40" i="1"/>
  <c r="L36" i="1"/>
  <c r="L32" i="1"/>
  <c r="L28" i="1"/>
  <c r="L24" i="1"/>
  <c r="L20" i="1"/>
  <c r="J36" i="1"/>
  <c r="J32" i="1"/>
  <c r="J28" i="1"/>
  <c r="J24" i="1"/>
  <c r="J20" i="1"/>
  <c r="L35" i="1"/>
  <c r="L31" i="1"/>
  <c r="L27" i="1"/>
  <c r="L23" i="1"/>
  <c r="L19" i="1"/>
  <c r="K35" i="1"/>
  <c r="K31" i="1"/>
  <c r="K27" i="1"/>
  <c r="K23" i="1"/>
  <c r="K19" i="1"/>
  <c r="J35" i="1"/>
  <c r="J31" i="1"/>
  <c r="J27" i="1"/>
  <c r="J23" i="1"/>
  <c r="J19" i="1"/>
  <c r="L38" i="1"/>
  <c r="L34" i="1"/>
  <c r="L30" i="1"/>
  <c r="L26" i="1"/>
  <c r="L22" i="1"/>
  <c r="L18" i="1"/>
  <c r="K36" i="1"/>
  <c r="K32" i="1"/>
  <c r="K28" i="1"/>
  <c r="K20" i="1"/>
  <c r="K38" i="1"/>
  <c r="K34" i="1"/>
  <c r="K30" i="1"/>
  <c r="K26" i="1"/>
  <c r="K22" i="1"/>
  <c r="K18" i="1"/>
  <c r="K24" i="1"/>
  <c r="J38" i="1"/>
  <c r="J34" i="1"/>
  <c r="J30" i="1"/>
  <c r="J26" i="1"/>
  <c r="J22" i="1"/>
  <c r="J18" i="1"/>
  <c r="L37" i="1"/>
  <c r="L33" i="1"/>
  <c r="L25" i="1"/>
  <c r="L21" i="1"/>
  <c r="L17" i="1"/>
  <c r="J87" i="1"/>
  <c r="K37" i="1"/>
  <c r="K33" i="1"/>
  <c r="K29" i="1"/>
  <c r="K25" i="1"/>
  <c r="K21" i="1"/>
  <c r="K17" i="1"/>
  <c r="J37" i="1"/>
  <c r="J33" i="1"/>
  <c r="J29" i="1"/>
  <c r="J25" i="1"/>
  <c r="J21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J95" i="1"/>
  <c r="J91" i="1"/>
  <c r="J83" i="1"/>
  <c r="J79" i="1"/>
  <c r="J75" i="1"/>
  <c r="J71" i="1"/>
  <c r="J67" i="1"/>
  <c r="J63" i="1"/>
  <c r="J59" i="1"/>
  <c r="J55" i="1"/>
  <c r="J51" i="1"/>
  <c r="J47" i="1"/>
  <c r="J43" i="1"/>
  <c r="L39" i="1"/>
  <c r="K95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L94" i="1"/>
  <c r="L90" i="1"/>
  <c r="L86" i="1"/>
  <c r="L82" i="1"/>
  <c r="L78" i="1"/>
  <c r="L74" i="1"/>
  <c r="L70" i="1"/>
  <c r="L66" i="1"/>
  <c r="L62" i="1"/>
  <c r="L58" i="1"/>
  <c r="L54" i="1"/>
  <c r="L50" i="1"/>
  <c r="L46" i="1"/>
  <c r="L42" i="1"/>
  <c r="K94" i="1"/>
  <c r="K90" i="1"/>
  <c r="K86" i="1"/>
  <c r="K82" i="1"/>
  <c r="K78" i="1"/>
  <c r="K74" i="1"/>
  <c r="K70" i="1"/>
  <c r="K66" i="1"/>
  <c r="K62" i="1"/>
  <c r="K58" i="1"/>
  <c r="K54" i="1"/>
  <c r="K50" i="1"/>
  <c r="K46" i="1"/>
  <c r="K42" i="1"/>
  <c r="J94" i="1"/>
  <c r="J90" i="1"/>
  <c r="J86" i="1"/>
  <c r="J82" i="1"/>
  <c r="J78" i="1"/>
  <c r="J74" i="1"/>
  <c r="J70" i="1"/>
  <c r="J66" i="1"/>
  <c r="J62" i="1"/>
  <c r="J58" i="1"/>
  <c r="J54" i="1"/>
  <c r="J50" i="1"/>
  <c r="J46" i="1"/>
  <c r="J42" i="1"/>
  <c r="L93" i="1"/>
  <c r="L89" i="1"/>
  <c r="L85" i="1"/>
  <c r="L81" i="1"/>
  <c r="L77" i="1"/>
  <c r="L73" i="1"/>
  <c r="L69" i="1"/>
  <c r="L65" i="1"/>
  <c r="L61" i="1"/>
  <c r="L57" i="1"/>
  <c r="L53" i="1"/>
  <c r="L49" i="1"/>
  <c r="L45" i="1"/>
  <c r="L41" i="1"/>
  <c r="K93" i="1"/>
  <c r="K89" i="1"/>
  <c r="K85" i="1"/>
  <c r="K81" i="1"/>
  <c r="K77" i="1"/>
  <c r="K73" i="1"/>
  <c r="K69" i="1"/>
  <c r="K65" i="1"/>
  <c r="K61" i="1"/>
  <c r="K57" i="1"/>
  <c r="K53" i="1"/>
  <c r="K49" i="1"/>
  <c r="K45" i="1"/>
  <c r="K41" i="1"/>
  <c r="J93" i="1"/>
  <c r="J89" i="1"/>
  <c r="J85" i="1"/>
  <c r="J81" i="1"/>
  <c r="J77" i="1"/>
  <c r="J73" i="1"/>
  <c r="J69" i="1"/>
  <c r="J65" i="1"/>
  <c r="J61" i="1"/>
  <c r="J57" i="1"/>
  <c r="J53" i="1"/>
  <c r="J49" i="1"/>
  <c r="J45" i="1"/>
  <c r="J41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J96" i="1"/>
  <c r="J92" i="1"/>
  <c r="J88" i="1"/>
  <c r="J84" i="1"/>
  <c r="J80" i="1"/>
  <c r="J76" i="1"/>
  <c r="J72" i="1"/>
  <c r="J68" i="1"/>
  <c r="J64" i="1"/>
  <c r="J60" i="1"/>
  <c r="J56" i="1"/>
  <c r="J52" i="1"/>
  <c r="J48" i="1"/>
  <c r="J44" i="1"/>
  <c r="J39" i="1"/>
  <c r="K39" i="1"/>
  <c r="H5" i="1"/>
  <c r="F5" i="1"/>
  <c r="B5" i="1"/>
  <c r="D5" i="1"/>
  <c r="G5" i="1"/>
  <c r="M5" i="1"/>
  <c r="B4" i="1" l="1"/>
  <c r="K109" i="1" l="1"/>
  <c r="J109" i="1"/>
  <c r="L129" i="1"/>
  <c r="K129" i="1"/>
  <c r="J129" i="1"/>
  <c r="L149" i="1"/>
  <c r="L171" i="1"/>
  <c r="K149" i="1"/>
  <c r="K171" i="1"/>
  <c r="J149" i="1"/>
  <c r="J171" i="1"/>
  <c r="L109" i="1"/>
  <c r="S129" i="1" l="1"/>
  <c r="S149" i="1"/>
  <c r="R129" i="1"/>
  <c r="S109" i="1"/>
  <c r="R171" i="1"/>
  <c r="R149" i="1"/>
  <c r="S171" i="1"/>
  <c r="R109" i="1"/>
  <c r="N46" i="1" l="1"/>
  <c r="N40" i="1"/>
  <c r="N45" i="1"/>
  <c r="N44" i="1"/>
  <c r="N43" i="1"/>
  <c r="N48" i="1"/>
  <c r="N42" i="1"/>
  <c r="N47" i="1"/>
  <c r="N41" i="1"/>
  <c r="N94" i="1"/>
  <c r="N88" i="1"/>
  <c r="N82" i="1"/>
  <c r="N76" i="1"/>
  <c r="N93" i="1"/>
  <c r="N87" i="1"/>
  <c r="N81" i="1"/>
  <c r="N75" i="1"/>
  <c r="N92" i="1"/>
  <c r="N86" i="1"/>
  <c r="N80" i="1"/>
  <c r="N74" i="1"/>
  <c r="N91" i="1"/>
  <c r="N85" i="1"/>
  <c r="N79" i="1"/>
  <c r="N73" i="1"/>
  <c r="N90" i="1"/>
  <c r="N84" i="1"/>
  <c r="N78" i="1"/>
  <c r="N72" i="1"/>
  <c r="N95" i="1"/>
  <c r="N89" i="1"/>
  <c r="N83" i="1"/>
  <c r="N77" i="1"/>
  <c r="N71" i="1"/>
  <c r="N34" i="1"/>
  <c r="N33" i="1"/>
  <c r="N38" i="1"/>
  <c r="N32" i="1"/>
  <c r="N37" i="1"/>
  <c r="N31" i="1"/>
  <c r="N36" i="1"/>
  <c r="N30" i="1"/>
  <c r="N35" i="1"/>
  <c r="N64" i="1"/>
  <c r="N58" i="1"/>
  <c r="N52" i="1"/>
  <c r="N69" i="1"/>
  <c r="N63" i="1"/>
  <c r="N57" i="1"/>
  <c r="N51" i="1"/>
  <c r="N68" i="1"/>
  <c r="N62" i="1"/>
  <c r="N56" i="1"/>
  <c r="N50" i="1"/>
  <c r="N67" i="1"/>
  <c r="N61" i="1"/>
  <c r="N55" i="1"/>
  <c r="N66" i="1"/>
  <c r="N60" i="1"/>
  <c r="N54" i="1"/>
  <c r="N65" i="1"/>
  <c r="N59" i="1"/>
  <c r="N53" i="1"/>
  <c r="N28" i="1"/>
  <c r="N22" i="1"/>
  <c r="N27" i="1"/>
  <c r="N21" i="1"/>
  <c r="N26" i="1"/>
  <c r="N20" i="1"/>
  <c r="N25" i="1"/>
  <c r="N19" i="1"/>
  <c r="N24" i="1"/>
  <c r="N18" i="1"/>
  <c r="N23" i="1"/>
  <c r="Q149" i="1"/>
  <c r="Q129" i="1"/>
  <c r="O129" i="1"/>
  <c r="P129" i="1" s="1"/>
  <c r="Q109" i="1"/>
  <c r="O109" i="1"/>
  <c r="P109" i="1" s="1"/>
  <c r="O149" i="1"/>
  <c r="P149" i="1" s="1"/>
  <c r="Q171" i="1"/>
  <c r="O171" i="1"/>
  <c r="P171" i="1" s="1"/>
</calcChain>
</file>

<file path=xl/sharedStrings.xml><?xml version="1.0" encoding="utf-8"?>
<sst xmlns="http://schemas.openxmlformats.org/spreadsheetml/2006/main" count="1173" uniqueCount="157">
  <si>
    <t>DATE DES VENTES (sur base des extraits bancaires Belfius)</t>
  </si>
  <si>
    <t>DATE</t>
  </si>
  <si>
    <t>ATOS  WORLDLINE payés (bruts)</t>
  </si>
  <si>
    <t>WORLDLINE payés (bruts)</t>
  </si>
  <si>
    <t>AXEPTA (bruts)</t>
  </si>
  <si>
    <t>AXEPTA payés (nets)</t>
  </si>
  <si>
    <t>AXEPTA (frais)</t>
  </si>
  <si>
    <t>SUMUP BRUT</t>
  </si>
  <si>
    <t>SUMUP NET</t>
  </si>
  <si>
    <t>SUMUP FRAIS</t>
  </si>
  <si>
    <t>SUMUP payés (nets) BELFIUS</t>
  </si>
  <si>
    <t>NB.VIDE</t>
  </si>
  <si>
    <t>NIV BCT ET CC NET</t>
  </si>
  <si>
    <t>DIFF</t>
  </si>
  <si>
    <t>STO AXEPTA BRUT</t>
  </si>
  <si>
    <t>NIV SUMUP BRUT</t>
  </si>
  <si>
    <t>STO SUMUP BRUT</t>
  </si>
  <si>
    <t>NIVELLES</t>
  </si>
  <si>
    <t>STOCKEL</t>
  </si>
  <si>
    <t>NIV et STO (données Sumup)</t>
  </si>
  <si>
    <t>CHIIFRES (sur base des données REC EQUINOXE)</t>
  </si>
  <si>
    <t>10/07</t>
  </si>
  <si>
    <t/>
  </si>
  <si>
    <t>04/07</t>
  </si>
  <si>
    <t>03/07</t>
  </si>
  <si>
    <t>02/07</t>
  </si>
  <si>
    <t>01/07</t>
  </si>
  <si>
    <t>Montant personnalisé</t>
  </si>
  <si>
    <t>N/A</t>
  </si>
  <si>
    <t>UNKNOWN</t>
  </si>
  <si>
    <t>Echoué</t>
  </si>
  <si>
    <t>Vente</t>
  </si>
  <si>
    <t>Annulé</t>
  </si>
  <si>
    <t>347717</t>
  </si>
  <si>
    <t>2023-09-05</t>
  </si>
  <si>
    <t>Payé</t>
  </si>
  <si>
    <t>Virement</t>
  </si>
  <si>
    <t>398480</t>
  </si>
  <si>
    <t>CONTACTLESS</t>
  </si>
  <si>
    <t>POS</t>
  </si>
  <si>
    <t>DEBIT</t>
  </si>
  <si>
    <t>**** **** **** 9145</t>
  </si>
  <si>
    <t>VISA</t>
  </si>
  <si>
    <t>Accepté</t>
  </si>
  <si>
    <t>348305</t>
  </si>
  <si>
    <t>2023-09-06</t>
  </si>
  <si>
    <t>377565</t>
  </si>
  <si>
    <t>**** **** **** 5008</t>
  </si>
  <si>
    <t>MAESTRO</t>
  </si>
  <si>
    <t>354764</t>
  </si>
  <si>
    <t>2023-09-19</t>
  </si>
  <si>
    <t>502481</t>
  </si>
  <si>
    <t>CHIP</t>
  </si>
  <si>
    <t>**** **** **** 0001</t>
  </si>
  <si>
    <t>360050</t>
  </si>
  <si>
    <t>2023-09-29</t>
  </si>
  <si>
    <t>451424</t>
  </si>
  <si>
    <t>**** **** **** 7701</t>
  </si>
  <si>
    <t>372050</t>
  </si>
  <si>
    <t>2023-10-23</t>
  </si>
  <si>
    <t>1 x Montant personnalisé</t>
  </si>
  <si>
    <t>243019</t>
  </si>
  <si>
    <t>**** **** **** 1017</t>
  </si>
  <si>
    <t>378216</t>
  </si>
  <si>
    <t>2023-11-03</t>
  </si>
  <si>
    <t>521511</t>
  </si>
  <si>
    <t>**** **** **** 7761</t>
  </si>
  <si>
    <t>384430</t>
  </si>
  <si>
    <t>2023-11-15</t>
  </si>
  <si>
    <t>020813</t>
  </si>
  <si>
    <t>**** **** **** 2001</t>
  </si>
  <si>
    <t>391803</t>
  </si>
  <si>
    <t>2023-11-29</t>
  </si>
  <si>
    <t>135088</t>
  </si>
  <si>
    <t>**** **** **** 4020</t>
  </si>
  <si>
    <t>396719</t>
  </si>
  <si>
    <t>2023-12-08</t>
  </si>
  <si>
    <t>197677</t>
  </si>
  <si>
    <t>**** **** **** 4175</t>
  </si>
  <si>
    <t>411285</t>
  </si>
  <si>
    <t>2024-01-05</t>
  </si>
  <si>
    <t>202184</t>
  </si>
  <si>
    <t>CREDIT</t>
  </si>
  <si>
    <t>**** **** **** 0504</t>
  </si>
  <si>
    <t>414344</t>
  </si>
  <si>
    <t>2024-01-11</t>
  </si>
  <si>
    <t>512082</t>
  </si>
  <si>
    <t>**** **** **** 0738</t>
  </si>
  <si>
    <t>MASTERCARD</t>
  </si>
  <si>
    <t>428474</t>
  </si>
  <si>
    <t>2024-02-07</t>
  </si>
  <si>
    <t>800787</t>
  </si>
  <si>
    <t>**** **** **** 3928</t>
  </si>
  <si>
    <t>430993</t>
  </si>
  <si>
    <t>2024-02-12</t>
  </si>
  <si>
    <t>989842</t>
  </si>
  <si>
    <t>**** **** **** 6135</t>
  </si>
  <si>
    <t>456477</t>
  </si>
  <si>
    <t>2024-03-05</t>
  </si>
  <si>
    <t>568986</t>
  </si>
  <si>
    <t>**** **** **** 3847</t>
  </si>
  <si>
    <t>475012</t>
  </si>
  <si>
    <t>2024-03-27</t>
  </si>
  <si>
    <t>528165</t>
  </si>
  <si>
    <t>**** **** **** 1006</t>
  </si>
  <si>
    <t>491132</t>
  </si>
  <si>
    <t>2024-04-12</t>
  </si>
  <si>
    <t>220735</t>
  </si>
  <si>
    <t>**** **** **** 1468</t>
  </si>
  <si>
    <t>493878</t>
  </si>
  <si>
    <t>2024-04-15</t>
  </si>
  <si>
    <t>849494</t>
  </si>
  <si>
    <t>**** **** **** 4008</t>
  </si>
  <si>
    <t>494886</t>
  </si>
  <si>
    <t>2024-04-16</t>
  </si>
  <si>
    <t>110365</t>
  </si>
  <si>
    <t>**** **** **** 2349</t>
  </si>
  <si>
    <t>115255</t>
  </si>
  <si>
    <t>495952</t>
  </si>
  <si>
    <t>2024-04-17</t>
  </si>
  <si>
    <t>305443</t>
  </si>
  <si>
    <t>**** **** **** 7427</t>
  </si>
  <si>
    <t>502168</t>
  </si>
  <si>
    <t>2024-04-23</t>
  </si>
  <si>
    <t>405017</t>
  </si>
  <si>
    <t>**** **** **** 5006</t>
  </si>
  <si>
    <t>604003</t>
  </si>
  <si>
    <t>2024-07-10</t>
  </si>
  <si>
    <t>654559</t>
  </si>
  <si>
    <t>**** **** **** 3606</t>
  </si>
  <si>
    <t>605527</t>
  </si>
  <si>
    <t>2024-07-11</t>
  </si>
  <si>
    <t>658662</t>
  </si>
  <si>
    <t>**** **** **** 4473</t>
  </si>
  <si>
    <t>Ligne d'insertion</t>
  </si>
  <si>
    <t>Référence</t>
  </si>
  <si>
    <t>ID du versement</t>
  </si>
  <si>
    <t>Date du virement</t>
  </si>
  <si>
    <t>Frais</t>
  </si>
  <si>
    <t>Montant du pourboire</t>
  </si>
  <si>
    <t>Montant des taxes</t>
  </si>
  <si>
    <t>Prix net</t>
  </si>
  <si>
    <t>Montant total</t>
  </si>
  <si>
    <t>Description</t>
  </si>
  <si>
    <t>Code d'authentification</t>
  </si>
  <si>
    <t>Mode de saisie</t>
  </si>
  <si>
    <t>Méthode de paiement</t>
  </si>
  <si>
    <t>Traiter en tant que</t>
  </si>
  <si>
    <t>4 derniers chiffres</t>
  </si>
  <si>
    <t>Type de carte</t>
  </si>
  <si>
    <t>Status</t>
  </si>
  <si>
    <t>Type du mouvement</t>
  </si>
  <si>
    <t>Date</t>
  </si>
  <si>
    <t>FRAIS</t>
  </si>
  <si>
    <t>MONTANT Payé NET</t>
  </si>
  <si>
    <t>MONTANT BRUT</t>
  </si>
  <si>
    <t>DATE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</si>
</sst>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"/>
    <numFmt numFmtId="165" formatCode="dd\/mm\/yy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rgb="FF000000"/>
      <name val="Roboto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 applyBorder="0">
      <protection locked="0"/>
    </xf>
  </cellStyleXfs>
  <cellXfs count="9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2" fontId="3" fillId="0" borderId="9" xfId="0" applyNumberFormat="1" applyFont="1" applyBorder="1" applyAlignment="1">
      <alignment horizontal="center"/>
    </xf>
    <xf numFmtId="164" fontId="3" fillId="3" borderId="5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2" fontId="3" fillId="3" borderId="4" xfId="0" applyNumberFormat="1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2" fontId="3" fillId="2" borderId="0" xfId="0" quotePrefix="1" applyNumberFormat="1" applyFont="1" applyFill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9" xfId="0" applyBorder="1"/>
    <xf numFmtId="2" fontId="3" fillId="2" borderId="0" xfId="0" applyNumberFormat="1" applyFont="1" applyFill="1" applyAlignment="1">
      <alignment horizontal="center"/>
    </xf>
    <xf numFmtId="164" fontId="0" fillId="0" borderId="0" xfId="0" applyNumberFormat="1"/>
    <xf numFmtId="0" fontId="5" fillId="0" borderId="0" xfId="1" applyBorder="1">
      <protection locked="0"/>
    </xf>
    <xf numFmtId="2" fontId="5" fillId="0" borderId="10" xfId="1" applyNumberFormat="1" applyBorder="1" applyAlignment="1">
      <alignment horizontal="center" vertical="center"/>
      <protection locked="0"/>
    </xf>
    <xf numFmtId="2" fontId="6" fillId="0" borderId="10" xfId="1" applyNumberFormat="1" applyFont="1" applyBorder="1" applyAlignment="1">
      <alignment horizontal="center" vertical="center"/>
      <protection locked="0"/>
    </xf>
    <xf numFmtId="164" fontId="6" fillId="0" borderId="10" xfId="1" applyNumberFormat="1" applyFont="1" applyBorder="1" applyAlignment="1">
      <alignment horizontal="center" vertical="center"/>
      <protection locked="0"/>
    </xf>
    <xf numFmtId="164" fontId="6" fillId="0" borderId="10" xfId="1" quotePrefix="1" applyNumberFormat="1" applyFont="1" applyBorder="1" applyAlignment="1">
      <alignment horizontal="center" vertical="center"/>
      <protection locked="0"/>
    </xf>
    <xf numFmtId="21" fontId="5" fillId="0" borderId="0" xfId="1" applyNumberFormat="1" applyBorder="1">
      <protection locked="0"/>
    </xf>
    <xf numFmtId="14" fontId="5" fillId="0" borderId="0" xfId="1" applyNumberFormat="1" applyBorder="1">
      <protection locked="0"/>
    </xf>
    <xf numFmtId="0" fontId="5" fillId="5" borderId="0" xfId="1" applyFill="1" applyBorder="1">
      <protection locked="0"/>
    </xf>
    <xf numFmtId="21" fontId="5" fillId="5" borderId="0" xfId="1" applyNumberFormat="1" applyFill="1" applyBorder="1">
      <protection locked="0"/>
    </xf>
    <xf numFmtId="14" fontId="5" fillId="5" borderId="0" xfId="1" applyNumberFormat="1" applyFill="1" applyBorder="1">
      <protection locked="0"/>
    </xf>
    <xf numFmtId="2" fontId="6" fillId="5" borderId="10" xfId="1" applyNumberFormat="1" applyFont="1" applyFill="1" applyBorder="1" applyAlignment="1">
      <alignment horizontal="center" vertical="center"/>
      <protection locked="0"/>
    </xf>
    <xf numFmtId="164" fontId="6" fillId="5" borderId="10" xfId="1" quotePrefix="1" applyNumberFormat="1" applyFont="1" applyFill="1" applyBorder="1" applyAlignment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  <protection locked="0"/>
    </xf>
    <xf numFmtId="2" fontId="7" fillId="0" borderId="10" xfId="1" applyNumberFormat="1" applyFont="1" applyBorder="1" applyAlignment="1">
      <alignment horizontal="center" vertical="center"/>
      <protection locked="0"/>
    </xf>
    <xf numFmtId="164" fontId="7" fillId="0" borderId="10" xfId="1" applyNumberFormat="1" applyFont="1" applyBorder="1" applyAlignment="1">
      <alignment horizontal="left" vertical="center"/>
      <protection locked="0"/>
    </xf>
    <xf numFmtId="0" fontId="6" fillId="0" borderId="0" xfId="1" applyFont="1" applyBorder="1" applyAlignment="1">
      <alignment horizontal="center" vertical="center" wrapText="1"/>
      <protection locked="0"/>
    </xf>
    <xf numFmtId="2" fontId="6" fillId="0" borderId="10" xfId="1" applyNumberFormat="1" applyFont="1" applyBorder="1" applyAlignment="1">
      <alignment horizontal="center" vertical="center" wrapText="1"/>
      <protection locked="0"/>
    </xf>
    <xf numFmtId="164" fontId="6" fillId="0" borderId="10" xfId="1" applyNumberFormat="1" applyFont="1" applyBorder="1" applyAlignment="1">
      <alignment horizontal="center" vertical="center" wrapText="1"/>
      <protection locked="0"/>
    </xf>
    <xf numFmtId="2" fontId="3" fillId="4" borderId="0" xfId="0" quotePrefix="1" applyNumberFormat="1" applyFont="1" applyFill="1" applyAlignment="1">
      <alignment horizontal="center"/>
    </xf>
    <xf numFmtId="2" fontId="0" fillId="0" borderId="0" xfId="0" applyNumberFormat="1" applyFill="1"/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/>
    </xf>
    <xf numFmtId="2" fontId="3" fillId="0" borderId="0" xfId="0" quotePrefix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2" fontId="3" fillId="0" borderId="4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0" fillId="0" borderId="5" xfId="0" applyFill="1" applyBorder="1"/>
    <xf numFmtId="0" fontId="0" fillId="0" borderId="0" xfId="0" applyFill="1"/>
    <xf numFmtId="0" fontId="3" fillId="0" borderId="5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9" xfId="0" applyFill="1" applyBorder="1"/>
    <xf numFmtId="2" fontId="3" fillId="0" borderId="9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44FDAFBC-D18F-4ED0-B3E3-ADF7CA88439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rec%20EQUINOXE%202%20magas.xlsm" TargetMode="External"/><Relationship Id="rId1" Type="http://schemas.openxmlformats.org/officeDocument/2006/relationships/externalLinkPath" Target="rec%20EQUINOXE%202%20maga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SUMUP%20BANQUE.xlsx" TargetMode="External"/><Relationship Id="rId1" Type="http://schemas.openxmlformats.org/officeDocument/2006/relationships/externalLinkPath" Target="SUMUP%20BAN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 PAS UTILISER"/>
      <sheetName val="NE PAS UTILISER VENDEUSE"/>
      <sheetName val="RECETTES HOR 2023"/>
      <sheetName val="RECETTES STO 2023"/>
      <sheetName val="RECETTES STO 2024"/>
      <sheetName val="RECETTES NIV 2023"/>
      <sheetName val="RECETTES NIV 01 à 06-2023"/>
      <sheetName val="RECETTES NIV 2024"/>
      <sheetName val="JUIL 2023"/>
      <sheetName val="26S2023"/>
      <sheetName val="27S2023"/>
      <sheetName val="28S2023"/>
      <sheetName val="29S2023"/>
      <sheetName val="30S2023"/>
      <sheetName val="31S2023"/>
      <sheetName val="32S2023"/>
      <sheetName val="33S2023"/>
      <sheetName val="34S2023"/>
      <sheetName val="35S2023"/>
      <sheetName val="36S2023"/>
      <sheetName val="37S2023"/>
      <sheetName val="POS"/>
      <sheetName val="CO NIV 22-07 AU 31-07"/>
      <sheetName val="CO NIV 01-08 AU 05-08"/>
      <sheetName val="38S2023"/>
      <sheetName val="39S2023"/>
      <sheetName val="40S2023"/>
      <sheetName val="41S2023"/>
      <sheetName val="42S2023"/>
      <sheetName val="43S2023"/>
      <sheetName val="44S2023"/>
      <sheetName val="45S2023"/>
      <sheetName val="46S2023"/>
      <sheetName val="47S2023"/>
      <sheetName val="48S2023"/>
      <sheetName val="49S2023"/>
      <sheetName val="50S2023"/>
      <sheetName val="51S2023"/>
      <sheetName val="52S2023"/>
      <sheetName val="1S2024"/>
      <sheetName val="2S2024"/>
      <sheetName val="3S2024"/>
      <sheetName val="4S2024"/>
      <sheetName val="5S2024"/>
      <sheetName val="6S2024"/>
      <sheetName val="7S2024"/>
      <sheetName val="8S2024"/>
      <sheetName val="9S2024"/>
      <sheetName val="10S2024"/>
      <sheetName val="11S2024"/>
      <sheetName val="12S2024"/>
      <sheetName val="13S2024"/>
      <sheetName val="14S2024"/>
      <sheetName val="15S2024"/>
      <sheetName val="16S2024"/>
      <sheetName val="17S2024"/>
      <sheetName val="18S2024"/>
      <sheetName val="19S2024"/>
      <sheetName val="20S2024"/>
      <sheetName val="21S2024"/>
      <sheetName val="22S2024"/>
      <sheetName val="23S2024"/>
      <sheetName val="24S2024"/>
      <sheetName val="25S2024"/>
      <sheetName val="26S2024"/>
      <sheetName val="27S2024"/>
      <sheetName val="28S2024"/>
      <sheetName val="Graphique1"/>
      <sheetName val="RECAP"/>
      <sheetName val="Comparatif Niv"/>
      <sheetName val="Comparatif Sto"/>
      <sheetName val="CARINE"/>
      <sheetName val="TPT"/>
      <sheetName val="BILLETS"/>
      <sheetName val="PRIX AVEC T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8">
        <row r="199">
          <cell r="A199">
            <v>45292</v>
          </cell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>
            <v>0</v>
          </cell>
          <cell r="I199">
            <v>0</v>
          </cell>
          <cell r="J199">
            <v>45292</v>
          </cell>
          <cell r="K199" t="str">
            <v/>
          </cell>
          <cell r="L199" t="str">
            <v>0</v>
          </cell>
          <cell r="M199">
            <v>0</v>
          </cell>
          <cell r="N199" t="str">
            <v>0</v>
          </cell>
          <cell r="O199" t="str">
            <v/>
          </cell>
          <cell r="P199" t="str">
            <v>0</v>
          </cell>
          <cell r="Q199">
            <v>0</v>
          </cell>
          <cell r="R199" t="str">
            <v>0</v>
          </cell>
          <cell r="S199" t="str">
            <v/>
          </cell>
          <cell r="T199" t="str">
            <v>0</v>
          </cell>
          <cell r="U199" t="str">
            <v/>
          </cell>
          <cell r="V199" t="str">
            <v>0</v>
          </cell>
          <cell r="W199">
            <v>0</v>
          </cell>
          <cell r="X199">
            <v>0</v>
          </cell>
          <cell r="Y199">
            <v>45292</v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>
            <v>45292</v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  <cell r="AN199" t="str">
            <v/>
          </cell>
          <cell r="AO199">
            <v>45292</v>
          </cell>
          <cell r="AP199" t="str">
            <v/>
          </cell>
          <cell r="AQ199" t="str">
            <v/>
          </cell>
          <cell r="AR199" t="str">
            <v/>
          </cell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45292</v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>
            <v>45292</v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>
            <v>45292</v>
          </cell>
          <cell r="BN199" t="str">
            <v/>
          </cell>
          <cell r="BO199" t="str">
            <v/>
          </cell>
          <cell r="BP199" t="str">
            <v/>
          </cell>
          <cell r="BQ199" t="str">
            <v/>
          </cell>
          <cell r="BR199" t="str">
            <v/>
          </cell>
          <cell r="BS199" t="str">
            <v/>
          </cell>
          <cell r="BT199" t="str">
            <v/>
          </cell>
          <cell r="BU199">
            <v>45292</v>
          </cell>
          <cell r="BV199">
            <v>45292</v>
          </cell>
          <cell r="BW199" t="str">
            <v/>
          </cell>
          <cell r="BY199" t="str">
            <v/>
          </cell>
          <cell r="BZ199" t="str">
            <v/>
          </cell>
          <cell r="CB199" t="str">
            <v/>
          </cell>
          <cell r="CC199" t="str">
            <v/>
          </cell>
          <cell r="CE199" t="str">
            <v/>
          </cell>
          <cell r="CF199" t="str">
            <v/>
          </cell>
          <cell r="CH199" t="str">
            <v/>
          </cell>
          <cell r="CI199" t="str">
            <v/>
          </cell>
          <cell r="CK199" t="str">
            <v/>
          </cell>
          <cell r="CL199" t="str">
            <v/>
          </cell>
          <cell r="CN199" t="str">
            <v/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45292</v>
          </cell>
          <cell r="CW199" t="str">
            <v/>
          </cell>
          <cell r="CY199" t="str">
            <v/>
          </cell>
          <cell r="CZ199" t="str">
            <v/>
          </cell>
          <cell r="DA199" t="str">
            <v/>
          </cell>
          <cell r="DE199">
            <v>45292</v>
          </cell>
          <cell r="DF199" t="str">
            <v/>
          </cell>
          <cell r="DH199" t="str">
            <v/>
          </cell>
          <cell r="DI199" t="str">
            <v/>
          </cell>
          <cell r="DJ199" t="str">
            <v/>
          </cell>
          <cell r="DN199">
            <v>45292</v>
          </cell>
          <cell r="DO199" t="str">
            <v/>
          </cell>
          <cell r="DP199" t="str">
            <v/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V199" t="str">
            <v/>
          </cell>
        </row>
        <row r="200">
          <cell r="A200">
            <v>45293</v>
          </cell>
          <cell r="B200" t="str">
            <v/>
          </cell>
          <cell r="C200">
            <v>1251</v>
          </cell>
          <cell r="D200" t="str">
            <v/>
          </cell>
          <cell r="E200">
            <v>203</v>
          </cell>
          <cell r="F200" t="str">
            <v/>
          </cell>
          <cell r="G200" t="str">
            <v/>
          </cell>
          <cell r="H200">
            <v>0</v>
          </cell>
          <cell r="I200">
            <v>1454</v>
          </cell>
          <cell r="J200">
            <v>45293</v>
          </cell>
          <cell r="K200" t="str">
            <v/>
          </cell>
          <cell r="L200" t="str">
            <v>0</v>
          </cell>
          <cell r="M200">
            <v>1248.3</v>
          </cell>
          <cell r="N200">
            <v>-2.7000000000000455</v>
          </cell>
          <cell r="O200" t="str">
            <v/>
          </cell>
          <cell r="P200" t="str">
            <v>0</v>
          </cell>
          <cell r="Q200">
            <v>203</v>
          </cell>
          <cell r="R200" t="str">
            <v>0</v>
          </cell>
          <cell r="S200" t="str">
            <v/>
          </cell>
          <cell r="T200" t="str">
            <v>0</v>
          </cell>
          <cell r="U200" t="str">
            <v/>
          </cell>
          <cell r="V200" t="str">
            <v>0</v>
          </cell>
          <cell r="W200">
            <v>0</v>
          </cell>
          <cell r="X200">
            <v>-2.7000000000000455</v>
          </cell>
          <cell r="Y200">
            <v>45293</v>
          </cell>
          <cell r="Z200" t="str">
            <v/>
          </cell>
          <cell r="AA200">
            <v>475</v>
          </cell>
          <cell r="AB200" t="str">
            <v/>
          </cell>
          <cell r="AC200">
            <v>18</v>
          </cell>
          <cell r="AD200" t="str">
            <v/>
          </cell>
          <cell r="AE200" t="str">
            <v/>
          </cell>
          <cell r="AF200" t="str">
            <v/>
          </cell>
          <cell r="AG200">
            <v>45293</v>
          </cell>
          <cell r="AH200" t="str">
            <v/>
          </cell>
          <cell r="AI200" t="str">
            <v/>
          </cell>
          <cell r="AJ200" t="str">
            <v/>
          </cell>
          <cell r="AK200">
            <v>40</v>
          </cell>
          <cell r="AL200" t="str">
            <v/>
          </cell>
          <cell r="AM200" t="str">
            <v/>
          </cell>
          <cell r="AN200" t="str">
            <v/>
          </cell>
          <cell r="AO200">
            <v>45293</v>
          </cell>
          <cell r="AP200" t="str">
            <v/>
          </cell>
          <cell r="AQ200">
            <v>181</v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45293</v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>
            <v>45293</v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>
            <v>45293</v>
          </cell>
          <cell r="BN200" t="str">
            <v/>
          </cell>
          <cell r="BO200">
            <v>181</v>
          </cell>
          <cell r="BP200" t="str">
            <v/>
          </cell>
          <cell r="BQ200">
            <v>40</v>
          </cell>
          <cell r="BR200" t="str">
            <v/>
          </cell>
          <cell r="BS200" t="str">
            <v/>
          </cell>
          <cell r="BT200" t="str">
            <v/>
          </cell>
          <cell r="BU200">
            <v>45293</v>
          </cell>
          <cell r="BV200">
            <v>45293</v>
          </cell>
          <cell r="BW200" t="str">
            <v/>
          </cell>
          <cell r="BY200" t="str">
            <v/>
          </cell>
          <cell r="BZ200">
            <v>656</v>
          </cell>
          <cell r="CB200" t="str">
            <v/>
          </cell>
          <cell r="CC200" t="str">
            <v/>
          </cell>
          <cell r="CE200" t="str">
            <v/>
          </cell>
          <cell r="CF200">
            <v>58</v>
          </cell>
          <cell r="CG200">
            <v>42.86</v>
          </cell>
          <cell r="CH200">
            <v>15.14</v>
          </cell>
          <cell r="CI200" t="str">
            <v/>
          </cell>
          <cell r="CK200" t="str">
            <v/>
          </cell>
          <cell r="CL200" t="str">
            <v/>
          </cell>
          <cell r="CN200" t="str">
            <v/>
          </cell>
          <cell r="CP200">
            <v>0</v>
          </cell>
          <cell r="CQ200">
            <v>0</v>
          </cell>
          <cell r="CR200">
            <v>0</v>
          </cell>
          <cell r="CS200">
            <v>714</v>
          </cell>
          <cell r="CT200">
            <v>42.86</v>
          </cell>
          <cell r="CU200">
            <v>15.14</v>
          </cell>
          <cell r="CV200">
            <v>45293</v>
          </cell>
          <cell r="CW200" t="str">
            <v/>
          </cell>
          <cell r="CY200" t="str">
            <v/>
          </cell>
          <cell r="CZ200" t="str">
            <v/>
          </cell>
          <cell r="DA200" t="str">
            <v/>
          </cell>
          <cell r="DE200">
            <v>45293</v>
          </cell>
          <cell r="DF200" t="str">
            <v/>
          </cell>
          <cell r="DH200" t="str">
            <v/>
          </cell>
          <cell r="DI200" t="str">
            <v/>
          </cell>
          <cell r="DJ200" t="str">
            <v/>
          </cell>
          <cell r="DN200">
            <v>45293</v>
          </cell>
          <cell r="DO200" t="str">
            <v/>
          </cell>
          <cell r="DP200">
            <v>656</v>
          </cell>
          <cell r="DQ200" t="str">
            <v/>
          </cell>
          <cell r="DR200">
            <v>58</v>
          </cell>
          <cell r="DS200" t="str">
            <v/>
          </cell>
          <cell r="DT200" t="str">
            <v/>
          </cell>
          <cell r="DV200" t="str">
            <v/>
          </cell>
        </row>
        <row r="201">
          <cell r="A201">
            <v>45294</v>
          </cell>
          <cell r="B201" t="str">
            <v/>
          </cell>
          <cell r="C201">
            <v>2009</v>
          </cell>
          <cell r="D201" t="str">
            <v/>
          </cell>
          <cell r="E201">
            <v>1116.5</v>
          </cell>
          <cell r="F201" t="str">
            <v/>
          </cell>
          <cell r="G201" t="str">
            <v/>
          </cell>
          <cell r="H201">
            <v>0</v>
          </cell>
          <cell r="I201">
            <v>3125.5</v>
          </cell>
          <cell r="J201">
            <v>45294</v>
          </cell>
          <cell r="K201" t="str">
            <v/>
          </cell>
          <cell r="L201" t="str">
            <v>0</v>
          </cell>
          <cell r="M201">
            <v>2009</v>
          </cell>
          <cell r="N201" t="str">
            <v>0</v>
          </cell>
          <cell r="O201" t="str">
            <v/>
          </cell>
          <cell r="P201" t="str">
            <v>0</v>
          </cell>
          <cell r="Q201">
            <v>1116.5</v>
          </cell>
          <cell r="R201" t="str">
            <v>0</v>
          </cell>
          <cell r="S201" t="str">
            <v/>
          </cell>
          <cell r="T201" t="str">
            <v>0</v>
          </cell>
          <cell r="U201" t="str">
            <v/>
          </cell>
          <cell r="V201" t="str">
            <v>0</v>
          </cell>
          <cell r="W201">
            <v>0</v>
          </cell>
          <cell r="X201">
            <v>0</v>
          </cell>
          <cell r="Y201">
            <v>45294</v>
          </cell>
          <cell r="Z201" t="str">
            <v/>
          </cell>
          <cell r="AA201">
            <v>766</v>
          </cell>
          <cell r="AB201" t="str">
            <v/>
          </cell>
          <cell r="AC201">
            <v>310</v>
          </cell>
          <cell r="AD201" t="str">
            <v/>
          </cell>
          <cell r="AE201" t="str">
            <v/>
          </cell>
          <cell r="AF201" t="str">
            <v/>
          </cell>
          <cell r="AG201">
            <v>45294</v>
          </cell>
          <cell r="AH201" t="str">
            <v/>
          </cell>
          <cell r="AI201">
            <v>90</v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>
            <v>45294</v>
          </cell>
          <cell r="AP201" t="str">
            <v/>
          </cell>
          <cell r="AQ201" t="str">
            <v/>
          </cell>
          <cell r="AR201" t="str">
            <v/>
          </cell>
          <cell r="AS201">
            <v>238</v>
          </cell>
          <cell r="AT201" t="str">
            <v/>
          </cell>
          <cell r="AU201" t="str">
            <v/>
          </cell>
          <cell r="AV201" t="str">
            <v/>
          </cell>
          <cell r="AW201">
            <v>45294</v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>
            <v>45294</v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>
            <v>45294</v>
          </cell>
          <cell r="BN201" t="str">
            <v/>
          </cell>
          <cell r="BO201">
            <v>90</v>
          </cell>
          <cell r="BP201" t="str">
            <v/>
          </cell>
          <cell r="BQ201">
            <v>238</v>
          </cell>
          <cell r="BR201" t="str">
            <v/>
          </cell>
          <cell r="BS201" t="str">
            <v/>
          </cell>
          <cell r="BT201" t="str">
            <v/>
          </cell>
          <cell r="BU201">
            <v>45294</v>
          </cell>
          <cell r="BV201">
            <v>45294</v>
          </cell>
          <cell r="BW201" t="str">
            <v/>
          </cell>
          <cell r="BY201" t="str">
            <v/>
          </cell>
          <cell r="BZ201">
            <v>856</v>
          </cell>
          <cell r="CB201" t="str">
            <v/>
          </cell>
          <cell r="CC201" t="str">
            <v/>
          </cell>
          <cell r="CE201" t="str">
            <v/>
          </cell>
          <cell r="CF201">
            <v>548</v>
          </cell>
          <cell r="CG201">
            <v>544.01</v>
          </cell>
          <cell r="CH201">
            <v>3.9900000000000091</v>
          </cell>
          <cell r="CI201" t="str">
            <v/>
          </cell>
          <cell r="CK201" t="str">
            <v/>
          </cell>
          <cell r="CL201" t="str">
            <v/>
          </cell>
          <cell r="CN201" t="str">
            <v/>
          </cell>
          <cell r="CP201">
            <v>0</v>
          </cell>
          <cell r="CQ201">
            <v>0</v>
          </cell>
          <cell r="CR201">
            <v>0</v>
          </cell>
          <cell r="CS201">
            <v>1404</v>
          </cell>
          <cell r="CT201">
            <v>544.01</v>
          </cell>
          <cell r="CU201">
            <v>3.9900000000000091</v>
          </cell>
          <cell r="CV201">
            <v>45294</v>
          </cell>
          <cell r="CW201" t="str">
            <v/>
          </cell>
          <cell r="CY201" t="str">
            <v/>
          </cell>
          <cell r="CZ201" t="str">
            <v/>
          </cell>
          <cell r="DA201" t="str">
            <v/>
          </cell>
          <cell r="DE201">
            <v>45294</v>
          </cell>
          <cell r="DF201" t="str">
            <v/>
          </cell>
          <cell r="DH201" t="str">
            <v/>
          </cell>
          <cell r="DI201" t="str">
            <v/>
          </cell>
          <cell r="DJ201" t="str">
            <v/>
          </cell>
          <cell r="DN201">
            <v>45294</v>
          </cell>
          <cell r="DO201" t="str">
            <v/>
          </cell>
          <cell r="DP201">
            <v>856</v>
          </cell>
          <cell r="DQ201" t="str">
            <v/>
          </cell>
          <cell r="DR201">
            <v>548</v>
          </cell>
          <cell r="DS201" t="str">
            <v/>
          </cell>
          <cell r="DT201" t="str">
            <v/>
          </cell>
          <cell r="DV201" t="str">
            <v/>
          </cell>
        </row>
        <row r="202">
          <cell r="A202">
            <v>45295</v>
          </cell>
          <cell r="B202" t="str">
            <v/>
          </cell>
          <cell r="C202">
            <v>1615.5</v>
          </cell>
          <cell r="D202" t="str">
            <v/>
          </cell>
          <cell r="E202">
            <v>852</v>
          </cell>
          <cell r="F202" t="str">
            <v/>
          </cell>
          <cell r="G202" t="str">
            <v/>
          </cell>
          <cell r="H202">
            <v>0</v>
          </cell>
          <cell r="I202">
            <v>2467.5</v>
          </cell>
          <cell r="J202">
            <v>45295</v>
          </cell>
          <cell r="K202" t="str">
            <v/>
          </cell>
          <cell r="L202" t="str">
            <v>0</v>
          </cell>
          <cell r="M202">
            <v>1615.5</v>
          </cell>
          <cell r="N202" t="str">
            <v>0</v>
          </cell>
          <cell r="O202" t="str">
            <v/>
          </cell>
          <cell r="P202" t="str">
            <v>0</v>
          </cell>
          <cell r="Q202">
            <v>852</v>
          </cell>
          <cell r="R202" t="str">
            <v>0</v>
          </cell>
          <cell r="S202" t="str">
            <v/>
          </cell>
          <cell r="T202" t="str">
            <v>0</v>
          </cell>
          <cell r="U202" t="str">
            <v/>
          </cell>
          <cell r="V202" t="str">
            <v>0</v>
          </cell>
          <cell r="W202">
            <v>0</v>
          </cell>
          <cell r="X202">
            <v>0</v>
          </cell>
          <cell r="Y202">
            <v>45295</v>
          </cell>
          <cell r="Z202" t="str">
            <v/>
          </cell>
          <cell r="AA202">
            <v>767</v>
          </cell>
          <cell r="AB202" t="str">
            <v/>
          </cell>
          <cell r="AC202">
            <v>608</v>
          </cell>
          <cell r="AD202" t="str">
            <v/>
          </cell>
          <cell r="AE202" t="str">
            <v/>
          </cell>
          <cell r="AF202" t="str">
            <v/>
          </cell>
          <cell r="AG202">
            <v>45295</v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>
            <v>45295</v>
          </cell>
          <cell r="AP202" t="str">
            <v/>
          </cell>
          <cell r="AQ202" t="str">
            <v/>
          </cell>
          <cell r="AR202" t="str">
            <v/>
          </cell>
          <cell r="AS202">
            <v>40</v>
          </cell>
          <cell r="AT202" t="str">
            <v/>
          </cell>
          <cell r="AU202" t="str">
            <v/>
          </cell>
          <cell r="AV202" t="str">
            <v/>
          </cell>
          <cell r="AW202">
            <v>45295</v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>
            <v>45295</v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>
            <v>45295</v>
          </cell>
          <cell r="BN202" t="str">
            <v/>
          </cell>
          <cell r="BO202" t="str">
            <v/>
          </cell>
          <cell r="BP202" t="str">
            <v/>
          </cell>
          <cell r="BQ202">
            <v>40</v>
          </cell>
          <cell r="BR202" t="str">
            <v/>
          </cell>
          <cell r="BS202" t="str">
            <v/>
          </cell>
          <cell r="BT202" t="str">
            <v/>
          </cell>
          <cell r="BU202">
            <v>45295</v>
          </cell>
          <cell r="BV202">
            <v>45295</v>
          </cell>
          <cell r="BW202" t="str">
            <v/>
          </cell>
          <cell r="BY202" t="str">
            <v/>
          </cell>
          <cell r="BZ202">
            <v>767</v>
          </cell>
          <cell r="CB202" t="str">
            <v/>
          </cell>
          <cell r="CC202" t="str">
            <v/>
          </cell>
          <cell r="CE202" t="str">
            <v/>
          </cell>
          <cell r="CF202">
            <v>648</v>
          </cell>
          <cell r="CG202">
            <v>646.75</v>
          </cell>
          <cell r="CH202">
            <v>1.25</v>
          </cell>
          <cell r="CI202" t="str">
            <v/>
          </cell>
          <cell r="CK202" t="str">
            <v/>
          </cell>
          <cell r="CL202" t="str">
            <v/>
          </cell>
          <cell r="CN202" t="str">
            <v/>
          </cell>
          <cell r="CP202">
            <v>0</v>
          </cell>
          <cell r="CQ202">
            <v>0</v>
          </cell>
          <cell r="CR202">
            <v>0</v>
          </cell>
          <cell r="CS202">
            <v>1415</v>
          </cell>
          <cell r="CT202">
            <v>646.75</v>
          </cell>
          <cell r="CU202">
            <v>1.25</v>
          </cell>
          <cell r="CV202">
            <v>45295</v>
          </cell>
          <cell r="CW202" t="str">
            <v/>
          </cell>
          <cell r="CY202" t="str">
            <v/>
          </cell>
          <cell r="CZ202" t="str">
            <v/>
          </cell>
          <cell r="DA202" t="str">
            <v/>
          </cell>
          <cell r="DE202">
            <v>45295</v>
          </cell>
          <cell r="DF202">
            <v>119</v>
          </cell>
          <cell r="DG202">
            <v>116.99</v>
          </cell>
          <cell r="DH202">
            <v>2.0100000000000051</v>
          </cell>
          <cell r="DI202">
            <v>115.72750000000001</v>
          </cell>
          <cell r="DJ202">
            <v>1.2624999999999886</v>
          </cell>
          <cell r="DN202">
            <v>45295</v>
          </cell>
          <cell r="DO202" t="str">
            <v/>
          </cell>
          <cell r="DP202">
            <v>767</v>
          </cell>
          <cell r="DQ202" t="str">
            <v/>
          </cell>
          <cell r="DR202">
            <v>648</v>
          </cell>
          <cell r="DS202" t="str">
            <v/>
          </cell>
          <cell r="DT202" t="str">
            <v/>
          </cell>
          <cell r="DV202">
            <v>119</v>
          </cell>
        </row>
        <row r="203">
          <cell r="A203">
            <v>45296</v>
          </cell>
          <cell r="B203" t="str">
            <v/>
          </cell>
          <cell r="C203">
            <v>1495</v>
          </cell>
          <cell r="D203" t="str">
            <v/>
          </cell>
          <cell r="E203">
            <v>1490</v>
          </cell>
          <cell r="F203" t="str">
            <v/>
          </cell>
          <cell r="G203" t="str">
            <v/>
          </cell>
          <cell r="H203">
            <v>0</v>
          </cell>
          <cell r="I203">
            <v>2985</v>
          </cell>
          <cell r="J203">
            <v>45296</v>
          </cell>
          <cell r="K203" t="str">
            <v/>
          </cell>
          <cell r="L203" t="str">
            <v>0</v>
          </cell>
          <cell r="M203">
            <v>1495</v>
          </cell>
          <cell r="N203" t="str">
            <v>0</v>
          </cell>
          <cell r="O203" t="str">
            <v/>
          </cell>
          <cell r="P203" t="str">
            <v>0</v>
          </cell>
          <cell r="Q203">
            <v>1490</v>
          </cell>
          <cell r="R203" t="str">
            <v>0</v>
          </cell>
          <cell r="S203" t="str">
            <v/>
          </cell>
          <cell r="T203" t="str">
            <v>0</v>
          </cell>
          <cell r="U203" t="str">
            <v/>
          </cell>
          <cell r="V203" t="str">
            <v>0</v>
          </cell>
          <cell r="W203">
            <v>0</v>
          </cell>
          <cell r="X203">
            <v>0</v>
          </cell>
          <cell r="Y203">
            <v>45296</v>
          </cell>
          <cell r="Z203" t="str">
            <v/>
          </cell>
          <cell r="AA203">
            <v>618</v>
          </cell>
          <cell r="AB203" t="str">
            <v/>
          </cell>
          <cell r="AC203">
            <v>649</v>
          </cell>
          <cell r="AD203" t="str">
            <v/>
          </cell>
          <cell r="AE203" t="str">
            <v/>
          </cell>
          <cell r="AF203" t="str">
            <v/>
          </cell>
          <cell r="AG203">
            <v>45296</v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>
            <v>45296</v>
          </cell>
          <cell r="AP203" t="str">
            <v/>
          </cell>
          <cell r="AQ203">
            <v>83</v>
          </cell>
          <cell r="AR203" t="str">
            <v/>
          </cell>
          <cell r="AS203">
            <v>29</v>
          </cell>
          <cell r="AT203" t="str">
            <v/>
          </cell>
          <cell r="AU203" t="str">
            <v/>
          </cell>
          <cell r="AV203" t="str">
            <v/>
          </cell>
          <cell r="AW203">
            <v>45296</v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>
            <v>45296</v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>
            <v>45296</v>
          </cell>
          <cell r="BN203" t="str">
            <v/>
          </cell>
          <cell r="BO203">
            <v>83</v>
          </cell>
          <cell r="BP203" t="str">
            <v/>
          </cell>
          <cell r="BQ203">
            <v>29</v>
          </cell>
          <cell r="BR203" t="str">
            <v/>
          </cell>
          <cell r="BS203" t="str">
            <v/>
          </cell>
          <cell r="BT203" t="str">
            <v/>
          </cell>
          <cell r="BU203">
            <v>45296</v>
          </cell>
          <cell r="BV203">
            <v>45296</v>
          </cell>
          <cell r="BW203" t="str">
            <v/>
          </cell>
          <cell r="BY203" t="str">
            <v/>
          </cell>
          <cell r="BZ203">
            <v>701</v>
          </cell>
          <cell r="CB203" t="str">
            <v/>
          </cell>
          <cell r="CC203" t="str">
            <v/>
          </cell>
          <cell r="CE203" t="str">
            <v/>
          </cell>
          <cell r="CF203">
            <v>678</v>
          </cell>
          <cell r="CG203">
            <v>675.88</v>
          </cell>
          <cell r="CH203">
            <v>2.1200000000000045</v>
          </cell>
          <cell r="CI203" t="str">
            <v/>
          </cell>
          <cell r="CK203" t="str">
            <v/>
          </cell>
          <cell r="CL203" t="str">
            <v/>
          </cell>
          <cell r="CN203" t="str">
            <v/>
          </cell>
          <cell r="CP203">
            <v>0</v>
          </cell>
          <cell r="CQ203">
            <v>0</v>
          </cell>
          <cell r="CR203">
            <v>0</v>
          </cell>
          <cell r="CS203">
            <v>1379</v>
          </cell>
          <cell r="CT203">
            <v>675.88</v>
          </cell>
          <cell r="CU203">
            <v>2.1200000000000045</v>
          </cell>
          <cell r="CV203">
            <v>45296</v>
          </cell>
          <cell r="CW203" t="str">
            <v/>
          </cell>
          <cell r="CY203" t="str">
            <v/>
          </cell>
          <cell r="CZ203" t="str">
            <v/>
          </cell>
          <cell r="DA203" t="str">
            <v/>
          </cell>
          <cell r="DE203">
            <v>45296</v>
          </cell>
          <cell r="DF203" t="str">
            <v/>
          </cell>
          <cell r="DH203" t="str">
            <v/>
          </cell>
          <cell r="DI203" t="str">
            <v/>
          </cell>
          <cell r="DJ203" t="str">
            <v/>
          </cell>
          <cell r="DN203">
            <v>45296</v>
          </cell>
          <cell r="DO203" t="str">
            <v/>
          </cell>
          <cell r="DP203">
            <v>701</v>
          </cell>
          <cell r="DQ203" t="str">
            <v/>
          </cell>
          <cell r="DR203">
            <v>678</v>
          </cell>
          <cell r="DS203" t="str">
            <v/>
          </cell>
          <cell r="DT203" t="str">
            <v/>
          </cell>
          <cell r="DV203" t="str">
            <v/>
          </cell>
        </row>
        <row r="204">
          <cell r="A204">
            <v>45297</v>
          </cell>
          <cell r="B204" t="str">
            <v/>
          </cell>
          <cell r="C204">
            <v>2785</v>
          </cell>
          <cell r="D204" t="str">
            <v/>
          </cell>
          <cell r="E204">
            <v>1758</v>
          </cell>
          <cell r="F204" t="str">
            <v/>
          </cell>
          <cell r="G204" t="str">
            <v/>
          </cell>
          <cell r="H204">
            <v>0</v>
          </cell>
          <cell r="I204">
            <v>4543</v>
          </cell>
          <cell r="J204">
            <v>45297</v>
          </cell>
          <cell r="K204" t="str">
            <v/>
          </cell>
          <cell r="L204" t="str">
            <v>0</v>
          </cell>
          <cell r="M204">
            <v>2795</v>
          </cell>
          <cell r="N204">
            <v>10</v>
          </cell>
          <cell r="O204" t="str">
            <v/>
          </cell>
          <cell r="P204" t="str">
            <v>0</v>
          </cell>
          <cell r="Q204">
            <v>1758</v>
          </cell>
          <cell r="R204" t="str">
            <v>0</v>
          </cell>
          <cell r="S204" t="str">
            <v/>
          </cell>
          <cell r="T204" t="str">
            <v>0</v>
          </cell>
          <cell r="U204" t="str">
            <v/>
          </cell>
          <cell r="V204" t="str">
            <v>0</v>
          </cell>
          <cell r="W204">
            <v>0</v>
          </cell>
          <cell r="X204">
            <v>10</v>
          </cell>
          <cell r="Y204">
            <v>45297</v>
          </cell>
          <cell r="Z204" t="str">
            <v/>
          </cell>
          <cell r="AA204">
            <v>835</v>
          </cell>
          <cell r="AB204" t="str">
            <v/>
          </cell>
          <cell r="AC204">
            <v>923</v>
          </cell>
          <cell r="AD204" t="str">
            <v/>
          </cell>
          <cell r="AE204" t="str">
            <v/>
          </cell>
          <cell r="AF204" t="str">
            <v/>
          </cell>
          <cell r="AG204">
            <v>45297</v>
          </cell>
          <cell r="AH204" t="str">
            <v/>
          </cell>
          <cell r="AI204">
            <v>75</v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>
            <v>45297</v>
          </cell>
          <cell r="AP204" t="str">
            <v/>
          </cell>
          <cell r="AQ204">
            <v>314</v>
          </cell>
          <cell r="AR204" t="str">
            <v/>
          </cell>
          <cell r="AS204">
            <v>206</v>
          </cell>
          <cell r="AT204" t="str">
            <v/>
          </cell>
          <cell r="AU204" t="str">
            <v/>
          </cell>
          <cell r="AV204" t="str">
            <v/>
          </cell>
          <cell r="AW204">
            <v>45297</v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>
            <v>45297</v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>
            <v>45297</v>
          </cell>
          <cell r="BN204" t="str">
            <v/>
          </cell>
          <cell r="BO204">
            <v>389</v>
          </cell>
          <cell r="BP204" t="str">
            <v/>
          </cell>
          <cell r="BQ204">
            <v>206</v>
          </cell>
          <cell r="BR204" t="str">
            <v/>
          </cell>
          <cell r="BS204" t="str">
            <v/>
          </cell>
          <cell r="BT204" t="str">
            <v/>
          </cell>
          <cell r="BU204">
            <v>45297</v>
          </cell>
          <cell r="BV204">
            <v>45297</v>
          </cell>
          <cell r="BW204" t="str">
            <v/>
          </cell>
          <cell r="BY204" t="str">
            <v/>
          </cell>
          <cell r="BZ204">
            <v>1224</v>
          </cell>
          <cell r="CB204" t="str">
            <v/>
          </cell>
          <cell r="CC204" t="str">
            <v/>
          </cell>
          <cell r="CE204" t="str">
            <v/>
          </cell>
          <cell r="CF204">
            <v>1129</v>
          </cell>
          <cell r="CG204">
            <v>1124.3800000000001</v>
          </cell>
          <cell r="CH204">
            <v>4.6199999999998909</v>
          </cell>
          <cell r="CI204" t="str">
            <v/>
          </cell>
          <cell r="CK204" t="str">
            <v/>
          </cell>
          <cell r="CL204" t="str">
            <v/>
          </cell>
          <cell r="CN204" t="str">
            <v/>
          </cell>
          <cell r="CP204">
            <v>0</v>
          </cell>
          <cell r="CQ204">
            <v>0</v>
          </cell>
          <cell r="CR204">
            <v>0</v>
          </cell>
          <cell r="CS204">
            <v>2353</v>
          </cell>
          <cell r="CT204">
            <v>1124.3800000000001</v>
          </cell>
          <cell r="CU204">
            <v>4.6199999999998909</v>
          </cell>
          <cell r="CV204">
            <v>45297</v>
          </cell>
          <cell r="CW204" t="str">
            <v/>
          </cell>
          <cell r="CY204" t="str">
            <v/>
          </cell>
          <cell r="CZ204" t="str">
            <v/>
          </cell>
          <cell r="DA204" t="str">
            <v/>
          </cell>
          <cell r="DE204">
            <v>45297</v>
          </cell>
          <cell r="DF204" t="str">
            <v/>
          </cell>
          <cell r="DH204" t="str">
            <v/>
          </cell>
          <cell r="DI204" t="str">
            <v/>
          </cell>
          <cell r="DJ204" t="str">
            <v/>
          </cell>
          <cell r="DN204">
            <v>45297</v>
          </cell>
          <cell r="DO204" t="str">
            <v/>
          </cell>
          <cell r="DP204">
            <v>1224</v>
          </cell>
          <cell r="DQ204" t="str">
            <v/>
          </cell>
          <cell r="DR204">
            <v>1129</v>
          </cell>
          <cell r="DS204" t="str">
            <v/>
          </cell>
          <cell r="DT204" t="str">
            <v/>
          </cell>
          <cell r="DV204" t="str">
            <v/>
          </cell>
        </row>
        <row r="205">
          <cell r="A205">
            <v>45298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>
            <v>0</v>
          </cell>
          <cell r="I205">
            <v>0</v>
          </cell>
          <cell r="J205">
            <v>45298</v>
          </cell>
          <cell r="K205" t="str">
            <v/>
          </cell>
          <cell r="L205" t="str">
            <v>0</v>
          </cell>
          <cell r="M205">
            <v>0</v>
          </cell>
          <cell r="N205" t="str">
            <v>0</v>
          </cell>
          <cell r="O205" t="str">
            <v/>
          </cell>
          <cell r="P205" t="str">
            <v>0</v>
          </cell>
          <cell r="Q205">
            <v>0</v>
          </cell>
          <cell r="R205" t="str">
            <v>0</v>
          </cell>
          <cell r="S205" t="str">
            <v/>
          </cell>
          <cell r="T205" t="str">
            <v>0</v>
          </cell>
          <cell r="U205" t="str">
            <v/>
          </cell>
          <cell r="V205" t="str">
            <v>0</v>
          </cell>
          <cell r="W205">
            <v>0</v>
          </cell>
          <cell r="X205">
            <v>0</v>
          </cell>
          <cell r="Y205">
            <v>45298</v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  <cell r="AG205">
            <v>45298</v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>
            <v>45298</v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45298</v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>
            <v>45298</v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>
            <v>45298</v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 t="str">
            <v/>
          </cell>
          <cell r="BT205" t="str">
            <v/>
          </cell>
          <cell r="BU205">
            <v>45298</v>
          </cell>
          <cell r="BV205">
            <v>45298</v>
          </cell>
          <cell r="BW205" t="str">
            <v/>
          </cell>
          <cell r="BY205" t="str">
            <v/>
          </cell>
          <cell r="BZ205" t="str">
            <v/>
          </cell>
          <cell r="CB205" t="str">
            <v/>
          </cell>
          <cell r="CC205" t="str">
            <v/>
          </cell>
          <cell r="CE205" t="str">
            <v/>
          </cell>
          <cell r="CF205" t="str">
            <v/>
          </cell>
          <cell r="CH205" t="str">
            <v/>
          </cell>
          <cell r="CI205" t="str">
            <v/>
          </cell>
          <cell r="CK205" t="str">
            <v/>
          </cell>
          <cell r="CL205" t="str">
            <v/>
          </cell>
          <cell r="CN205" t="str">
            <v/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45298</v>
          </cell>
          <cell r="CW205" t="str">
            <v/>
          </cell>
          <cell r="CY205" t="str">
            <v/>
          </cell>
          <cell r="CZ205" t="str">
            <v/>
          </cell>
          <cell r="DA205" t="str">
            <v/>
          </cell>
          <cell r="DE205">
            <v>45298</v>
          </cell>
          <cell r="DF205" t="str">
            <v/>
          </cell>
          <cell r="DH205" t="str">
            <v/>
          </cell>
          <cell r="DI205" t="str">
            <v/>
          </cell>
          <cell r="DJ205" t="str">
            <v/>
          </cell>
          <cell r="DN205">
            <v>45298</v>
          </cell>
          <cell r="DO205" t="str">
            <v/>
          </cell>
          <cell r="DP205" t="str">
            <v/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V205" t="str">
            <v/>
          </cell>
        </row>
        <row r="206">
          <cell r="A206">
            <v>45299</v>
          </cell>
          <cell r="B206" t="str">
            <v/>
          </cell>
          <cell r="C206">
            <v>476</v>
          </cell>
          <cell r="D206" t="str">
            <v/>
          </cell>
          <cell r="E206">
            <v>809.5</v>
          </cell>
          <cell r="F206" t="str">
            <v/>
          </cell>
          <cell r="G206" t="str">
            <v/>
          </cell>
          <cell r="H206">
            <v>0</v>
          </cell>
          <cell r="I206">
            <v>1285.5</v>
          </cell>
          <cell r="J206">
            <v>45299</v>
          </cell>
          <cell r="K206" t="str">
            <v/>
          </cell>
          <cell r="L206" t="str">
            <v>0</v>
          </cell>
          <cell r="M206">
            <v>476</v>
          </cell>
          <cell r="N206" t="str">
            <v>0</v>
          </cell>
          <cell r="O206" t="str">
            <v/>
          </cell>
          <cell r="P206" t="str">
            <v>0</v>
          </cell>
          <cell r="Q206">
            <v>809.5</v>
          </cell>
          <cell r="R206" t="str">
            <v>0</v>
          </cell>
          <cell r="S206" t="str">
            <v/>
          </cell>
          <cell r="T206" t="str">
            <v>0</v>
          </cell>
          <cell r="U206" t="str">
            <v/>
          </cell>
          <cell r="V206" t="str">
            <v>0</v>
          </cell>
          <cell r="W206">
            <v>0</v>
          </cell>
          <cell r="X206">
            <v>0</v>
          </cell>
          <cell r="Y206">
            <v>45299</v>
          </cell>
          <cell r="Z206" t="str">
            <v/>
          </cell>
          <cell r="AA206">
            <v>56</v>
          </cell>
          <cell r="AB206" t="str">
            <v/>
          </cell>
          <cell r="AC206">
            <v>364.5</v>
          </cell>
          <cell r="AD206" t="str">
            <v/>
          </cell>
          <cell r="AE206" t="str">
            <v/>
          </cell>
          <cell r="AF206" t="str">
            <v/>
          </cell>
          <cell r="AG206">
            <v>45299</v>
          </cell>
          <cell r="AH206" t="str">
            <v/>
          </cell>
          <cell r="AI206">
            <v>79</v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>
            <v>45299</v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45299</v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>
            <v>45299</v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>
            <v>45299</v>
          </cell>
          <cell r="BN206" t="str">
            <v/>
          </cell>
          <cell r="BO206">
            <v>79</v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>
            <v>45299</v>
          </cell>
          <cell r="BV206">
            <v>45299</v>
          </cell>
          <cell r="BW206" t="str">
            <v/>
          </cell>
          <cell r="BY206" t="str">
            <v/>
          </cell>
          <cell r="BZ206">
            <v>135</v>
          </cell>
          <cell r="CB206" t="str">
            <v/>
          </cell>
          <cell r="CC206" t="str">
            <v/>
          </cell>
          <cell r="CE206" t="str">
            <v/>
          </cell>
          <cell r="CF206">
            <v>364.5</v>
          </cell>
          <cell r="CG206">
            <v>364.34</v>
          </cell>
          <cell r="CH206">
            <v>0.16000000000002501</v>
          </cell>
          <cell r="CI206" t="str">
            <v/>
          </cell>
          <cell r="CK206" t="str">
            <v/>
          </cell>
          <cell r="CL206" t="str">
            <v/>
          </cell>
          <cell r="CN206" t="str">
            <v/>
          </cell>
          <cell r="CP206">
            <v>0</v>
          </cell>
          <cell r="CQ206">
            <v>0</v>
          </cell>
          <cell r="CR206">
            <v>0</v>
          </cell>
          <cell r="CS206">
            <v>499.5</v>
          </cell>
          <cell r="CT206">
            <v>364.34</v>
          </cell>
          <cell r="CU206">
            <v>0.16000000000002501</v>
          </cell>
          <cell r="CV206">
            <v>45299</v>
          </cell>
          <cell r="CW206" t="str">
            <v/>
          </cell>
          <cell r="CY206" t="str">
            <v/>
          </cell>
          <cell r="CZ206" t="str">
            <v/>
          </cell>
          <cell r="DA206" t="str">
            <v/>
          </cell>
          <cell r="DE206">
            <v>45299</v>
          </cell>
          <cell r="DF206" t="str">
            <v/>
          </cell>
          <cell r="DH206" t="str">
            <v/>
          </cell>
          <cell r="DI206" t="str">
            <v/>
          </cell>
          <cell r="DJ206" t="str">
            <v/>
          </cell>
          <cell r="DN206">
            <v>45299</v>
          </cell>
          <cell r="DO206" t="str">
            <v/>
          </cell>
          <cell r="DP206">
            <v>135</v>
          </cell>
          <cell r="DQ206" t="str">
            <v/>
          </cell>
          <cell r="DR206">
            <v>364.5</v>
          </cell>
          <cell r="DS206" t="str">
            <v/>
          </cell>
          <cell r="DT206" t="str">
            <v/>
          </cell>
          <cell r="DV206" t="str">
            <v/>
          </cell>
        </row>
        <row r="207">
          <cell r="A207">
            <v>45300</v>
          </cell>
          <cell r="B207" t="str">
            <v/>
          </cell>
          <cell r="C207">
            <v>1226</v>
          </cell>
          <cell r="D207" t="str">
            <v/>
          </cell>
          <cell r="E207">
            <v>681</v>
          </cell>
          <cell r="F207" t="str">
            <v/>
          </cell>
          <cell r="G207" t="str">
            <v/>
          </cell>
          <cell r="H207">
            <v>0</v>
          </cell>
          <cell r="I207">
            <v>1907</v>
          </cell>
          <cell r="J207">
            <v>45300</v>
          </cell>
          <cell r="K207" t="str">
            <v/>
          </cell>
          <cell r="L207" t="str">
            <v>0</v>
          </cell>
          <cell r="M207">
            <v>1226</v>
          </cell>
          <cell r="N207" t="str">
            <v>0</v>
          </cell>
          <cell r="O207" t="str">
            <v/>
          </cell>
          <cell r="P207" t="str">
            <v>0</v>
          </cell>
          <cell r="Q207">
            <v>681</v>
          </cell>
          <cell r="R207" t="str">
            <v>0</v>
          </cell>
          <cell r="S207" t="str">
            <v/>
          </cell>
          <cell r="T207" t="str">
            <v>0</v>
          </cell>
          <cell r="U207" t="str">
            <v/>
          </cell>
          <cell r="V207" t="str">
            <v>0</v>
          </cell>
          <cell r="W207">
            <v>0</v>
          </cell>
          <cell r="X207">
            <v>0</v>
          </cell>
          <cell r="Y207">
            <v>45300</v>
          </cell>
          <cell r="Z207" t="str">
            <v/>
          </cell>
          <cell r="AA207">
            <v>724</v>
          </cell>
          <cell r="AB207" t="str">
            <v/>
          </cell>
          <cell r="AC207">
            <v>164</v>
          </cell>
          <cell r="AD207" t="str">
            <v/>
          </cell>
          <cell r="AE207" t="str">
            <v/>
          </cell>
          <cell r="AF207" t="str">
            <v/>
          </cell>
          <cell r="AG207">
            <v>45300</v>
          </cell>
          <cell r="AH207" t="str">
            <v/>
          </cell>
          <cell r="AI207">
            <v>59</v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>
            <v>45300</v>
          </cell>
          <cell r="AP207" t="str">
            <v/>
          </cell>
          <cell r="AQ207" t="str">
            <v/>
          </cell>
          <cell r="AR207" t="str">
            <v/>
          </cell>
          <cell r="AS207">
            <v>123</v>
          </cell>
          <cell r="AT207" t="str">
            <v/>
          </cell>
          <cell r="AU207" t="str">
            <v/>
          </cell>
          <cell r="AV207" t="str">
            <v/>
          </cell>
          <cell r="AW207">
            <v>45300</v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>
            <v>45300</v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>
            <v>45300</v>
          </cell>
          <cell r="BN207" t="str">
            <v/>
          </cell>
          <cell r="BO207">
            <v>59</v>
          </cell>
          <cell r="BP207" t="str">
            <v/>
          </cell>
          <cell r="BQ207">
            <v>123</v>
          </cell>
          <cell r="BR207" t="str">
            <v/>
          </cell>
          <cell r="BS207" t="str">
            <v/>
          </cell>
          <cell r="BT207" t="str">
            <v/>
          </cell>
          <cell r="BU207">
            <v>45300</v>
          </cell>
          <cell r="BV207">
            <v>45300</v>
          </cell>
          <cell r="BW207" t="str">
            <v/>
          </cell>
          <cell r="BY207" t="str">
            <v/>
          </cell>
          <cell r="BZ207">
            <v>783</v>
          </cell>
          <cell r="CB207" t="str">
            <v/>
          </cell>
          <cell r="CC207" t="str">
            <v/>
          </cell>
          <cell r="CE207" t="str">
            <v/>
          </cell>
          <cell r="CF207">
            <v>287</v>
          </cell>
          <cell r="CG207">
            <v>286.52999999999997</v>
          </cell>
          <cell r="CH207">
            <v>0.47000000000002728</v>
          </cell>
          <cell r="CI207" t="str">
            <v/>
          </cell>
          <cell r="CK207" t="str">
            <v/>
          </cell>
          <cell r="CL207" t="str">
            <v/>
          </cell>
          <cell r="CN207" t="str">
            <v/>
          </cell>
          <cell r="CP207">
            <v>0</v>
          </cell>
          <cell r="CQ207">
            <v>0</v>
          </cell>
          <cell r="CR207">
            <v>0</v>
          </cell>
          <cell r="CS207">
            <v>1070</v>
          </cell>
          <cell r="CT207">
            <v>286.52999999999997</v>
          </cell>
          <cell r="CU207">
            <v>0.47000000000002728</v>
          </cell>
          <cell r="CV207">
            <v>45300</v>
          </cell>
          <cell r="CW207" t="str">
            <v/>
          </cell>
          <cell r="CY207" t="str">
            <v/>
          </cell>
          <cell r="CZ207" t="str">
            <v/>
          </cell>
          <cell r="DA207" t="str">
            <v/>
          </cell>
          <cell r="DE207">
            <v>45300</v>
          </cell>
          <cell r="DF207" t="str">
            <v/>
          </cell>
          <cell r="DH207" t="str">
            <v/>
          </cell>
          <cell r="DI207" t="str">
            <v/>
          </cell>
          <cell r="DJ207" t="str">
            <v/>
          </cell>
          <cell r="DN207">
            <v>45300</v>
          </cell>
          <cell r="DO207" t="str">
            <v/>
          </cell>
          <cell r="DP207">
            <v>783</v>
          </cell>
          <cell r="DQ207" t="str">
            <v/>
          </cell>
          <cell r="DR207">
            <v>287</v>
          </cell>
          <cell r="DS207" t="str">
            <v/>
          </cell>
          <cell r="DT207" t="str">
            <v/>
          </cell>
          <cell r="DV207" t="str">
            <v/>
          </cell>
        </row>
        <row r="208">
          <cell r="A208">
            <v>45301</v>
          </cell>
          <cell r="B208" t="str">
            <v/>
          </cell>
          <cell r="C208">
            <v>661</v>
          </cell>
          <cell r="D208" t="str">
            <v/>
          </cell>
          <cell r="E208">
            <v>948</v>
          </cell>
          <cell r="F208" t="str">
            <v/>
          </cell>
          <cell r="G208" t="str">
            <v/>
          </cell>
          <cell r="H208">
            <v>0</v>
          </cell>
          <cell r="I208">
            <v>1609</v>
          </cell>
          <cell r="J208">
            <v>45301</v>
          </cell>
          <cell r="K208" t="str">
            <v/>
          </cell>
          <cell r="L208" t="str">
            <v>0</v>
          </cell>
          <cell r="M208">
            <v>671</v>
          </cell>
          <cell r="N208">
            <v>10</v>
          </cell>
          <cell r="O208" t="str">
            <v/>
          </cell>
          <cell r="P208" t="str">
            <v>0</v>
          </cell>
          <cell r="Q208">
            <v>950</v>
          </cell>
          <cell r="R208">
            <v>2</v>
          </cell>
          <cell r="S208" t="str">
            <v/>
          </cell>
          <cell r="T208" t="str">
            <v>0</v>
          </cell>
          <cell r="U208" t="str">
            <v/>
          </cell>
          <cell r="V208" t="str">
            <v>0</v>
          </cell>
          <cell r="W208">
            <v>0</v>
          </cell>
          <cell r="X208">
            <v>12</v>
          </cell>
          <cell r="Y208">
            <v>45301</v>
          </cell>
          <cell r="Z208" t="str">
            <v/>
          </cell>
          <cell r="AA208">
            <v>224</v>
          </cell>
          <cell r="AB208" t="str">
            <v/>
          </cell>
          <cell r="AC208">
            <v>518</v>
          </cell>
          <cell r="AD208" t="str">
            <v/>
          </cell>
          <cell r="AE208" t="str">
            <v/>
          </cell>
          <cell r="AF208" t="str">
            <v/>
          </cell>
          <cell r="AG208">
            <v>45301</v>
          </cell>
          <cell r="AH208" t="str">
            <v/>
          </cell>
          <cell r="AI208" t="str">
            <v/>
          </cell>
          <cell r="AJ208" t="str">
            <v/>
          </cell>
          <cell r="AK208">
            <v>95</v>
          </cell>
          <cell r="AL208" t="str">
            <v/>
          </cell>
          <cell r="AM208" t="str">
            <v/>
          </cell>
          <cell r="AN208" t="str">
            <v/>
          </cell>
          <cell r="AO208">
            <v>45301</v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45301</v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>
            <v>45301</v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>
            <v>45301</v>
          </cell>
          <cell r="BN208" t="str">
            <v/>
          </cell>
          <cell r="BO208" t="str">
            <v/>
          </cell>
          <cell r="BP208" t="str">
            <v/>
          </cell>
          <cell r="BQ208">
            <v>95</v>
          </cell>
          <cell r="BR208" t="str">
            <v/>
          </cell>
          <cell r="BS208" t="str">
            <v/>
          </cell>
          <cell r="BT208" t="str">
            <v/>
          </cell>
          <cell r="BU208">
            <v>45301</v>
          </cell>
          <cell r="BV208">
            <v>45301</v>
          </cell>
          <cell r="BW208" t="str">
            <v/>
          </cell>
          <cell r="BY208" t="str">
            <v/>
          </cell>
          <cell r="BZ208">
            <v>224</v>
          </cell>
          <cell r="CB208" t="str">
            <v/>
          </cell>
          <cell r="CC208" t="str">
            <v/>
          </cell>
          <cell r="CE208" t="str">
            <v/>
          </cell>
          <cell r="CF208">
            <v>613</v>
          </cell>
          <cell r="CG208">
            <v>610.5</v>
          </cell>
          <cell r="CH208">
            <v>2.5</v>
          </cell>
          <cell r="CI208" t="str">
            <v/>
          </cell>
          <cell r="CK208" t="str">
            <v/>
          </cell>
          <cell r="CL208" t="str">
            <v/>
          </cell>
          <cell r="CN208" t="str">
            <v/>
          </cell>
          <cell r="CP208">
            <v>0</v>
          </cell>
          <cell r="CQ208">
            <v>0</v>
          </cell>
          <cell r="CR208">
            <v>0</v>
          </cell>
          <cell r="CS208">
            <v>837</v>
          </cell>
          <cell r="CT208">
            <v>610.5</v>
          </cell>
          <cell r="CU208">
            <v>2.5</v>
          </cell>
          <cell r="CV208">
            <v>45301</v>
          </cell>
          <cell r="CW208" t="str">
            <v/>
          </cell>
          <cell r="CY208" t="str">
            <v/>
          </cell>
          <cell r="CZ208" t="str">
            <v/>
          </cell>
          <cell r="DA208" t="str">
            <v/>
          </cell>
          <cell r="DE208">
            <v>45301</v>
          </cell>
          <cell r="DF208">
            <v>94</v>
          </cell>
          <cell r="DG208">
            <v>92.41</v>
          </cell>
          <cell r="DH208">
            <v>1.5900000000000034</v>
          </cell>
          <cell r="DI208">
            <v>91.415000000000006</v>
          </cell>
          <cell r="DJ208">
            <v>0.99499999999999034</v>
          </cell>
          <cell r="DN208">
            <v>45301</v>
          </cell>
          <cell r="DO208" t="str">
            <v/>
          </cell>
          <cell r="DP208">
            <v>224</v>
          </cell>
          <cell r="DQ208" t="str">
            <v/>
          </cell>
          <cell r="DR208">
            <v>613</v>
          </cell>
          <cell r="DS208" t="str">
            <v/>
          </cell>
          <cell r="DT208" t="str">
            <v/>
          </cell>
          <cell r="DV208">
            <v>94</v>
          </cell>
        </row>
        <row r="209">
          <cell r="A209">
            <v>45302</v>
          </cell>
          <cell r="B209" t="str">
            <v/>
          </cell>
          <cell r="C209">
            <v>725.5</v>
          </cell>
          <cell r="D209" t="str">
            <v/>
          </cell>
          <cell r="E209">
            <v>1106</v>
          </cell>
          <cell r="F209" t="str">
            <v/>
          </cell>
          <cell r="G209" t="str">
            <v/>
          </cell>
          <cell r="H209">
            <v>0</v>
          </cell>
          <cell r="I209">
            <v>1831.5</v>
          </cell>
          <cell r="J209">
            <v>45302</v>
          </cell>
          <cell r="K209" t="str">
            <v/>
          </cell>
          <cell r="L209" t="str">
            <v>0</v>
          </cell>
          <cell r="M209">
            <v>725.5</v>
          </cell>
          <cell r="N209" t="str">
            <v>0</v>
          </cell>
          <cell r="O209" t="str">
            <v/>
          </cell>
          <cell r="P209" t="str">
            <v>0</v>
          </cell>
          <cell r="Q209">
            <v>1106</v>
          </cell>
          <cell r="R209" t="str">
            <v>0</v>
          </cell>
          <cell r="S209" t="str">
            <v/>
          </cell>
          <cell r="T209" t="str">
            <v>0</v>
          </cell>
          <cell r="U209" t="str">
            <v/>
          </cell>
          <cell r="V209" t="str">
            <v>0</v>
          </cell>
          <cell r="W209">
            <v>0</v>
          </cell>
          <cell r="X209">
            <v>0</v>
          </cell>
          <cell r="Y209">
            <v>45302</v>
          </cell>
          <cell r="Z209" t="str">
            <v/>
          </cell>
          <cell r="AA209">
            <v>453.5</v>
          </cell>
          <cell r="AB209" t="str">
            <v/>
          </cell>
          <cell r="AC209">
            <v>402</v>
          </cell>
          <cell r="AD209" t="str">
            <v/>
          </cell>
          <cell r="AE209" t="str">
            <v/>
          </cell>
          <cell r="AF209" t="str">
            <v/>
          </cell>
          <cell r="AG209">
            <v>45302</v>
          </cell>
          <cell r="AH209" t="str">
            <v/>
          </cell>
          <cell r="AI209" t="str">
            <v/>
          </cell>
          <cell r="AJ209" t="str">
            <v/>
          </cell>
          <cell r="AK209">
            <v>165</v>
          </cell>
          <cell r="AL209" t="str">
            <v/>
          </cell>
          <cell r="AM209" t="str">
            <v/>
          </cell>
          <cell r="AN209" t="str">
            <v/>
          </cell>
          <cell r="AO209">
            <v>45302</v>
          </cell>
          <cell r="AP209" t="str">
            <v/>
          </cell>
          <cell r="AQ209" t="str">
            <v/>
          </cell>
          <cell r="AR209" t="str">
            <v/>
          </cell>
          <cell r="AS209">
            <v>119</v>
          </cell>
          <cell r="AT209" t="str">
            <v/>
          </cell>
          <cell r="AU209" t="str">
            <v/>
          </cell>
          <cell r="AV209" t="str">
            <v/>
          </cell>
          <cell r="AW209">
            <v>45302</v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>
            <v>45302</v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>
            <v>45302</v>
          </cell>
          <cell r="BN209" t="str">
            <v/>
          </cell>
          <cell r="BO209" t="str">
            <v/>
          </cell>
          <cell r="BP209" t="str">
            <v/>
          </cell>
          <cell r="BQ209">
            <v>284</v>
          </cell>
          <cell r="BR209" t="str">
            <v/>
          </cell>
          <cell r="BS209" t="str">
            <v/>
          </cell>
          <cell r="BT209" t="str">
            <v/>
          </cell>
          <cell r="BU209">
            <v>45302</v>
          </cell>
          <cell r="BV209">
            <v>45302</v>
          </cell>
          <cell r="BW209" t="str">
            <v/>
          </cell>
          <cell r="BY209" t="str">
            <v/>
          </cell>
          <cell r="BZ209">
            <v>453.5</v>
          </cell>
          <cell r="CB209" t="str">
            <v/>
          </cell>
          <cell r="CC209" t="str">
            <v/>
          </cell>
          <cell r="CE209" t="str">
            <v/>
          </cell>
          <cell r="CF209">
            <v>686</v>
          </cell>
          <cell r="CG209">
            <v>681.47</v>
          </cell>
          <cell r="CH209">
            <v>4.5299999999999727</v>
          </cell>
          <cell r="CI209" t="str">
            <v/>
          </cell>
          <cell r="CK209" t="str">
            <v/>
          </cell>
          <cell r="CL209" t="str">
            <v/>
          </cell>
          <cell r="CN209" t="str">
            <v/>
          </cell>
          <cell r="CP209">
            <v>0</v>
          </cell>
          <cell r="CQ209">
            <v>0</v>
          </cell>
          <cell r="CR209">
            <v>0</v>
          </cell>
          <cell r="CS209">
            <v>1139.5</v>
          </cell>
          <cell r="CT209">
            <v>681.47</v>
          </cell>
          <cell r="CU209">
            <v>4.5299999999999727</v>
          </cell>
          <cell r="CV209">
            <v>45302</v>
          </cell>
          <cell r="CW209" t="str">
            <v/>
          </cell>
          <cell r="CY209" t="str">
            <v/>
          </cell>
          <cell r="CZ209" t="str">
            <v/>
          </cell>
          <cell r="DA209" t="str">
            <v/>
          </cell>
          <cell r="DE209">
            <v>45302</v>
          </cell>
          <cell r="DF209" t="str">
            <v/>
          </cell>
          <cell r="DH209" t="str">
            <v/>
          </cell>
          <cell r="DI209" t="str">
            <v/>
          </cell>
          <cell r="DJ209" t="str">
            <v/>
          </cell>
          <cell r="DN209">
            <v>45302</v>
          </cell>
          <cell r="DO209" t="str">
            <v/>
          </cell>
          <cell r="DP209">
            <v>453.5</v>
          </cell>
          <cell r="DQ209" t="str">
            <v/>
          </cell>
          <cell r="DR209">
            <v>686</v>
          </cell>
          <cell r="DS209" t="str">
            <v/>
          </cell>
          <cell r="DT209" t="str">
            <v/>
          </cell>
          <cell r="DV209" t="str">
            <v/>
          </cell>
        </row>
        <row r="210">
          <cell r="A210">
            <v>45303</v>
          </cell>
          <cell r="B210" t="str">
            <v/>
          </cell>
          <cell r="C210">
            <v>1310</v>
          </cell>
          <cell r="D210" t="str">
            <v/>
          </cell>
          <cell r="E210">
            <v>679</v>
          </cell>
          <cell r="F210" t="str">
            <v/>
          </cell>
          <cell r="G210" t="str">
            <v/>
          </cell>
          <cell r="H210">
            <v>0</v>
          </cell>
          <cell r="I210">
            <v>1989</v>
          </cell>
          <cell r="J210">
            <v>45303</v>
          </cell>
          <cell r="K210" t="str">
            <v/>
          </cell>
          <cell r="L210" t="str">
            <v>0</v>
          </cell>
          <cell r="M210">
            <v>1310</v>
          </cell>
          <cell r="N210" t="str">
            <v>0</v>
          </cell>
          <cell r="O210" t="str">
            <v/>
          </cell>
          <cell r="P210" t="str">
            <v>0</v>
          </cell>
          <cell r="Q210">
            <v>679</v>
          </cell>
          <cell r="R210" t="str">
            <v>0</v>
          </cell>
          <cell r="S210" t="str">
            <v/>
          </cell>
          <cell r="T210" t="str">
            <v>0</v>
          </cell>
          <cell r="U210" t="str">
            <v/>
          </cell>
          <cell r="V210" t="str">
            <v>0</v>
          </cell>
          <cell r="W210">
            <v>0</v>
          </cell>
          <cell r="X210">
            <v>0</v>
          </cell>
          <cell r="Y210">
            <v>45303</v>
          </cell>
          <cell r="Z210" t="str">
            <v/>
          </cell>
          <cell r="AA210">
            <v>567</v>
          </cell>
          <cell r="AB210" t="str">
            <v/>
          </cell>
          <cell r="AC210">
            <v>198</v>
          </cell>
          <cell r="AD210" t="str">
            <v/>
          </cell>
          <cell r="AE210" t="str">
            <v/>
          </cell>
          <cell r="AF210" t="str">
            <v/>
          </cell>
          <cell r="AG210">
            <v>45303</v>
          </cell>
          <cell r="AH210" t="str">
            <v/>
          </cell>
          <cell r="AI210">
            <v>44</v>
          </cell>
          <cell r="AJ210" t="str">
            <v/>
          </cell>
          <cell r="AK210">
            <v>71</v>
          </cell>
          <cell r="AL210" t="str">
            <v/>
          </cell>
          <cell r="AM210" t="str">
            <v/>
          </cell>
          <cell r="AN210" t="str">
            <v/>
          </cell>
          <cell r="AO210">
            <v>45303</v>
          </cell>
          <cell r="AP210" t="str">
            <v/>
          </cell>
          <cell r="AQ210">
            <v>138</v>
          </cell>
          <cell r="AR210" t="str">
            <v/>
          </cell>
          <cell r="AS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45303</v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>
            <v>45303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>
            <v>45303</v>
          </cell>
          <cell r="BN210" t="str">
            <v/>
          </cell>
          <cell r="BO210">
            <v>182</v>
          </cell>
          <cell r="BP210" t="str">
            <v/>
          </cell>
          <cell r="BQ210">
            <v>71</v>
          </cell>
          <cell r="BR210" t="str">
            <v/>
          </cell>
          <cell r="BS210" t="str">
            <v/>
          </cell>
          <cell r="BT210" t="str">
            <v/>
          </cell>
          <cell r="BU210">
            <v>45303</v>
          </cell>
          <cell r="BV210">
            <v>45303</v>
          </cell>
          <cell r="BW210" t="str">
            <v/>
          </cell>
          <cell r="BY210" t="str">
            <v/>
          </cell>
          <cell r="BZ210">
            <v>749</v>
          </cell>
          <cell r="CB210" t="str">
            <v/>
          </cell>
          <cell r="CC210" t="str">
            <v/>
          </cell>
          <cell r="CE210" t="str">
            <v/>
          </cell>
          <cell r="CF210">
            <v>269</v>
          </cell>
          <cell r="CG210">
            <v>267.25</v>
          </cell>
          <cell r="CH210">
            <v>1.75</v>
          </cell>
          <cell r="CI210" t="str">
            <v/>
          </cell>
          <cell r="CK210" t="str">
            <v/>
          </cell>
          <cell r="CL210" t="str">
            <v/>
          </cell>
          <cell r="CN210" t="str">
            <v/>
          </cell>
          <cell r="CP210">
            <v>0</v>
          </cell>
          <cell r="CQ210">
            <v>0</v>
          </cell>
          <cell r="CR210">
            <v>0</v>
          </cell>
          <cell r="CS210">
            <v>1018</v>
          </cell>
          <cell r="CT210">
            <v>267.25</v>
          </cell>
          <cell r="CU210">
            <v>1.75</v>
          </cell>
          <cell r="CV210">
            <v>45303</v>
          </cell>
          <cell r="CW210" t="str">
            <v/>
          </cell>
          <cell r="CY210" t="str">
            <v/>
          </cell>
          <cell r="CZ210" t="str">
            <v/>
          </cell>
          <cell r="DA210" t="str">
            <v/>
          </cell>
          <cell r="DE210">
            <v>45303</v>
          </cell>
          <cell r="DF210" t="str">
            <v/>
          </cell>
          <cell r="DH210" t="str">
            <v/>
          </cell>
          <cell r="DI210" t="str">
            <v/>
          </cell>
          <cell r="DJ210" t="str">
            <v/>
          </cell>
          <cell r="DN210">
            <v>45303</v>
          </cell>
          <cell r="DO210" t="str">
            <v/>
          </cell>
          <cell r="DP210">
            <v>749</v>
          </cell>
          <cell r="DQ210" t="str">
            <v/>
          </cell>
          <cell r="DR210">
            <v>269</v>
          </cell>
          <cell r="DS210" t="str">
            <v/>
          </cell>
          <cell r="DT210" t="str">
            <v/>
          </cell>
          <cell r="DV210" t="str">
            <v/>
          </cell>
        </row>
        <row r="211">
          <cell r="A211">
            <v>45304</v>
          </cell>
          <cell r="B211" t="str">
            <v/>
          </cell>
          <cell r="C211">
            <v>3246.98</v>
          </cell>
          <cell r="D211" t="str">
            <v/>
          </cell>
          <cell r="E211">
            <v>1532</v>
          </cell>
          <cell r="F211" t="str">
            <v/>
          </cell>
          <cell r="G211" t="str">
            <v/>
          </cell>
          <cell r="H211">
            <v>0</v>
          </cell>
          <cell r="I211">
            <v>4778.9799999999996</v>
          </cell>
          <cell r="J211">
            <v>45304</v>
          </cell>
          <cell r="K211" t="str">
            <v/>
          </cell>
          <cell r="L211" t="str">
            <v>0</v>
          </cell>
          <cell r="M211">
            <v>3246.04</v>
          </cell>
          <cell r="N211">
            <v>-0.94000000000005457</v>
          </cell>
          <cell r="O211" t="str">
            <v/>
          </cell>
          <cell r="P211" t="str">
            <v>0</v>
          </cell>
          <cell r="Q211">
            <v>1532</v>
          </cell>
          <cell r="R211" t="str">
            <v>0</v>
          </cell>
          <cell r="S211" t="str">
            <v/>
          </cell>
          <cell r="T211" t="str">
            <v>0</v>
          </cell>
          <cell r="U211" t="str">
            <v/>
          </cell>
          <cell r="V211" t="str">
            <v>0</v>
          </cell>
          <cell r="W211">
            <v>0</v>
          </cell>
          <cell r="X211">
            <v>-0.94000000000005457</v>
          </cell>
          <cell r="Y211">
            <v>45304</v>
          </cell>
          <cell r="Z211" t="str">
            <v/>
          </cell>
          <cell r="AA211">
            <v>1301</v>
          </cell>
          <cell r="AB211" t="str">
            <v/>
          </cell>
          <cell r="AC211">
            <v>804</v>
          </cell>
          <cell r="AD211" t="str">
            <v/>
          </cell>
          <cell r="AE211" t="str">
            <v/>
          </cell>
          <cell r="AF211" t="str">
            <v/>
          </cell>
          <cell r="AG211">
            <v>45304</v>
          </cell>
          <cell r="AH211" t="str">
            <v/>
          </cell>
          <cell r="AI211">
            <v>377</v>
          </cell>
          <cell r="AJ211" t="str">
            <v/>
          </cell>
          <cell r="AK211">
            <v>57</v>
          </cell>
          <cell r="AL211" t="str">
            <v/>
          </cell>
          <cell r="AM211" t="str">
            <v/>
          </cell>
          <cell r="AN211" t="str">
            <v/>
          </cell>
          <cell r="AO211">
            <v>45304</v>
          </cell>
          <cell r="AP211" t="str">
            <v/>
          </cell>
          <cell r="AQ211">
            <v>103</v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45304</v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>
            <v>45304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>
            <v>45304</v>
          </cell>
          <cell r="BN211" t="str">
            <v/>
          </cell>
          <cell r="BO211">
            <v>480</v>
          </cell>
          <cell r="BP211" t="str">
            <v/>
          </cell>
          <cell r="BQ211">
            <v>57</v>
          </cell>
          <cell r="BR211" t="str">
            <v/>
          </cell>
          <cell r="BS211" t="str">
            <v/>
          </cell>
          <cell r="BT211" t="str">
            <v/>
          </cell>
          <cell r="BU211">
            <v>45304</v>
          </cell>
          <cell r="BV211">
            <v>45304</v>
          </cell>
          <cell r="BW211" t="str">
            <v/>
          </cell>
          <cell r="BY211" t="str">
            <v/>
          </cell>
          <cell r="BZ211">
            <v>1781</v>
          </cell>
          <cell r="CB211" t="str">
            <v/>
          </cell>
          <cell r="CC211" t="str">
            <v/>
          </cell>
          <cell r="CE211" t="str">
            <v/>
          </cell>
          <cell r="CF211">
            <v>861</v>
          </cell>
          <cell r="CG211">
            <v>858.14</v>
          </cell>
          <cell r="CH211">
            <v>2.8600000000000136</v>
          </cell>
          <cell r="CI211" t="str">
            <v/>
          </cell>
          <cell r="CK211" t="str">
            <v/>
          </cell>
          <cell r="CL211" t="str">
            <v/>
          </cell>
          <cell r="CN211" t="str">
            <v/>
          </cell>
          <cell r="CP211">
            <v>0</v>
          </cell>
          <cell r="CQ211">
            <v>0</v>
          </cell>
          <cell r="CR211">
            <v>0</v>
          </cell>
          <cell r="CS211">
            <v>2642</v>
          </cell>
          <cell r="CT211">
            <v>858.14</v>
          </cell>
          <cell r="CU211">
            <v>2.8600000000000136</v>
          </cell>
          <cell r="CV211">
            <v>45304</v>
          </cell>
          <cell r="CW211" t="str">
            <v/>
          </cell>
          <cell r="CY211" t="str">
            <v/>
          </cell>
          <cell r="CZ211" t="str">
            <v/>
          </cell>
          <cell r="DA211" t="str">
            <v/>
          </cell>
          <cell r="DE211">
            <v>45304</v>
          </cell>
          <cell r="DF211" t="str">
            <v/>
          </cell>
          <cell r="DH211" t="str">
            <v/>
          </cell>
          <cell r="DI211" t="str">
            <v/>
          </cell>
          <cell r="DJ211" t="str">
            <v/>
          </cell>
          <cell r="DN211">
            <v>45304</v>
          </cell>
          <cell r="DO211" t="str">
            <v/>
          </cell>
          <cell r="DP211">
            <v>1781</v>
          </cell>
          <cell r="DQ211" t="str">
            <v/>
          </cell>
          <cell r="DR211">
            <v>861</v>
          </cell>
          <cell r="DS211" t="str">
            <v/>
          </cell>
          <cell r="DT211" t="str">
            <v/>
          </cell>
          <cell r="DV211" t="str">
            <v/>
          </cell>
        </row>
        <row r="212">
          <cell r="A212">
            <v>45305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>
            <v>0</v>
          </cell>
          <cell r="I212">
            <v>0</v>
          </cell>
          <cell r="J212">
            <v>45305</v>
          </cell>
          <cell r="K212" t="str">
            <v/>
          </cell>
          <cell r="L212" t="str">
            <v>0</v>
          </cell>
          <cell r="M212">
            <v>0</v>
          </cell>
          <cell r="N212" t="str">
            <v>0</v>
          </cell>
          <cell r="O212" t="str">
            <v/>
          </cell>
          <cell r="P212" t="str">
            <v>0</v>
          </cell>
          <cell r="Q212">
            <v>0</v>
          </cell>
          <cell r="R212" t="str">
            <v>0</v>
          </cell>
          <cell r="S212" t="str">
            <v/>
          </cell>
          <cell r="T212" t="str">
            <v>0</v>
          </cell>
          <cell r="U212" t="str">
            <v/>
          </cell>
          <cell r="V212" t="str">
            <v>0</v>
          </cell>
          <cell r="W212">
            <v>0</v>
          </cell>
          <cell r="X212">
            <v>0</v>
          </cell>
          <cell r="Y212">
            <v>45305</v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>
            <v>45305</v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>
            <v>45305</v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45305</v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>
            <v>45305</v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>
            <v>45305</v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>
            <v>45305</v>
          </cell>
          <cell r="BV212">
            <v>45305</v>
          </cell>
          <cell r="BW212" t="str">
            <v/>
          </cell>
          <cell r="BY212" t="str">
            <v/>
          </cell>
          <cell r="BZ212" t="str">
            <v/>
          </cell>
          <cell r="CB212" t="str">
            <v/>
          </cell>
          <cell r="CC212" t="str">
            <v/>
          </cell>
          <cell r="CE212" t="str">
            <v/>
          </cell>
          <cell r="CF212" t="str">
            <v/>
          </cell>
          <cell r="CH212" t="str">
            <v/>
          </cell>
          <cell r="CI212" t="str">
            <v/>
          </cell>
          <cell r="CK212" t="str">
            <v/>
          </cell>
          <cell r="CL212" t="str">
            <v/>
          </cell>
          <cell r="CN212" t="str">
            <v/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45305</v>
          </cell>
          <cell r="CW212" t="str">
            <v/>
          </cell>
          <cell r="CY212" t="str">
            <v/>
          </cell>
          <cell r="CZ212" t="str">
            <v/>
          </cell>
          <cell r="DA212" t="str">
            <v/>
          </cell>
          <cell r="DE212">
            <v>45305</v>
          </cell>
          <cell r="DF212" t="str">
            <v/>
          </cell>
          <cell r="DH212" t="str">
            <v/>
          </cell>
          <cell r="DI212" t="str">
            <v/>
          </cell>
          <cell r="DJ212" t="str">
            <v/>
          </cell>
          <cell r="DN212">
            <v>45305</v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V212" t="str">
            <v/>
          </cell>
        </row>
        <row r="213">
          <cell r="A213">
            <v>45306</v>
          </cell>
          <cell r="B213" t="str">
            <v/>
          </cell>
          <cell r="C213">
            <v>1747.99</v>
          </cell>
          <cell r="D213" t="str">
            <v/>
          </cell>
          <cell r="E213">
            <v>503</v>
          </cell>
          <cell r="F213" t="str">
            <v/>
          </cell>
          <cell r="G213" t="str">
            <v/>
          </cell>
          <cell r="H213">
            <v>0</v>
          </cell>
          <cell r="I213">
            <v>2250.9899999999998</v>
          </cell>
          <cell r="J213">
            <v>45306</v>
          </cell>
          <cell r="K213" t="str">
            <v/>
          </cell>
          <cell r="L213" t="str">
            <v>0</v>
          </cell>
          <cell r="M213">
            <v>1742.94</v>
          </cell>
          <cell r="N213">
            <v>-5.0499999999999545</v>
          </cell>
          <cell r="O213" t="str">
            <v/>
          </cell>
          <cell r="P213" t="str">
            <v>0</v>
          </cell>
          <cell r="Q213">
            <v>503</v>
          </cell>
          <cell r="R213" t="str">
            <v>0</v>
          </cell>
          <cell r="S213" t="str">
            <v/>
          </cell>
          <cell r="T213" t="str">
            <v>0</v>
          </cell>
          <cell r="U213" t="str">
            <v/>
          </cell>
          <cell r="V213" t="str">
            <v>0</v>
          </cell>
          <cell r="W213">
            <v>0</v>
          </cell>
          <cell r="X213">
            <v>-5.0499999999999545</v>
          </cell>
          <cell r="Y213">
            <v>45306</v>
          </cell>
          <cell r="Z213" t="str">
            <v/>
          </cell>
          <cell r="AA213">
            <v>587.99</v>
          </cell>
          <cell r="AB213" t="str">
            <v/>
          </cell>
          <cell r="AC213">
            <v>117</v>
          </cell>
          <cell r="AD213" t="str">
            <v/>
          </cell>
          <cell r="AE213" t="str">
            <v/>
          </cell>
          <cell r="AF213" t="str">
            <v/>
          </cell>
          <cell r="AG213">
            <v>45306</v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>
            <v>45306</v>
          </cell>
          <cell r="AP213" t="str">
            <v/>
          </cell>
          <cell r="AQ213">
            <v>324</v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45306</v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>
            <v>45306</v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>
            <v>45306</v>
          </cell>
          <cell r="BN213" t="str">
            <v/>
          </cell>
          <cell r="BO213">
            <v>324</v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>
            <v>45306</v>
          </cell>
          <cell r="BV213">
            <v>45306</v>
          </cell>
          <cell r="BW213" t="str">
            <v/>
          </cell>
          <cell r="BY213" t="str">
            <v/>
          </cell>
          <cell r="BZ213">
            <v>911.99</v>
          </cell>
          <cell r="CB213" t="str">
            <v/>
          </cell>
          <cell r="CC213" t="str">
            <v/>
          </cell>
          <cell r="CE213" t="str">
            <v/>
          </cell>
          <cell r="CF213">
            <v>117</v>
          </cell>
          <cell r="CG213">
            <v>116.84</v>
          </cell>
          <cell r="CH213">
            <v>0.15999999999999659</v>
          </cell>
          <cell r="CI213" t="str">
            <v/>
          </cell>
          <cell r="CK213" t="str">
            <v/>
          </cell>
          <cell r="CL213" t="str">
            <v/>
          </cell>
          <cell r="CN213" t="str">
            <v/>
          </cell>
          <cell r="CP213">
            <v>0</v>
          </cell>
          <cell r="CQ213">
            <v>0</v>
          </cell>
          <cell r="CR213">
            <v>0</v>
          </cell>
          <cell r="CS213">
            <v>1028.99</v>
          </cell>
          <cell r="CT213">
            <v>116.84</v>
          </cell>
          <cell r="CU213">
            <v>0.15999999999999659</v>
          </cell>
          <cell r="CV213">
            <v>45306</v>
          </cell>
          <cell r="CW213" t="str">
            <v/>
          </cell>
          <cell r="CY213" t="str">
            <v/>
          </cell>
          <cell r="CZ213" t="str">
            <v/>
          </cell>
          <cell r="DA213" t="str">
            <v/>
          </cell>
          <cell r="DE213">
            <v>45306</v>
          </cell>
          <cell r="DF213" t="str">
            <v/>
          </cell>
          <cell r="DH213" t="str">
            <v/>
          </cell>
          <cell r="DI213" t="str">
            <v/>
          </cell>
          <cell r="DJ213" t="str">
            <v/>
          </cell>
          <cell r="DN213">
            <v>45306</v>
          </cell>
          <cell r="DO213" t="str">
            <v/>
          </cell>
          <cell r="DP213">
            <v>911.99</v>
          </cell>
          <cell r="DQ213" t="str">
            <v/>
          </cell>
          <cell r="DR213">
            <v>117</v>
          </cell>
          <cell r="DS213" t="str">
            <v/>
          </cell>
          <cell r="DT213" t="str">
            <v/>
          </cell>
          <cell r="DV213" t="str">
            <v/>
          </cell>
        </row>
        <row r="214">
          <cell r="A214">
            <v>45307</v>
          </cell>
          <cell r="B214" t="str">
            <v/>
          </cell>
          <cell r="C214">
            <v>1422.99</v>
          </cell>
          <cell r="D214" t="str">
            <v/>
          </cell>
          <cell r="E214">
            <v>669</v>
          </cell>
          <cell r="F214" t="str">
            <v/>
          </cell>
          <cell r="G214" t="str">
            <v/>
          </cell>
          <cell r="H214">
            <v>0</v>
          </cell>
          <cell r="I214">
            <v>2091.9899999999998</v>
          </cell>
          <cell r="J214">
            <v>45307</v>
          </cell>
          <cell r="K214" t="str">
            <v/>
          </cell>
          <cell r="L214" t="str">
            <v>0</v>
          </cell>
          <cell r="M214">
            <v>1428</v>
          </cell>
          <cell r="N214">
            <v>5.0099999999999909</v>
          </cell>
          <cell r="O214" t="str">
            <v/>
          </cell>
          <cell r="P214" t="str">
            <v>0</v>
          </cell>
          <cell r="Q214">
            <v>669</v>
          </cell>
          <cell r="R214" t="str">
            <v>0</v>
          </cell>
          <cell r="S214" t="str">
            <v/>
          </cell>
          <cell r="T214" t="str">
            <v>0</v>
          </cell>
          <cell r="U214" t="str">
            <v/>
          </cell>
          <cell r="V214" t="str">
            <v>0</v>
          </cell>
          <cell r="W214">
            <v>0</v>
          </cell>
          <cell r="X214">
            <v>5.0099999999999909</v>
          </cell>
          <cell r="Y214">
            <v>45307</v>
          </cell>
          <cell r="Z214" t="str">
            <v/>
          </cell>
          <cell r="AA214">
            <v>792</v>
          </cell>
          <cell r="AB214" t="str">
            <v/>
          </cell>
          <cell r="AC214">
            <v>250</v>
          </cell>
          <cell r="AD214" t="str">
            <v/>
          </cell>
          <cell r="AE214" t="str">
            <v/>
          </cell>
          <cell r="AF214" t="str">
            <v/>
          </cell>
          <cell r="AG214">
            <v>45307</v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>
            <v>45307</v>
          </cell>
          <cell r="AP214" t="str">
            <v/>
          </cell>
          <cell r="AQ214">
            <v>60</v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45307</v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>
            <v>45307</v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>
            <v>45307</v>
          </cell>
          <cell r="BN214" t="str">
            <v/>
          </cell>
          <cell r="BO214">
            <v>60</v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>
            <v>45307</v>
          </cell>
          <cell r="BV214">
            <v>45307</v>
          </cell>
          <cell r="BW214" t="str">
            <v/>
          </cell>
          <cell r="BY214" t="str">
            <v/>
          </cell>
          <cell r="BZ214">
            <v>852</v>
          </cell>
          <cell r="CB214" t="str">
            <v/>
          </cell>
          <cell r="CC214" t="str">
            <v/>
          </cell>
          <cell r="CE214" t="str">
            <v/>
          </cell>
          <cell r="CF214">
            <v>250</v>
          </cell>
          <cell r="CG214">
            <v>249.06</v>
          </cell>
          <cell r="CH214">
            <v>0.93999999999999773</v>
          </cell>
          <cell r="CI214" t="str">
            <v/>
          </cell>
          <cell r="CK214" t="str">
            <v/>
          </cell>
          <cell r="CL214" t="str">
            <v/>
          </cell>
          <cell r="CN214" t="str">
            <v/>
          </cell>
          <cell r="CP214">
            <v>0</v>
          </cell>
          <cell r="CQ214">
            <v>0</v>
          </cell>
          <cell r="CR214">
            <v>0</v>
          </cell>
          <cell r="CS214">
            <v>1102</v>
          </cell>
          <cell r="CT214">
            <v>249.06</v>
          </cell>
          <cell r="CU214">
            <v>0.93999999999999773</v>
          </cell>
          <cell r="CV214">
            <v>45307</v>
          </cell>
          <cell r="CW214" t="str">
            <v/>
          </cell>
          <cell r="CY214" t="str">
            <v/>
          </cell>
          <cell r="CZ214" t="str">
            <v/>
          </cell>
          <cell r="DA214" t="str">
            <v/>
          </cell>
          <cell r="DE214">
            <v>45307</v>
          </cell>
          <cell r="DF214" t="str">
            <v/>
          </cell>
          <cell r="DH214" t="str">
            <v/>
          </cell>
          <cell r="DI214" t="str">
            <v/>
          </cell>
          <cell r="DJ214" t="str">
            <v/>
          </cell>
          <cell r="DN214">
            <v>45307</v>
          </cell>
          <cell r="DO214" t="str">
            <v/>
          </cell>
          <cell r="DP214">
            <v>852</v>
          </cell>
          <cell r="DQ214" t="str">
            <v/>
          </cell>
          <cell r="DR214">
            <v>250</v>
          </cell>
          <cell r="DS214" t="str">
            <v/>
          </cell>
          <cell r="DT214" t="str">
            <v/>
          </cell>
          <cell r="DV214" t="str">
            <v/>
          </cell>
        </row>
        <row r="215">
          <cell r="A215">
            <v>45308</v>
          </cell>
          <cell r="B215" t="str">
            <v/>
          </cell>
          <cell r="C215">
            <v>384</v>
          </cell>
          <cell r="D215" t="str">
            <v/>
          </cell>
          <cell r="E215">
            <v>392.5</v>
          </cell>
          <cell r="F215" t="str">
            <v/>
          </cell>
          <cell r="G215" t="str">
            <v/>
          </cell>
          <cell r="H215">
            <v>0</v>
          </cell>
          <cell r="I215">
            <v>776.5</v>
          </cell>
          <cell r="J215">
            <v>45308</v>
          </cell>
          <cell r="K215" t="str">
            <v/>
          </cell>
          <cell r="L215" t="str">
            <v>0</v>
          </cell>
          <cell r="M215">
            <v>384</v>
          </cell>
          <cell r="N215" t="str">
            <v>0</v>
          </cell>
          <cell r="O215" t="str">
            <v/>
          </cell>
          <cell r="P215" t="str">
            <v>0</v>
          </cell>
          <cell r="Q215">
            <v>392.5</v>
          </cell>
          <cell r="R215" t="str">
            <v>0</v>
          </cell>
          <cell r="S215" t="str">
            <v/>
          </cell>
          <cell r="T215" t="str">
            <v>0</v>
          </cell>
          <cell r="U215" t="str">
            <v/>
          </cell>
          <cell r="V215" t="str">
            <v>0</v>
          </cell>
          <cell r="W215">
            <v>0</v>
          </cell>
          <cell r="X215">
            <v>0</v>
          </cell>
          <cell r="Y215">
            <v>45308</v>
          </cell>
          <cell r="Z215" t="str">
            <v/>
          </cell>
          <cell r="AA215">
            <v>261.07</v>
          </cell>
          <cell r="AB215" t="str">
            <v/>
          </cell>
          <cell r="AC215">
            <v>123</v>
          </cell>
          <cell r="AD215" t="str">
            <v/>
          </cell>
          <cell r="AE215" t="str">
            <v/>
          </cell>
          <cell r="AF215" t="str">
            <v/>
          </cell>
          <cell r="AG215">
            <v>45308</v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>
            <v>45308</v>
          </cell>
          <cell r="AP215" t="str">
            <v/>
          </cell>
          <cell r="AQ215">
            <v>122.93</v>
          </cell>
          <cell r="AR215" t="str">
            <v/>
          </cell>
          <cell r="AS215">
            <v>55</v>
          </cell>
          <cell r="AT215" t="str">
            <v/>
          </cell>
          <cell r="AU215" t="str">
            <v/>
          </cell>
          <cell r="AV215" t="str">
            <v/>
          </cell>
          <cell r="AW215">
            <v>45308</v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>
            <v>45308</v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>
            <v>45308</v>
          </cell>
          <cell r="BN215" t="str">
            <v/>
          </cell>
          <cell r="BO215">
            <v>122.93</v>
          </cell>
          <cell r="BP215" t="str">
            <v/>
          </cell>
          <cell r="BQ215">
            <v>55</v>
          </cell>
          <cell r="BR215" t="str">
            <v/>
          </cell>
          <cell r="BS215" t="str">
            <v/>
          </cell>
          <cell r="BT215" t="str">
            <v/>
          </cell>
          <cell r="BU215">
            <v>45308</v>
          </cell>
          <cell r="BV215">
            <v>45308</v>
          </cell>
          <cell r="BW215" t="str">
            <v/>
          </cell>
          <cell r="BY215" t="str">
            <v/>
          </cell>
          <cell r="BZ215">
            <v>384</v>
          </cell>
          <cell r="CB215" t="str">
            <v/>
          </cell>
          <cell r="CC215" t="str">
            <v/>
          </cell>
          <cell r="CE215" t="str">
            <v/>
          </cell>
          <cell r="CF215">
            <v>178</v>
          </cell>
          <cell r="CG215">
            <v>176.84</v>
          </cell>
          <cell r="CH215">
            <v>1.1599999999999966</v>
          </cell>
          <cell r="CI215" t="str">
            <v/>
          </cell>
          <cell r="CK215" t="str">
            <v/>
          </cell>
          <cell r="CL215" t="str">
            <v/>
          </cell>
          <cell r="CN215" t="str">
            <v/>
          </cell>
          <cell r="CP215">
            <v>0</v>
          </cell>
          <cell r="CQ215">
            <v>0</v>
          </cell>
          <cell r="CR215">
            <v>0</v>
          </cell>
          <cell r="CS215">
            <v>562</v>
          </cell>
          <cell r="CT215">
            <v>176.84</v>
          </cell>
          <cell r="CU215">
            <v>1.1599999999999966</v>
          </cell>
          <cell r="CV215">
            <v>45308</v>
          </cell>
          <cell r="CW215" t="str">
            <v/>
          </cell>
          <cell r="CY215" t="str">
            <v/>
          </cell>
          <cell r="CZ215" t="str">
            <v/>
          </cell>
          <cell r="DA215" t="str">
            <v/>
          </cell>
          <cell r="DE215">
            <v>45308</v>
          </cell>
          <cell r="DF215" t="str">
            <v/>
          </cell>
          <cell r="DH215" t="str">
            <v/>
          </cell>
          <cell r="DI215" t="str">
            <v/>
          </cell>
          <cell r="DJ215" t="str">
            <v/>
          </cell>
          <cell r="DN215">
            <v>45308</v>
          </cell>
          <cell r="DO215" t="str">
            <v/>
          </cell>
          <cell r="DP215">
            <v>384</v>
          </cell>
          <cell r="DQ215" t="str">
            <v/>
          </cell>
          <cell r="DR215">
            <v>178</v>
          </cell>
          <cell r="DS215" t="str">
            <v/>
          </cell>
          <cell r="DT215" t="str">
            <v/>
          </cell>
          <cell r="DV215" t="str">
            <v/>
          </cell>
        </row>
        <row r="216">
          <cell r="A216">
            <v>45309</v>
          </cell>
          <cell r="B216" t="str">
            <v/>
          </cell>
          <cell r="C216">
            <v>426.5</v>
          </cell>
          <cell r="D216" t="str">
            <v/>
          </cell>
          <cell r="E216">
            <v>859</v>
          </cell>
          <cell r="F216" t="str">
            <v/>
          </cell>
          <cell r="G216" t="str">
            <v/>
          </cell>
          <cell r="H216">
            <v>0</v>
          </cell>
          <cell r="I216">
            <v>1285.5</v>
          </cell>
          <cell r="J216">
            <v>45309</v>
          </cell>
          <cell r="K216" t="str">
            <v/>
          </cell>
          <cell r="L216" t="str">
            <v>0</v>
          </cell>
          <cell r="M216">
            <v>426.5</v>
          </cell>
          <cell r="N216" t="str">
            <v>0</v>
          </cell>
          <cell r="O216" t="str">
            <v/>
          </cell>
          <cell r="P216" t="str">
            <v>0</v>
          </cell>
          <cell r="Q216">
            <v>859</v>
          </cell>
          <cell r="R216" t="str">
            <v>0</v>
          </cell>
          <cell r="S216" t="str">
            <v/>
          </cell>
          <cell r="T216" t="str">
            <v>0</v>
          </cell>
          <cell r="U216" t="str">
            <v/>
          </cell>
          <cell r="V216" t="str">
            <v>0</v>
          </cell>
          <cell r="W216">
            <v>0</v>
          </cell>
          <cell r="X216">
            <v>0</v>
          </cell>
          <cell r="Y216">
            <v>45309</v>
          </cell>
          <cell r="Z216" t="str">
            <v/>
          </cell>
          <cell r="AA216">
            <v>249</v>
          </cell>
          <cell r="AB216" t="str">
            <v/>
          </cell>
          <cell r="AC216">
            <v>240</v>
          </cell>
          <cell r="AD216" t="str">
            <v/>
          </cell>
          <cell r="AE216" t="str">
            <v/>
          </cell>
          <cell r="AF216" t="str">
            <v/>
          </cell>
          <cell r="AG216">
            <v>45309</v>
          </cell>
          <cell r="AH216" t="str">
            <v/>
          </cell>
          <cell r="AI216" t="str">
            <v/>
          </cell>
          <cell r="AJ216" t="str">
            <v/>
          </cell>
          <cell r="AK216">
            <v>48</v>
          </cell>
          <cell r="AL216" t="str">
            <v/>
          </cell>
          <cell r="AM216" t="str">
            <v/>
          </cell>
          <cell r="AN216" t="str">
            <v/>
          </cell>
          <cell r="AO216">
            <v>45309</v>
          </cell>
          <cell r="AP216" t="str">
            <v/>
          </cell>
          <cell r="AQ216" t="str">
            <v/>
          </cell>
          <cell r="AR216" t="str">
            <v/>
          </cell>
          <cell r="AS216">
            <v>285</v>
          </cell>
          <cell r="AT216" t="str">
            <v/>
          </cell>
          <cell r="AU216" t="str">
            <v/>
          </cell>
          <cell r="AV216" t="str">
            <v/>
          </cell>
          <cell r="AW216">
            <v>45309</v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>
            <v>45309</v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>
            <v>45309</v>
          </cell>
          <cell r="BN216" t="str">
            <v/>
          </cell>
          <cell r="BO216" t="str">
            <v/>
          </cell>
          <cell r="BP216" t="str">
            <v/>
          </cell>
          <cell r="BQ216">
            <v>333</v>
          </cell>
          <cell r="BR216" t="str">
            <v/>
          </cell>
          <cell r="BS216" t="str">
            <v/>
          </cell>
          <cell r="BT216" t="str">
            <v/>
          </cell>
          <cell r="BU216">
            <v>45309</v>
          </cell>
          <cell r="BV216">
            <v>45309</v>
          </cell>
          <cell r="BW216" t="str">
            <v/>
          </cell>
          <cell r="BY216" t="str">
            <v/>
          </cell>
          <cell r="BZ216">
            <v>249</v>
          </cell>
          <cell r="CB216" t="str">
            <v/>
          </cell>
          <cell r="CC216" t="str">
            <v/>
          </cell>
          <cell r="CE216" t="str">
            <v/>
          </cell>
          <cell r="CF216">
            <v>573</v>
          </cell>
          <cell r="CG216">
            <v>568.39</v>
          </cell>
          <cell r="CH216">
            <v>4.6100000000000136</v>
          </cell>
          <cell r="CI216" t="str">
            <v/>
          </cell>
          <cell r="CK216" t="str">
            <v/>
          </cell>
          <cell r="CL216" t="str">
            <v/>
          </cell>
          <cell r="CN216" t="str">
            <v/>
          </cell>
          <cell r="CP216">
            <v>0</v>
          </cell>
          <cell r="CQ216">
            <v>0</v>
          </cell>
          <cell r="CR216">
            <v>0</v>
          </cell>
          <cell r="CS216">
            <v>822</v>
          </cell>
          <cell r="CT216">
            <v>568.39</v>
          </cell>
          <cell r="CU216">
            <v>4.6100000000000136</v>
          </cell>
          <cell r="CV216">
            <v>45309</v>
          </cell>
          <cell r="CW216" t="str">
            <v/>
          </cell>
          <cell r="CY216" t="str">
            <v/>
          </cell>
          <cell r="CZ216" t="str">
            <v/>
          </cell>
          <cell r="DA216" t="str">
            <v/>
          </cell>
          <cell r="DE216">
            <v>45309</v>
          </cell>
          <cell r="DF216" t="str">
            <v/>
          </cell>
          <cell r="DH216" t="str">
            <v/>
          </cell>
          <cell r="DI216" t="str">
            <v/>
          </cell>
          <cell r="DJ216" t="str">
            <v/>
          </cell>
          <cell r="DN216">
            <v>45309</v>
          </cell>
          <cell r="DO216" t="str">
            <v/>
          </cell>
          <cell r="DP216">
            <v>249</v>
          </cell>
          <cell r="DQ216" t="str">
            <v/>
          </cell>
          <cell r="DR216">
            <v>573</v>
          </cell>
          <cell r="DS216" t="str">
            <v/>
          </cell>
          <cell r="DT216" t="str">
            <v/>
          </cell>
          <cell r="DV216" t="str">
            <v/>
          </cell>
        </row>
        <row r="217">
          <cell r="A217">
            <v>45310</v>
          </cell>
          <cell r="B217" t="str">
            <v/>
          </cell>
          <cell r="C217">
            <v>1888.89</v>
          </cell>
          <cell r="D217" t="str">
            <v/>
          </cell>
          <cell r="E217">
            <v>722</v>
          </cell>
          <cell r="F217" t="str">
            <v/>
          </cell>
          <cell r="G217" t="str">
            <v/>
          </cell>
          <cell r="H217">
            <v>0</v>
          </cell>
          <cell r="I217">
            <v>2610.8900000000003</v>
          </cell>
          <cell r="J217">
            <v>45310</v>
          </cell>
          <cell r="K217" t="str">
            <v/>
          </cell>
          <cell r="L217" t="str">
            <v>0</v>
          </cell>
          <cell r="M217">
            <v>1888.89</v>
          </cell>
          <cell r="N217" t="str">
            <v>0</v>
          </cell>
          <cell r="O217" t="str">
            <v/>
          </cell>
          <cell r="P217" t="str">
            <v>0</v>
          </cell>
          <cell r="Q217">
            <v>722</v>
          </cell>
          <cell r="R217" t="str">
            <v>0</v>
          </cell>
          <cell r="S217" t="str">
            <v/>
          </cell>
          <cell r="T217" t="str">
            <v>0</v>
          </cell>
          <cell r="U217" t="str">
            <v/>
          </cell>
          <cell r="V217" t="str">
            <v>0</v>
          </cell>
          <cell r="W217">
            <v>0</v>
          </cell>
          <cell r="X217">
            <v>0</v>
          </cell>
          <cell r="Y217">
            <v>45310</v>
          </cell>
          <cell r="Z217" t="str">
            <v/>
          </cell>
          <cell r="AA217">
            <v>811.99</v>
          </cell>
          <cell r="AB217" t="str">
            <v/>
          </cell>
          <cell r="AC217">
            <v>276</v>
          </cell>
          <cell r="AD217" t="str">
            <v/>
          </cell>
          <cell r="AE217" t="str">
            <v/>
          </cell>
          <cell r="AF217" t="str">
            <v/>
          </cell>
          <cell r="AG217">
            <v>45310</v>
          </cell>
          <cell r="AH217" t="str">
            <v/>
          </cell>
          <cell r="AI217">
            <v>103</v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>
            <v>45310</v>
          </cell>
          <cell r="AP217" t="str">
            <v/>
          </cell>
          <cell r="AQ217">
            <v>110</v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45310</v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>
            <v>45310</v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>
            <v>45310</v>
          </cell>
          <cell r="BN217" t="str">
            <v/>
          </cell>
          <cell r="BO217">
            <v>213</v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>
            <v>45310</v>
          </cell>
          <cell r="BV217">
            <v>45310</v>
          </cell>
          <cell r="BW217" t="str">
            <v/>
          </cell>
          <cell r="BY217" t="str">
            <v/>
          </cell>
          <cell r="BZ217">
            <v>1024.99</v>
          </cell>
          <cell r="CB217" t="str">
            <v/>
          </cell>
          <cell r="CC217" t="str">
            <v/>
          </cell>
          <cell r="CE217" t="str">
            <v/>
          </cell>
          <cell r="CF217">
            <v>276</v>
          </cell>
          <cell r="CG217">
            <v>275.20999999999998</v>
          </cell>
          <cell r="CH217">
            <v>0.79000000000002046</v>
          </cell>
          <cell r="CI217" t="str">
            <v/>
          </cell>
          <cell r="CK217" t="str">
            <v/>
          </cell>
          <cell r="CL217" t="str">
            <v/>
          </cell>
          <cell r="CN217" t="str">
            <v/>
          </cell>
          <cell r="CP217">
            <v>0</v>
          </cell>
          <cell r="CQ217">
            <v>0</v>
          </cell>
          <cell r="CR217">
            <v>0</v>
          </cell>
          <cell r="CS217">
            <v>1300.99</v>
          </cell>
          <cell r="CT217">
            <v>275.20999999999998</v>
          </cell>
          <cell r="CU217">
            <v>0.79000000000002046</v>
          </cell>
          <cell r="CV217">
            <v>45310</v>
          </cell>
          <cell r="CW217" t="str">
            <v/>
          </cell>
          <cell r="CY217" t="str">
            <v/>
          </cell>
          <cell r="CZ217" t="str">
            <v/>
          </cell>
          <cell r="DA217" t="str">
            <v/>
          </cell>
          <cell r="DE217">
            <v>45310</v>
          </cell>
          <cell r="DF217" t="str">
            <v/>
          </cell>
          <cell r="DH217" t="str">
            <v/>
          </cell>
          <cell r="DI217" t="str">
            <v/>
          </cell>
          <cell r="DJ217" t="str">
            <v/>
          </cell>
          <cell r="DN217">
            <v>45310</v>
          </cell>
          <cell r="DO217" t="str">
            <v/>
          </cell>
          <cell r="DP217">
            <v>1024.99</v>
          </cell>
          <cell r="DQ217" t="str">
            <v/>
          </cell>
          <cell r="DR217">
            <v>276</v>
          </cell>
          <cell r="DS217" t="str">
            <v/>
          </cell>
          <cell r="DT217" t="str">
            <v/>
          </cell>
          <cell r="DV217" t="str">
            <v/>
          </cell>
        </row>
        <row r="218">
          <cell r="A218">
            <v>45311</v>
          </cell>
          <cell r="B218" t="str">
            <v/>
          </cell>
          <cell r="C218">
            <v>3038</v>
          </cell>
          <cell r="D218" t="str">
            <v/>
          </cell>
          <cell r="E218">
            <v>1791</v>
          </cell>
          <cell r="F218" t="str">
            <v/>
          </cell>
          <cell r="G218" t="str">
            <v/>
          </cell>
          <cell r="H218">
            <v>0</v>
          </cell>
          <cell r="I218">
            <v>4829</v>
          </cell>
          <cell r="J218">
            <v>45311</v>
          </cell>
          <cell r="K218" t="str">
            <v/>
          </cell>
          <cell r="L218" t="str">
            <v>0</v>
          </cell>
          <cell r="M218">
            <v>3038</v>
          </cell>
          <cell r="N218" t="str">
            <v>0</v>
          </cell>
          <cell r="O218" t="str">
            <v/>
          </cell>
          <cell r="P218" t="str">
            <v>0</v>
          </cell>
          <cell r="Q218">
            <v>1791</v>
          </cell>
          <cell r="R218" t="str">
            <v>0</v>
          </cell>
          <cell r="S218" t="str">
            <v/>
          </cell>
          <cell r="T218" t="str">
            <v>0</v>
          </cell>
          <cell r="U218" t="str">
            <v/>
          </cell>
          <cell r="V218" t="str">
            <v>0</v>
          </cell>
          <cell r="W218">
            <v>0</v>
          </cell>
          <cell r="X218">
            <v>0</v>
          </cell>
          <cell r="Y218">
            <v>45311</v>
          </cell>
          <cell r="Z218" t="str">
            <v/>
          </cell>
          <cell r="AA218">
            <v>933</v>
          </cell>
          <cell r="AB218" t="str">
            <v/>
          </cell>
          <cell r="AC218">
            <v>1136</v>
          </cell>
          <cell r="AD218" t="str">
            <v/>
          </cell>
          <cell r="AE218" t="str">
            <v/>
          </cell>
          <cell r="AF218" t="str">
            <v/>
          </cell>
          <cell r="AG218">
            <v>45311</v>
          </cell>
          <cell r="AH218" t="str">
            <v/>
          </cell>
          <cell r="AI218">
            <v>114</v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>
            <v>45311</v>
          </cell>
          <cell r="AP218" t="str">
            <v/>
          </cell>
          <cell r="AQ218">
            <v>109</v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45311</v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>
            <v>45311</v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>
            <v>45311</v>
          </cell>
          <cell r="BN218" t="str">
            <v/>
          </cell>
          <cell r="BO218">
            <v>223</v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>
            <v>45311</v>
          </cell>
          <cell r="BV218">
            <v>45311</v>
          </cell>
          <cell r="BW218" t="str">
            <v/>
          </cell>
          <cell r="BY218" t="str">
            <v/>
          </cell>
          <cell r="BZ218">
            <v>1156</v>
          </cell>
          <cell r="CB218" t="str">
            <v/>
          </cell>
          <cell r="CC218" t="str">
            <v/>
          </cell>
          <cell r="CE218" t="str">
            <v/>
          </cell>
          <cell r="CF218">
            <v>1136</v>
          </cell>
          <cell r="CG218">
            <v>1134.1099999999999</v>
          </cell>
          <cell r="CH218">
            <v>1.8900000000001</v>
          </cell>
          <cell r="CI218" t="str">
            <v/>
          </cell>
          <cell r="CK218" t="str">
            <v/>
          </cell>
          <cell r="CL218" t="str">
            <v/>
          </cell>
          <cell r="CN218" t="str">
            <v/>
          </cell>
          <cell r="CP218">
            <v>0</v>
          </cell>
          <cell r="CQ218">
            <v>0</v>
          </cell>
          <cell r="CR218">
            <v>0</v>
          </cell>
          <cell r="CS218">
            <v>2292</v>
          </cell>
          <cell r="CT218">
            <v>1134.1099999999999</v>
          </cell>
          <cell r="CU218">
            <v>1.8900000000001</v>
          </cell>
          <cell r="CV218">
            <v>45311</v>
          </cell>
          <cell r="CW218" t="str">
            <v/>
          </cell>
          <cell r="CY218" t="str">
            <v/>
          </cell>
          <cell r="CZ218" t="str">
            <v/>
          </cell>
          <cell r="DA218" t="str">
            <v/>
          </cell>
          <cell r="DE218">
            <v>45311</v>
          </cell>
          <cell r="DF218" t="str">
            <v/>
          </cell>
          <cell r="DH218" t="str">
            <v/>
          </cell>
          <cell r="DI218" t="str">
            <v/>
          </cell>
          <cell r="DJ218" t="str">
            <v/>
          </cell>
          <cell r="DN218">
            <v>45311</v>
          </cell>
          <cell r="DO218" t="str">
            <v/>
          </cell>
          <cell r="DP218">
            <v>1156</v>
          </cell>
          <cell r="DQ218" t="str">
            <v/>
          </cell>
          <cell r="DR218">
            <v>1136</v>
          </cell>
          <cell r="DS218" t="str">
            <v/>
          </cell>
          <cell r="DT218" t="str">
            <v/>
          </cell>
          <cell r="DV218" t="str">
            <v/>
          </cell>
        </row>
        <row r="219">
          <cell r="A219">
            <v>45312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0</v>
          </cell>
          <cell r="I219">
            <v>0</v>
          </cell>
          <cell r="J219">
            <v>45312</v>
          </cell>
          <cell r="K219" t="str">
            <v/>
          </cell>
          <cell r="L219" t="str">
            <v>0</v>
          </cell>
          <cell r="M219">
            <v>0</v>
          </cell>
          <cell r="N219" t="str">
            <v>0</v>
          </cell>
          <cell r="O219" t="str">
            <v/>
          </cell>
          <cell r="P219" t="str">
            <v>0</v>
          </cell>
          <cell r="Q219">
            <v>0</v>
          </cell>
          <cell r="R219" t="str">
            <v>0</v>
          </cell>
          <cell r="S219" t="str">
            <v/>
          </cell>
          <cell r="T219" t="str">
            <v>0</v>
          </cell>
          <cell r="U219" t="str">
            <v/>
          </cell>
          <cell r="V219" t="str">
            <v>0</v>
          </cell>
          <cell r="W219">
            <v>0</v>
          </cell>
          <cell r="X219">
            <v>0</v>
          </cell>
          <cell r="Y219">
            <v>45312</v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>
            <v>45312</v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>
            <v>45312</v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45312</v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>
            <v>45312</v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>
            <v>45312</v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>
            <v>45312</v>
          </cell>
          <cell r="BV219">
            <v>45312</v>
          </cell>
          <cell r="BW219" t="str">
            <v/>
          </cell>
          <cell r="BY219" t="str">
            <v/>
          </cell>
          <cell r="BZ219" t="str">
            <v/>
          </cell>
          <cell r="CB219" t="str">
            <v/>
          </cell>
          <cell r="CC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K219" t="str">
            <v/>
          </cell>
          <cell r="CL219" t="str">
            <v/>
          </cell>
          <cell r="CN219" t="str">
            <v/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45312</v>
          </cell>
          <cell r="CW219" t="str">
            <v/>
          </cell>
          <cell r="CY219" t="str">
            <v/>
          </cell>
          <cell r="CZ219" t="str">
            <v/>
          </cell>
          <cell r="DA219" t="str">
            <v/>
          </cell>
          <cell r="DE219">
            <v>45312</v>
          </cell>
          <cell r="DF219" t="str">
            <v/>
          </cell>
          <cell r="DH219" t="str">
            <v/>
          </cell>
          <cell r="DI219" t="str">
            <v/>
          </cell>
          <cell r="DJ219" t="str">
            <v/>
          </cell>
          <cell r="DN219">
            <v>45312</v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V219" t="str">
            <v/>
          </cell>
        </row>
        <row r="220">
          <cell r="A220">
            <v>45313</v>
          </cell>
          <cell r="B220" t="str">
            <v/>
          </cell>
          <cell r="C220">
            <v>951.99</v>
          </cell>
          <cell r="D220" t="str">
            <v/>
          </cell>
          <cell r="E220">
            <v>684</v>
          </cell>
          <cell r="F220" t="str">
            <v/>
          </cell>
          <cell r="G220" t="str">
            <v/>
          </cell>
          <cell r="H220">
            <v>0</v>
          </cell>
          <cell r="I220">
            <v>1635.99</v>
          </cell>
          <cell r="J220">
            <v>45313</v>
          </cell>
          <cell r="K220" t="str">
            <v/>
          </cell>
          <cell r="L220" t="str">
            <v>0</v>
          </cell>
          <cell r="M220">
            <v>951.99</v>
          </cell>
          <cell r="N220" t="str">
            <v>0</v>
          </cell>
          <cell r="O220" t="str">
            <v/>
          </cell>
          <cell r="P220" t="str">
            <v>0</v>
          </cell>
          <cell r="Q220">
            <v>684</v>
          </cell>
          <cell r="R220" t="str">
            <v>0</v>
          </cell>
          <cell r="S220" t="str">
            <v/>
          </cell>
          <cell r="T220" t="str">
            <v>0</v>
          </cell>
          <cell r="U220" t="str">
            <v/>
          </cell>
          <cell r="V220" t="str">
            <v>0</v>
          </cell>
          <cell r="W220">
            <v>0</v>
          </cell>
          <cell r="X220">
            <v>0</v>
          </cell>
          <cell r="Y220">
            <v>45313</v>
          </cell>
          <cell r="Z220" t="str">
            <v/>
          </cell>
          <cell r="AA220">
            <v>515.99</v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>
            <v>45313</v>
          </cell>
          <cell r="AH220" t="str">
            <v/>
          </cell>
          <cell r="AI220" t="str">
            <v/>
          </cell>
          <cell r="AJ220" t="str">
            <v/>
          </cell>
          <cell r="AK220">
            <v>169</v>
          </cell>
          <cell r="AL220" t="str">
            <v/>
          </cell>
          <cell r="AM220" t="str">
            <v/>
          </cell>
          <cell r="AN220" t="str">
            <v/>
          </cell>
          <cell r="AO220">
            <v>45313</v>
          </cell>
          <cell r="AP220" t="str">
            <v/>
          </cell>
          <cell r="AQ220">
            <v>39</v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45313</v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>
            <v>45313</v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>
            <v>45313</v>
          </cell>
          <cell r="BN220" t="str">
            <v/>
          </cell>
          <cell r="BO220">
            <v>39</v>
          </cell>
          <cell r="BP220" t="str">
            <v/>
          </cell>
          <cell r="BQ220">
            <v>169</v>
          </cell>
          <cell r="BR220" t="str">
            <v/>
          </cell>
          <cell r="BS220" t="str">
            <v/>
          </cell>
          <cell r="BT220" t="str">
            <v/>
          </cell>
          <cell r="BU220">
            <v>45313</v>
          </cell>
          <cell r="BV220">
            <v>45313</v>
          </cell>
          <cell r="BW220" t="str">
            <v/>
          </cell>
          <cell r="BY220" t="str">
            <v/>
          </cell>
          <cell r="BZ220">
            <v>554.99</v>
          </cell>
          <cell r="CB220" t="str">
            <v/>
          </cell>
          <cell r="CC220" t="str">
            <v/>
          </cell>
          <cell r="CE220" t="str">
            <v/>
          </cell>
          <cell r="CF220">
            <v>169</v>
          </cell>
          <cell r="CG220">
            <v>167.05</v>
          </cell>
          <cell r="CH220">
            <v>1.9499999999999886</v>
          </cell>
          <cell r="CI220" t="str">
            <v/>
          </cell>
          <cell r="CK220" t="str">
            <v/>
          </cell>
          <cell r="CL220" t="str">
            <v/>
          </cell>
          <cell r="CN220" t="str">
            <v/>
          </cell>
          <cell r="CP220">
            <v>0</v>
          </cell>
          <cell r="CQ220">
            <v>0</v>
          </cell>
          <cell r="CR220">
            <v>0</v>
          </cell>
          <cell r="CS220">
            <v>723.99</v>
          </cell>
          <cell r="CT220">
            <v>167.05</v>
          </cell>
          <cell r="CU220">
            <v>1.9499999999999886</v>
          </cell>
          <cell r="CV220">
            <v>45313</v>
          </cell>
          <cell r="CW220" t="str">
            <v/>
          </cell>
          <cell r="CY220" t="str">
            <v/>
          </cell>
          <cell r="CZ220" t="str">
            <v/>
          </cell>
          <cell r="DA220" t="str">
            <v/>
          </cell>
          <cell r="DE220">
            <v>45313</v>
          </cell>
          <cell r="DF220" t="str">
            <v/>
          </cell>
          <cell r="DH220" t="str">
            <v/>
          </cell>
          <cell r="DI220" t="str">
            <v/>
          </cell>
          <cell r="DJ220" t="str">
            <v/>
          </cell>
          <cell r="DN220">
            <v>45313</v>
          </cell>
          <cell r="DO220" t="str">
            <v/>
          </cell>
          <cell r="DP220">
            <v>554.99</v>
          </cell>
          <cell r="DQ220" t="str">
            <v/>
          </cell>
          <cell r="DR220">
            <v>169</v>
          </cell>
          <cell r="DS220" t="str">
            <v/>
          </cell>
          <cell r="DT220" t="str">
            <v/>
          </cell>
          <cell r="DV220" t="str">
            <v/>
          </cell>
        </row>
        <row r="221">
          <cell r="A221">
            <v>45314</v>
          </cell>
          <cell r="B221" t="str">
            <v/>
          </cell>
          <cell r="C221">
            <v>1384</v>
          </cell>
          <cell r="D221" t="str">
            <v/>
          </cell>
          <cell r="E221">
            <v>524</v>
          </cell>
          <cell r="F221" t="str">
            <v/>
          </cell>
          <cell r="G221" t="str">
            <v/>
          </cell>
          <cell r="H221">
            <v>0</v>
          </cell>
          <cell r="I221">
            <v>1908</v>
          </cell>
          <cell r="J221">
            <v>45314</v>
          </cell>
          <cell r="K221" t="str">
            <v/>
          </cell>
          <cell r="L221" t="str">
            <v>0</v>
          </cell>
          <cell r="M221">
            <v>1334</v>
          </cell>
          <cell r="N221">
            <v>-50</v>
          </cell>
          <cell r="O221" t="str">
            <v/>
          </cell>
          <cell r="P221" t="str">
            <v>0</v>
          </cell>
          <cell r="Q221">
            <v>524</v>
          </cell>
          <cell r="R221" t="str">
            <v>0</v>
          </cell>
          <cell r="S221" t="str">
            <v/>
          </cell>
          <cell r="T221" t="str">
            <v>0</v>
          </cell>
          <cell r="U221" t="str">
            <v/>
          </cell>
          <cell r="V221" t="str">
            <v>0</v>
          </cell>
          <cell r="W221">
            <v>0</v>
          </cell>
          <cell r="X221">
            <v>-50</v>
          </cell>
          <cell r="Y221">
            <v>45314</v>
          </cell>
          <cell r="Z221" t="str">
            <v/>
          </cell>
          <cell r="AA221">
            <v>728</v>
          </cell>
          <cell r="AB221" t="str">
            <v/>
          </cell>
          <cell r="AC221">
            <v>175</v>
          </cell>
          <cell r="AD221" t="str">
            <v/>
          </cell>
          <cell r="AE221" t="str">
            <v/>
          </cell>
          <cell r="AF221" t="str">
            <v/>
          </cell>
          <cell r="AG221">
            <v>45314</v>
          </cell>
          <cell r="AH221" t="str">
            <v/>
          </cell>
          <cell r="AI221">
            <v>69</v>
          </cell>
          <cell r="AJ221" t="str">
            <v/>
          </cell>
          <cell r="AK221">
            <v>45</v>
          </cell>
          <cell r="AL221" t="str">
            <v/>
          </cell>
          <cell r="AM221" t="str">
            <v/>
          </cell>
          <cell r="AN221" t="str">
            <v/>
          </cell>
          <cell r="AO221">
            <v>45314</v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45314</v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>
            <v>45314</v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>
            <v>45314</v>
          </cell>
          <cell r="BN221" t="str">
            <v/>
          </cell>
          <cell r="BO221">
            <v>69</v>
          </cell>
          <cell r="BP221" t="str">
            <v/>
          </cell>
          <cell r="BQ221">
            <v>45</v>
          </cell>
          <cell r="BR221" t="str">
            <v/>
          </cell>
          <cell r="BS221" t="str">
            <v/>
          </cell>
          <cell r="BT221" t="str">
            <v/>
          </cell>
          <cell r="BU221">
            <v>45314</v>
          </cell>
          <cell r="BV221">
            <v>45314</v>
          </cell>
          <cell r="BW221" t="str">
            <v/>
          </cell>
          <cell r="BY221" t="str">
            <v/>
          </cell>
          <cell r="BZ221">
            <v>797</v>
          </cell>
          <cell r="CB221" t="str">
            <v/>
          </cell>
          <cell r="CC221" t="str">
            <v/>
          </cell>
          <cell r="CE221" t="str">
            <v/>
          </cell>
          <cell r="CF221">
            <v>220</v>
          </cell>
          <cell r="CG221">
            <v>219.01</v>
          </cell>
          <cell r="CH221">
            <v>0.99000000000000909</v>
          </cell>
          <cell r="CI221" t="str">
            <v/>
          </cell>
          <cell r="CK221" t="str">
            <v/>
          </cell>
          <cell r="CL221" t="str">
            <v/>
          </cell>
          <cell r="CN221" t="str">
            <v/>
          </cell>
          <cell r="CP221">
            <v>0</v>
          </cell>
          <cell r="CQ221">
            <v>0</v>
          </cell>
          <cell r="CR221">
            <v>0</v>
          </cell>
          <cell r="CS221">
            <v>1017</v>
          </cell>
          <cell r="CT221">
            <v>219.01</v>
          </cell>
          <cell r="CU221">
            <v>0.99000000000000909</v>
          </cell>
          <cell r="CV221">
            <v>45314</v>
          </cell>
          <cell r="CW221" t="str">
            <v/>
          </cell>
          <cell r="CY221" t="str">
            <v/>
          </cell>
          <cell r="CZ221" t="str">
            <v/>
          </cell>
          <cell r="DA221" t="str">
            <v/>
          </cell>
          <cell r="DE221">
            <v>45314</v>
          </cell>
          <cell r="DF221" t="str">
            <v/>
          </cell>
          <cell r="DH221" t="str">
            <v/>
          </cell>
          <cell r="DI221" t="str">
            <v/>
          </cell>
          <cell r="DJ221" t="str">
            <v/>
          </cell>
          <cell r="DN221">
            <v>45314</v>
          </cell>
          <cell r="DO221" t="str">
            <v/>
          </cell>
          <cell r="DP221">
            <v>797</v>
          </cell>
          <cell r="DQ221" t="str">
            <v/>
          </cell>
          <cell r="DR221">
            <v>220</v>
          </cell>
          <cell r="DS221" t="str">
            <v/>
          </cell>
          <cell r="DT221" t="str">
            <v/>
          </cell>
          <cell r="DV221" t="str">
            <v/>
          </cell>
        </row>
        <row r="222">
          <cell r="A222">
            <v>45315</v>
          </cell>
          <cell r="B222" t="str">
            <v/>
          </cell>
          <cell r="C222">
            <v>1030.5</v>
          </cell>
          <cell r="D222" t="str">
            <v/>
          </cell>
          <cell r="E222">
            <v>895</v>
          </cell>
          <cell r="F222" t="str">
            <v/>
          </cell>
          <cell r="G222" t="str">
            <v/>
          </cell>
          <cell r="H222">
            <v>0</v>
          </cell>
          <cell r="I222">
            <v>1925.5</v>
          </cell>
          <cell r="J222">
            <v>45315</v>
          </cell>
          <cell r="K222" t="str">
            <v/>
          </cell>
          <cell r="L222" t="str">
            <v>0</v>
          </cell>
          <cell r="M222">
            <v>1080.5</v>
          </cell>
          <cell r="N222">
            <v>50</v>
          </cell>
          <cell r="O222" t="str">
            <v/>
          </cell>
          <cell r="P222" t="str">
            <v>0</v>
          </cell>
          <cell r="Q222">
            <v>895</v>
          </cell>
          <cell r="R222" t="str">
            <v>0</v>
          </cell>
          <cell r="S222" t="str">
            <v/>
          </cell>
          <cell r="T222" t="str">
            <v>0</v>
          </cell>
          <cell r="U222" t="str">
            <v/>
          </cell>
          <cell r="V222" t="str">
            <v>0</v>
          </cell>
          <cell r="W222">
            <v>0</v>
          </cell>
          <cell r="X222">
            <v>50</v>
          </cell>
          <cell r="Y222">
            <v>45315</v>
          </cell>
          <cell r="Z222" t="str">
            <v/>
          </cell>
          <cell r="AA222">
            <v>701.5</v>
          </cell>
          <cell r="AB222" t="str">
            <v/>
          </cell>
          <cell r="AC222">
            <v>274</v>
          </cell>
          <cell r="AD222" t="str">
            <v/>
          </cell>
          <cell r="AE222" t="str">
            <v/>
          </cell>
          <cell r="AF222" t="str">
            <v/>
          </cell>
          <cell r="AG222">
            <v>45315</v>
          </cell>
          <cell r="AH222" t="str">
            <v/>
          </cell>
          <cell r="AI222" t="str">
            <v/>
          </cell>
          <cell r="AJ222" t="str">
            <v/>
          </cell>
          <cell r="AK222">
            <v>157</v>
          </cell>
          <cell r="AL222" t="str">
            <v/>
          </cell>
          <cell r="AM222" t="str">
            <v/>
          </cell>
          <cell r="AN222" t="str">
            <v/>
          </cell>
          <cell r="AO222">
            <v>45315</v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45315</v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>
            <v>45315</v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>
            <v>45315</v>
          </cell>
          <cell r="BN222" t="str">
            <v/>
          </cell>
          <cell r="BO222" t="str">
            <v/>
          </cell>
          <cell r="BP222" t="str">
            <v/>
          </cell>
          <cell r="BQ222">
            <v>157</v>
          </cell>
          <cell r="BR222" t="str">
            <v/>
          </cell>
          <cell r="BS222" t="str">
            <v/>
          </cell>
          <cell r="BT222" t="str">
            <v/>
          </cell>
          <cell r="BU222">
            <v>45315</v>
          </cell>
          <cell r="BV222">
            <v>45315</v>
          </cell>
          <cell r="BW222" t="str">
            <v/>
          </cell>
          <cell r="BY222" t="str">
            <v/>
          </cell>
          <cell r="BZ222">
            <v>701.5</v>
          </cell>
          <cell r="CB222" t="str">
            <v/>
          </cell>
          <cell r="CC222" t="str">
            <v/>
          </cell>
          <cell r="CE222" t="str">
            <v/>
          </cell>
          <cell r="CF222">
            <v>431</v>
          </cell>
          <cell r="CG222">
            <v>430.17</v>
          </cell>
          <cell r="CH222">
            <v>0.82999999999998408</v>
          </cell>
          <cell r="CI222" t="str">
            <v/>
          </cell>
          <cell r="CK222" t="str">
            <v/>
          </cell>
          <cell r="CL222" t="str">
            <v/>
          </cell>
          <cell r="CN222" t="str">
            <v/>
          </cell>
          <cell r="CP222">
            <v>0</v>
          </cell>
          <cell r="CQ222">
            <v>0</v>
          </cell>
          <cell r="CR222">
            <v>0</v>
          </cell>
          <cell r="CS222">
            <v>1132.5</v>
          </cell>
          <cell r="CT222">
            <v>430.17</v>
          </cell>
          <cell r="CU222">
            <v>0.82999999999998408</v>
          </cell>
          <cell r="CV222">
            <v>45315</v>
          </cell>
          <cell r="CW222" t="str">
            <v/>
          </cell>
          <cell r="CY222" t="str">
            <v/>
          </cell>
          <cell r="CZ222" t="str">
            <v/>
          </cell>
          <cell r="DA222" t="str">
            <v/>
          </cell>
          <cell r="DE222">
            <v>45315</v>
          </cell>
          <cell r="DF222" t="str">
            <v/>
          </cell>
          <cell r="DH222" t="str">
            <v/>
          </cell>
          <cell r="DI222" t="str">
            <v/>
          </cell>
          <cell r="DJ222" t="str">
            <v/>
          </cell>
          <cell r="DN222">
            <v>45315</v>
          </cell>
          <cell r="DO222" t="str">
            <v/>
          </cell>
          <cell r="DP222">
            <v>701.5</v>
          </cell>
          <cell r="DQ222" t="str">
            <v/>
          </cell>
          <cell r="DR222">
            <v>431</v>
          </cell>
          <cell r="DS222" t="str">
            <v/>
          </cell>
          <cell r="DT222" t="str">
            <v/>
          </cell>
          <cell r="DV222" t="str">
            <v/>
          </cell>
        </row>
        <row r="223">
          <cell r="A223">
            <v>45316</v>
          </cell>
          <cell r="B223" t="str">
            <v/>
          </cell>
          <cell r="C223">
            <v>1320</v>
          </cell>
          <cell r="D223" t="str">
            <v/>
          </cell>
          <cell r="E223">
            <v>1123</v>
          </cell>
          <cell r="F223" t="str">
            <v/>
          </cell>
          <cell r="G223" t="str">
            <v/>
          </cell>
          <cell r="H223">
            <v>0</v>
          </cell>
          <cell r="I223">
            <v>2443</v>
          </cell>
          <cell r="J223">
            <v>45316</v>
          </cell>
          <cell r="K223" t="str">
            <v/>
          </cell>
          <cell r="L223" t="str">
            <v>0</v>
          </cell>
          <cell r="M223">
            <v>1320</v>
          </cell>
          <cell r="N223" t="str">
            <v>0</v>
          </cell>
          <cell r="O223" t="str">
            <v/>
          </cell>
          <cell r="P223" t="str">
            <v>0</v>
          </cell>
          <cell r="Q223">
            <v>1123</v>
          </cell>
          <cell r="R223" t="str">
            <v>0</v>
          </cell>
          <cell r="S223" t="str">
            <v/>
          </cell>
          <cell r="T223" t="str">
            <v>0</v>
          </cell>
          <cell r="U223" t="str">
            <v/>
          </cell>
          <cell r="V223" t="str">
            <v>0</v>
          </cell>
          <cell r="W223">
            <v>0</v>
          </cell>
          <cell r="X223">
            <v>0</v>
          </cell>
          <cell r="Y223">
            <v>45316</v>
          </cell>
          <cell r="Z223" t="str">
            <v/>
          </cell>
          <cell r="AA223">
            <v>565</v>
          </cell>
          <cell r="AB223" t="str">
            <v/>
          </cell>
          <cell r="AC223">
            <v>210</v>
          </cell>
          <cell r="AD223" t="str">
            <v/>
          </cell>
          <cell r="AE223" t="str">
            <v/>
          </cell>
          <cell r="AF223" t="str">
            <v/>
          </cell>
          <cell r="AG223">
            <v>45316</v>
          </cell>
          <cell r="AH223" t="str">
            <v/>
          </cell>
          <cell r="AI223">
            <v>104</v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>
            <v>45316</v>
          </cell>
          <cell r="AP223" t="str">
            <v/>
          </cell>
          <cell r="AQ223">
            <v>39</v>
          </cell>
          <cell r="AR223" t="str">
            <v/>
          </cell>
          <cell r="AS223">
            <v>221</v>
          </cell>
          <cell r="AT223" t="str">
            <v/>
          </cell>
          <cell r="AU223" t="str">
            <v/>
          </cell>
          <cell r="AV223" t="str">
            <v/>
          </cell>
          <cell r="AW223">
            <v>45316</v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>
            <v>45316</v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>
            <v>45316</v>
          </cell>
          <cell r="BN223" t="str">
            <v/>
          </cell>
          <cell r="BO223">
            <v>143</v>
          </cell>
          <cell r="BP223" t="str">
            <v/>
          </cell>
          <cell r="BQ223">
            <v>221</v>
          </cell>
          <cell r="BR223" t="str">
            <v/>
          </cell>
          <cell r="BS223" t="str">
            <v/>
          </cell>
          <cell r="BT223" t="str">
            <v/>
          </cell>
          <cell r="BU223">
            <v>45316</v>
          </cell>
          <cell r="BV223">
            <v>45316</v>
          </cell>
          <cell r="BW223" t="str">
            <v/>
          </cell>
          <cell r="BY223" t="str">
            <v/>
          </cell>
          <cell r="BZ223">
            <v>708</v>
          </cell>
          <cell r="CB223" t="str">
            <v/>
          </cell>
          <cell r="CC223" t="str">
            <v/>
          </cell>
          <cell r="CE223" t="str">
            <v/>
          </cell>
          <cell r="CF223">
            <v>431</v>
          </cell>
          <cell r="CG223">
            <v>427.67</v>
          </cell>
          <cell r="CH223">
            <v>3.3299999999999841</v>
          </cell>
          <cell r="CI223" t="str">
            <v/>
          </cell>
          <cell r="CK223" t="str">
            <v/>
          </cell>
          <cell r="CL223" t="str">
            <v/>
          </cell>
          <cell r="CN223" t="str">
            <v/>
          </cell>
          <cell r="CP223">
            <v>0</v>
          </cell>
          <cell r="CQ223">
            <v>0</v>
          </cell>
          <cell r="CR223">
            <v>0</v>
          </cell>
          <cell r="CS223">
            <v>1139</v>
          </cell>
          <cell r="CT223">
            <v>427.67</v>
          </cell>
          <cell r="CU223">
            <v>3.3299999999999841</v>
          </cell>
          <cell r="CV223">
            <v>45316</v>
          </cell>
          <cell r="CW223" t="str">
            <v/>
          </cell>
          <cell r="CY223" t="str">
            <v/>
          </cell>
          <cell r="CZ223" t="str">
            <v/>
          </cell>
          <cell r="DA223" t="str">
            <v/>
          </cell>
          <cell r="DE223">
            <v>45316</v>
          </cell>
          <cell r="DF223" t="str">
            <v/>
          </cell>
          <cell r="DH223" t="str">
            <v/>
          </cell>
          <cell r="DI223" t="str">
            <v/>
          </cell>
          <cell r="DJ223" t="str">
            <v/>
          </cell>
          <cell r="DN223">
            <v>45316</v>
          </cell>
          <cell r="DO223" t="str">
            <v/>
          </cell>
          <cell r="DP223">
            <v>708</v>
          </cell>
          <cell r="DQ223" t="str">
            <v/>
          </cell>
          <cell r="DR223">
            <v>431</v>
          </cell>
          <cell r="DS223" t="str">
            <v/>
          </cell>
          <cell r="DT223" t="str">
            <v/>
          </cell>
          <cell r="DV223" t="str">
            <v/>
          </cell>
        </row>
        <row r="224">
          <cell r="A224">
            <v>45317</v>
          </cell>
          <cell r="B224" t="str">
            <v/>
          </cell>
          <cell r="C224">
            <v>1806</v>
          </cell>
          <cell r="D224" t="str">
            <v/>
          </cell>
          <cell r="E224">
            <v>871.5</v>
          </cell>
          <cell r="F224" t="str">
            <v/>
          </cell>
          <cell r="G224" t="str">
            <v/>
          </cell>
          <cell r="H224">
            <v>0</v>
          </cell>
          <cell r="I224">
            <v>2677.5</v>
          </cell>
          <cell r="J224">
            <v>45317</v>
          </cell>
          <cell r="K224" t="str">
            <v/>
          </cell>
          <cell r="L224" t="str">
            <v>0</v>
          </cell>
          <cell r="M224">
            <v>1806</v>
          </cell>
          <cell r="N224" t="str">
            <v>0</v>
          </cell>
          <cell r="O224" t="str">
            <v/>
          </cell>
          <cell r="P224" t="str">
            <v>0</v>
          </cell>
          <cell r="Q224">
            <v>871.5</v>
          </cell>
          <cell r="R224" t="str">
            <v>0</v>
          </cell>
          <cell r="S224" t="str">
            <v/>
          </cell>
          <cell r="T224" t="str">
            <v>0</v>
          </cell>
          <cell r="U224" t="str">
            <v/>
          </cell>
          <cell r="V224" t="str">
            <v>0</v>
          </cell>
          <cell r="W224">
            <v>0</v>
          </cell>
          <cell r="X224">
            <v>0</v>
          </cell>
          <cell r="Y224">
            <v>45317</v>
          </cell>
          <cell r="Z224" t="str">
            <v/>
          </cell>
          <cell r="AA224">
            <v>1081</v>
          </cell>
          <cell r="AB224" t="str">
            <v/>
          </cell>
          <cell r="AC224">
            <v>422</v>
          </cell>
          <cell r="AD224" t="str">
            <v/>
          </cell>
          <cell r="AE224" t="str">
            <v/>
          </cell>
          <cell r="AF224" t="str">
            <v/>
          </cell>
          <cell r="AG224">
            <v>45317</v>
          </cell>
          <cell r="AH224" t="str">
            <v/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>
            <v>45317</v>
          </cell>
          <cell r="AP224" t="str">
            <v/>
          </cell>
          <cell r="AQ224">
            <v>30</v>
          </cell>
          <cell r="AR224" t="str">
            <v/>
          </cell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45317</v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>
            <v>45317</v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>
            <v>45317</v>
          </cell>
          <cell r="BN224" t="str">
            <v/>
          </cell>
          <cell r="BO224">
            <v>30</v>
          </cell>
          <cell r="BP224" t="str">
            <v/>
          </cell>
          <cell r="BQ224" t="str">
            <v/>
          </cell>
          <cell r="BR224" t="str">
            <v/>
          </cell>
          <cell r="BS224" t="str">
            <v/>
          </cell>
          <cell r="BT224" t="str">
            <v/>
          </cell>
          <cell r="BU224">
            <v>45317</v>
          </cell>
          <cell r="BV224">
            <v>45317</v>
          </cell>
          <cell r="BW224" t="str">
            <v/>
          </cell>
          <cell r="BY224" t="str">
            <v/>
          </cell>
          <cell r="BZ224">
            <v>1111</v>
          </cell>
          <cell r="CB224" t="str">
            <v/>
          </cell>
          <cell r="CC224" t="str">
            <v/>
          </cell>
          <cell r="CE224" t="str">
            <v/>
          </cell>
          <cell r="CF224">
            <v>422</v>
          </cell>
          <cell r="CG224">
            <v>420.9</v>
          </cell>
          <cell r="CH224">
            <v>1.1000000000000227</v>
          </cell>
          <cell r="CI224" t="str">
            <v/>
          </cell>
          <cell r="CK224" t="str">
            <v/>
          </cell>
          <cell r="CL224" t="str">
            <v/>
          </cell>
          <cell r="CN224" t="str">
            <v/>
          </cell>
          <cell r="CP224">
            <v>0</v>
          </cell>
          <cell r="CQ224">
            <v>0</v>
          </cell>
          <cell r="CR224">
            <v>0</v>
          </cell>
          <cell r="CS224">
            <v>1533</v>
          </cell>
          <cell r="CT224">
            <v>420.9</v>
          </cell>
          <cell r="CU224">
            <v>1.1000000000000227</v>
          </cell>
          <cell r="CV224">
            <v>45317</v>
          </cell>
          <cell r="CW224" t="str">
            <v/>
          </cell>
          <cell r="CY224" t="str">
            <v/>
          </cell>
          <cell r="CZ224" t="str">
            <v/>
          </cell>
          <cell r="DA224" t="str">
            <v/>
          </cell>
          <cell r="DE224">
            <v>45317</v>
          </cell>
          <cell r="DF224" t="str">
            <v/>
          </cell>
          <cell r="DH224" t="str">
            <v/>
          </cell>
          <cell r="DI224" t="str">
            <v/>
          </cell>
          <cell r="DJ224" t="str">
            <v/>
          </cell>
          <cell r="DN224">
            <v>45317</v>
          </cell>
          <cell r="DO224" t="str">
            <v/>
          </cell>
          <cell r="DP224">
            <v>1111</v>
          </cell>
          <cell r="DQ224" t="str">
            <v/>
          </cell>
          <cell r="DR224">
            <v>422</v>
          </cell>
          <cell r="DS224" t="str">
            <v/>
          </cell>
          <cell r="DT224" t="str">
            <v/>
          </cell>
          <cell r="DV224" t="str">
            <v/>
          </cell>
        </row>
        <row r="225">
          <cell r="A225">
            <v>45318</v>
          </cell>
          <cell r="B225" t="str">
            <v/>
          </cell>
          <cell r="C225">
            <v>3159</v>
          </cell>
          <cell r="D225" t="str">
            <v/>
          </cell>
          <cell r="E225">
            <v>2117.5</v>
          </cell>
          <cell r="F225" t="str">
            <v/>
          </cell>
          <cell r="G225" t="str">
            <v/>
          </cell>
          <cell r="H225">
            <v>0</v>
          </cell>
          <cell r="I225">
            <v>5276.5</v>
          </cell>
          <cell r="J225">
            <v>45318</v>
          </cell>
          <cell r="K225" t="str">
            <v/>
          </cell>
          <cell r="L225" t="str">
            <v>0</v>
          </cell>
          <cell r="M225">
            <v>3159</v>
          </cell>
          <cell r="N225" t="str">
            <v>0</v>
          </cell>
          <cell r="O225" t="str">
            <v/>
          </cell>
          <cell r="P225" t="str">
            <v>0</v>
          </cell>
          <cell r="Q225">
            <v>2117.5</v>
          </cell>
          <cell r="R225" t="str">
            <v>0</v>
          </cell>
          <cell r="S225" t="str">
            <v/>
          </cell>
          <cell r="T225" t="str">
            <v>0</v>
          </cell>
          <cell r="U225" t="str">
            <v/>
          </cell>
          <cell r="V225" t="str">
            <v>0</v>
          </cell>
          <cell r="W225">
            <v>0</v>
          </cell>
          <cell r="X225">
            <v>0</v>
          </cell>
          <cell r="Y225">
            <v>45318</v>
          </cell>
          <cell r="Z225" t="str">
            <v/>
          </cell>
          <cell r="AA225">
            <v>1434</v>
          </cell>
          <cell r="AB225" t="str">
            <v/>
          </cell>
          <cell r="AC225">
            <v>588.5</v>
          </cell>
          <cell r="AD225" t="str">
            <v/>
          </cell>
          <cell r="AE225" t="str">
            <v/>
          </cell>
          <cell r="AF225" t="str">
            <v/>
          </cell>
          <cell r="AG225">
            <v>45318</v>
          </cell>
          <cell r="AH225" t="str">
            <v/>
          </cell>
          <cell r="AI225">
            <v>598</v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>
            <v>45318</v>
          </cell>
          <cell r="AP225" t="str">
            <v/>
          </cell>
          <cell r="AQ225">
            <v>70</v>
          </cell>
          <cell r="AR225" t="str">
            <v/>
          </cell>
          <cell r="AS225">
            <v>18</v>
          </cell>
          <cell r="AT225" t="str">
            <v/>
          </cell>
          <cell r="AU225" t="str">
            <v/>
          </cell>
          <cell r="AV225" t="str">
            <v/>
          </cell>
          <cell r="AW225">
            <v>45318</v>
          </cell>
          <cell r="AX225" t="str">
            <v/>
          </cell>
          <cell r="AY225" t="str">
            <v/>
          </cell>
          <cell r="AZ225" t="str">
            <v/>
          </cell>
          <cell r="BA225">
            <v>27</v>
          </cell>
          <cell r="BB225" t="str">
            <v/>
          </cell>
          <cell r="BC225" t="str">
            <v/>
          </cell>
          <cell r="BD225" t="str">
            <v/>
          </cell>
          <cell r="BE225">
            <v>45318</v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>
            <v>45318</v>
          </cell>
          <cell r="BN225" t="str">
            <v/>
          </cell>
          <cell r="BO225">
            <v>668</v>
          </cell>
          <cell r="BP225" t="str">
            <v/>
          </cell>
          <cell r="BQ225">
            <v>45</v>
          </cell>
          <cell r="BR225" t="str">
            <v/>
          </cell>
          <cell r="BS225" t="str">
            <v/>
          </cell>
          <cell r="BT225" t="str">
            <v/>
          </cell>
          <cell r="BU225">
            <v>45318</v>
          </cell>
          <cell r="BV225">
            <v>45318</v>
          </cell>
          <cell r="BW225" t="str">
            <v/>
          </cell>
          <cell r="BY225" t="str">
            <v/>
          </cell>
          <cell r="BZ225">
            <v>2102</v>
          </cell>
          <cell r="CB225" t="str">
            <v/>
          </cell>
          <cell r="CC225" t="str">
            <v/>
          </cell>
          <cell r="CE225" t="str">
            <v/>
          </cell>
          <cell r="CF225">
            <v>633.5</v>
          </cell>
          <cell r="CG225">
            <v>631.84</v>
          </cell>
          <cell r="CH225">
            <v>1.6599999999999682</v>
          </cell>
          <cell r="CI225" t="str">
            <v/>
          </cell>
          <cell r="CK225" t="str">
            <v/>
          </cell>
          <cell r="CL225" t="str">
            <v/>
          </cell>
          <cell r="CN225" t="str">
            <v/>
          </cell>
          <cell r="CP225">
            <v>0</v>
          </cell>
          <cell r="CQ225">
            <v>0</v>
          </cell>
          <cell r="CR225">
            <v>0</v>
          </cell>
          <cell r="CS225">
            <v>2735.5</v>
          </cell>
          <cell r="CT225">
            <v>631.84</v>
          </cell>
          <cell r="CU225">
            <v>1.6599999999999682</v>
          </cell>
          <cell r="CV225">
            <v>45318</v>
          </cell>
          <cell r="CW225" t="str">
            <v/>
          </cell>
          <cell r="CY225" t="str">
            <v/>
          </cell>
          <cell r="CZ225" t="str">
            <v/>
          </cell>
          <cell r="DA225" t="str">
            <v/>
          </cell>
          <cell r="DE225">
            <v>45318</v>
          </cell>
          <cell r="DF225" t="str">
            <v/>
          </cell>
          <cell r="DH225" t="str">
            <v/>
          </cell>
          <cell r="DI225" t="str">
            <v/>
          </cell>
          <cell r="DJ225" t="str">
            <v/>
          </cell>
          <cell r="DN225">
            <v>45318</v>
          </cell>
          <cell r="DO225" t="str">
            <v/>
          </cell>
          <cell r="DP225">
            <v>2102</v>
          </cell>
          <cell r="DQ225" t="str">
            <v/>
          </cell>
          <cell r="DR225">
            <v>633.5</v>
          </cell>
          <cell r="DS225" t="str">
            <v/>
          </cell>
          <cell r="DT225" t="str">
            <v/>
          </cell>
          <cell r="DV225" t="str">
            <v/>
          </cell>
        </row>
        <row r="226">
          <cell r="A226">
            <v>45319</v>
          </cell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>
            <v>0</v>
          </cell>
          <cell r="I226">
            <v>0</v>
          </cell>
          <cell r="J226">
            <v>45319</v>
          </cell>
          <cell r="K226" t="str">
            <v/>
          </cell>
          <cell r="L226" t="str">
            <v>0</v>
          </cell>
          <cell r="M226">
            <v>0</v>
          </cell>
          <cell r="N226" t="str">
            <v>0</v>
          </cell>
          <cell r="O226" t="str">
            <v/>
          </cell>
          <cell r="P226" t="str">
            <v>0</v>
          </cell>
          <cell r="Q226">
            <v>0</v>
          </cell>
          <cell r="R226" t="str">
            <v>0</v>
          </cell>
          <cell r="S226" t="str">
            <v/>
          </cell>
          <cell r="T226" t="str">
            <v>0</v>
          </cell>
          <cell r="U226" t="str">
            <v/>
          </cell>
          <cell r="V226" t="str">
            <v>0</v>
          </cell>
          <cell r="W226">
            <v>0</v>
          </cell>
          <cell r="X226">
            <v>0</v>
          </cell>
          <cell r="Y226">
            <v>45319</v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>
            <v>45319</v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>
            <v>45319</v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45319</v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  <cell r="BE226">
            <v>45319</v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>
            <v>45319</v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 t="str">
            <v/>
          </cell>
          <cell r="BT226" t="str">
            <v/>
          </cell>
          <cell r="BU226">
            <v>45319</v>
          </cell>
          <cell r="BV226">
            <v>45319</v>
          </cell>
          <cell r="BW226" t="str">
            <v/>
          </cell>
          <cell r="BY226" t="str">
            <v/>
          </cell>
          <cell r="BZ226" t="str">
            <v/>
          </cell>
          <cell r="CB226" t="str">
            <v/>
          </cell>
          <cell r="CC226" t="str">
            <v/>
          </cell>
          <cell r="CE226" t="str">
            <v/>
          </cell>
          <cell r="CF226" t="str">
            <v/>
          </cell>
          <cell r="CH226" t="str">
            <v/>
          </cell>
          <cell r="CI226" t="str">
            <v/>
          </cell>
          <cell r="CK226" t="str">
            <v/>
          </cell>
          <cell r="CL226" t="str">
            <v/>
          </cell>
          <cell r="CN226" t="str">
            <v/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45319</v>
          </cell>
          <cell r="CW226" t="str">
            <v/>
          </cell>
          <cell r="CY226" t="str">
            <v/>
          </cell>
          <cell r="CZ226" t="str">
            <v/>
          </cell>
          <cell r="DA226" t="str">
            <v/>
          </cell>
          <cell r="DE226">
            <v>45319</v>
          </cell>
          <cell r="DF226" t="str">
            <v/>
          </cell>
          <cell r="DH226" t="str">
            <v/>
          </cell>
          <cell r="DI226" t="str">
            <v/>
          </cell>
          <cell r="DJ226" t="str">
            <v/>
          </cell>
          <cell r="DN226">
            <v>45319</v>
          </cell>
          <cell r="DO226" t="str">
            <v/>
          </cell>
          <cell r="DP226" t="str">
            <v/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V226" t="str">
            <v/>
          </cell>
        </row>
        <row r="227">
          <cell r="A227">
            <v>45320</v>
          </cell>
          <cell r="B227" t="str">
            <v/>
          </cell>
          <cell r="C227">
            <v>706</v>
          </cell>
          <cell r="D227" t="str">
            <v/>
          </cell>
          <cell r="E227">
            <v>597</v>
          </cell>
          <cell r="F227" t="str">
            <v/>
          </cell>
          <cell r="G227" t="str">
            <v/>
          </cell>
          <cell r="H227">
            <v>0</v>
          </cell>
          <cell r="I227">
            <v>1303</v>
          </cell>
          <cell r="J227">
            <v>45320</v>
          </cell>
          <cell r="K227" t="str">
            <v/>
          </cell>
          <cell r="L227" t="str">
            <v>0</v>
          </cell>
          <cell r="M227">
            <v>706</v>
          </cell>
          <cell r="N227" t="str">
            <v>0</v>
          </cell>
          <cell r="O227" t="str">
            <v/>
          </cell>
          <cell r="P227" t="str">
            <v>0</v>
          </cell>
          <cell r="Q227">
            <v>597</v>
          </cell>
          <cell r="R227" t="str">
            <v>0</v>
          </cell>
          <cell r="S227" t="str">
            <v/>
          </cell>
          <cell r="T227" t="str">
            <v>0</v>
          </cell>
          <cell r="U227" t="str">
            <v/>
          </cell>
          <cell r="V227" t="str">
            <v>0</v>
          </cell>
          <cell r="W227">
            <v>0</v>
          </cell>
          <cell r="X227">
            <v>0</v>
          </cell>
          <cell r="Y227">
            <v>45320</v>
          </cell>
          <cell r="Z227" t="str">
            <v/>
          </cell>
          <cell r="AA227">
            <v>395</v>
          </cell>
          <cell r="AB227" t="str">
            <v/>
          </cell>
          <cell r="AC227">
            <v>76</v>
          </cell>
          <cell r="AD227" t="str">
            <v/>
          </cell>
          <cell r="AE227" t="str">
            <v/>
          </cell>
          <cell r="AF227" t="str">
            <v/>
          </cell>
          <cell r="AG227">
            <v>45320</v>
          </cell>
          <cell r="AH227" t="str">
            <v/>
          </cell>
          <cell r="AI227">
            <v>40</v>
          </cell>
          <cell r="AJ227" t="str">
            <v/>
          </cell>
          <cell r="AK227">
            <v>55</v>
          </cell>
          <cell r="AL227" t="str">
            <v/>
          </cell>
          <cell r="AM227" t="str">
            <v/>
          </cell>
          <cell r="AN227" t="str">
            <v/>
          </cell>
          <cell r="AO227">
            <v>45320</v>
          </cell>
          <cell r="AP227" t="str">
            <v/>
          </cell>
          <cell r="AQ227" t="str">
            <v/>
          </cell>
          <cell r="AR227" t="str">
            <v/>
          </cell>
          <cell r="AS227">
            <v>136</v>
          </cell>
          <cell r="AT227" t="str">
            <v/>
          </cell>
          <cell r="AU227" t="str">
            <v/>
          </cell>
          <cell r="AV227" t="str">
            <v/>
          </cell>
          <cell r="AW227">
            <v>45320</v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>
            <v>45320</v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>
            <v>45320</v>
          </cell>
          <cell r="BN227" t="str">
            <v/>
          </cell>
          <cell r="BO227">
            <v>40</v>
          </cell>
          <cell r="BP227" t="str">
            <v/>
          </cell>
          <cell r="BQ227">
            <v>191</v>
          </cell>
          <cell r="BR227" t="str">
            <v/>
          </cell>
          <cell r="BS227" t="str">
            <v/>
          </cell>
          <cell r="BT227" t="str">
            <v/>
          </cell>
          <cell r="BU227">
            <v>45320</v>
          </cell>
          <cell r="BV227">
            <v>45320</v>
          </cell>
          <cell r="BW227" t="str">
            <v/>
          </cell>
          <cell r="BY227" t="str">
            <v/>
          </cell>
          <cell r="BZ227">
            <v>435</v>
          </cell>
          <cell r="CB227" t="str">
            <v/>
          </cell>
          <cell r="CC227" t="str">
            <v/>
          </cell>
          <cell r="CE227" t="str">
            <v/>
          </cell>
          <cell r="CF227">
            <v>267</v>
          </cell>
          <cell r="CG227">
            <v>264.5</v>
          </cell>
          <cell r="CH227">
            <v>2.5</v>
          </cell>
          <cell r="CI227" t="str">
            <v/>
          </cell>
          <cell r="CK227" t="str">
            <v/>
          </cell>
          <cell r="CL227" t="str">
            <v/>
          </cell>
          <cell r="CN227" t="str">
            <v/>
          </cell>
          <cell r="CP227">
            <v>0</v>
          </cell>
          <cell r="CQ227">
            <v>0</v>
          </cell>
          <cell r="CR227">
            <v>0</v>
          </cell>
          <cell r="CS227">
            <v>702</v>
          </cell>
          <cell r="CT227">
            <v>264.5</v>
          </cell>
          <cell r="CU227">
            <v>2.5</v>
          </cell>
          <cell r="CV227">
            <v>45320</v>
          </cell>
          <cell r="CW227" t="str">
            <v/>
          </cell>
          <cell r="CY227" t="str">
            <v/>
          </cell>
          <cell r="CZ227" t="str">
            <v/>
          </cell>
          <cell r="DA227" t="str">
            <v/>
          </cell>
          <cell r="DE227">
            <v>45320</v>
          </cell>
          <cell r="DF227" t="str">
            <v/>
          </cell>
          <cell r="DH227" t="str">
            <v/>
          </cell>
          <cell r="DI227" t="str">
            <v/>
          </cell>
          <cell r="DJ227" t="str">
            <v/>
          </cell>
          <cell r="DN227">
            <v>45320</v>
          </cell>
          <cell r="DO227" t="str">
            <v/>
          </cell>
          <cell r="DP227">
            <v>435</v>
          </cell>
          <cell r="DQ227" t="str">
            <v/>
          </cell>
          <cell r="DR227">
            <v>267</v>
          </cell>
          <cell r="DS227" t="str">
            <v/>
          </cell>
          <cell r="DT227" t="str">
            <v/>
          </cell>
          <cell r="DV227" t="str">
            <v/>
          </cell>
        </row>
        <row r="228">
          <cell r="A228">
            <v>45321</v>
          </cell>
          <cell r="B228" t="str">
            <v/>
          </cell>
          <cell r="C228">
            <v>819</v>
          </cell>
          <cell r="D228" t="str">
            <v/>
          </cell>
          <cell r="E228">
            <v>603</v>
          </cell>
          <cell r="F228" t="str">
            <v/>
          </cell>
          <cell r="G228" t="str">
            <v/>
          </cell>
          <cell r="H228">
            <v>0</v>
          </cell>
          <cell r="I228">
            <v>1422</v>
          </cell>
          <cell r="J228">
            <v>45321</v>
          </cell>
          <cell r="K228" t="str">
            <v/>
          </cell>
          <cell r="L228" t="str">
            <v>0</v>
          </cell>
          <cell r="M228">
            <v>821</v>
          </cell>
          <cell r="N228">
            <v>2</v>
          </cell>
          <cell r="O228" t="str">
            <v/>
          </cell>
          <cell r="P228" t="str">
            <v>0</v>
          </cell>
          <cell r="Q228">
            <v>603</v>
          </cell>
          <cell r="R228" t="str">
            <v>0</v>
          </cell>
          <cell r="S228" t="str">
            <v/>
          </cell>
          <cell r="T228" t="str">
            <v>0</v>
          </cell>
          <cell r="U228" t="str">
            <v/>
          </cell>
          <cell r="V228" t="str">
            <v>0</v>
          </cell>
          <cell r="W228">
            <v>0</v>
          </cell>
          <cell r="X228">
            <v>2</v>
          </cell>
          <cell r="Y228">
            <v>45321</v>
          </cell>
          <cell r="Z228" t="str">
            <v/>
          </cell>
          <cell r="AA228">
            <v>396</v>
          </cell>
          <cell r="AB228" t="str">
            <v/>
          </cell>
          <cell r="AC228">
            <v>163</v>
          </cell>
          <cell r="AD228" t="str">
            <v/>
          </cell>
          <cell r="AE228" t="str">
            <v/>
          </cell>
          <cell r="AF228" t="str">
            <v/>
          </cell>
          <cell r="AG228">
            <v>45321</v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>
            <v>45321</v>
          </cell>
          <cell r="AP228" t="str">
            <v/>
          </cell>
          <cell r="AQ228">
            <v>159</v>
          </cell>
          <cell r="AR228" t="str">
            <v/>
          </cell>
          <cell r="AS228">
            <v>42</v>
          </cell>
          <cell r="AT228" t="str">
            <v/>
          </cell>
          <cell r="AU228" t="str">
            <v/>
          </cell>
          <cell r="AV228" t="str">
            <v/>
          </cell>
          <cell r="AW228">
            <v>45321</v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>
            <v>45321</v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>
            <v>45321</v>
          </cell>
          <cell r="BN228" t="str">
            <v/>
          </cell>
          <cell r="BO228">
            <v>159</v>
          </cell>
          <cell r="BP228" t="str">
            <v/>
          </cell>
          <cell r="BQ228">
            <v>42</v>
          </cell>
          <cell r="BR228" t="str">
            <v/>
          </cell>
          <cell r="BS228" t="str">
            <v/>
          </cell>
          <cell r="BT228" t="str">
            <v/>
          </cell>
          <cell r="BU228">
            <v>45321</v>
          </cell>
          <cell r="BV228">
            <v>45321</v>
          </cell>
          <cell r="BW228" t="str">
            <v/>
          </cell>
          <cell r="BY228" t="str">
            <v/>
          </cell>
          <cell r="BZ228">
            <v>555</v>
          </cell>
          <cell r="CB228" t="str">
            <v/>
          </cell>
          <cell r="CC228" t="str">
            <v/>
          </cell>
          <cell r="CE228" t="str">
            <v/>
          </cell>
          <cell r="CF228">
            <v>205</v>
          </cell>
          <cell r="CG228">
            <v>203.89</v>
          </cell>
          <cell r="CH228">
            <v>1.1100000000000136</v>
          </cell>
          <cell r="CI228" t="str">
            <v/>
          </cell>
          <cell r="CK228" t="str">
            <v/>
          </cell>
          <cell r="CL228" t="str">
            <v/>
          </cell>
          <cell r="CN228" t="str">
            <v/>
          </cell>
          <cell r="CP228">
            <v>0</v>
          </cell>
          <cell r="CQ228">
            <v>0</v>
          </cell>
          <cell r="CR228">
            <v>0</v>
          </cell>
          <cell r="CS228">
            <v>760</v>
          </cell>
          <cell r="CT228">
            <v>203.89</v>
          </cell>
          <cell r="CU228">
            <v>1.1100000000000136</v>
          </cell>
          <cell r="CV228">
            <v>45321</v>
          </cell>
          <cell r="CW228" t="str">
            <v/>
          </cell>
          <cell r="CY228" t="str">
            <v/>
          </cell>
          <cell r="CZ228" t="str">
            <v/>
          </cell>
          <cell r="DA228" t="str">
            <v/>
          </cell>
          <cell r="DE228">
            <v>45321</v>
          </cell>
          <cell r="DF228" t="str">
            <v/>
          </cell>
          <cell r="DH228" t="str">
            <v/>
          </cell>
          <cell r="DI228" t="str">
            <v/>
          </cell>
          <cell r="DJ228" t="str">
            <v/>
          </cell>
          <cell r="DN228">
            <v>45321</v>
          </cell>
          <cell r="DO228" t="str">
            <v/>
          </cell>
          <cell r="DP228">
            <v>555</v>
          </cell>
          <cell r="DQ228" t="str">
            <v/>
          </cell>
          <cell r="DR228">
            <v>205</v>
          </cell>
          <cell r="DS228" t="str">
            <v/>
          </cell>
          <cell r="DT228" t="str">
            <v/>
          </cell>
          <cell r="DV228" t="str">
            <v/>
          </cell>
        </row>
        <row r="229">
          <cell r="A229">
            <v>45322</v>
          </cell>
          <cell r="B229" t="str">
            <v/>
          </cell>
          <cell r="C229">
            <v>1223</v>
          </cell>
          <cell r="D229" t="str">
            <v/>
          </cell>
          <cell r="E229">
            <v>654</v>
          </cell>
          <cell r="F229" t="str">
            <v/>
          </cell>
          <cell r="G229" t="str">
            <v/>
          </cell>
          <cell r="H229">
            <v>0</v>
          </cell>
          <cell r="I229">
            <v>1877</v>
          </cell>
          <cell r="J229">
            <v>45322</v>
          </cell>
          <cell r="K229" t="str">
            <v/>
          </cell>
          <cell r="L229" t="str">
            <v>0</v>
          </cell>
          <cell r="M229">
            <v>1221</v>
          </cell>
          <cell r="N229">
            <v>-2</v>
          </cell>
          <cell r="O229" t="str">
            <v/>
          </cell>
          <cell r="P229" t="str">
            <v>0</v>
          </cell>
          <cell r="Q229">
            <v>654</v>
          </cell>
          <cell r="R229" t="str">
            <v>0</v>
          </cell>
          <cell r="S229" t="str">
            <v/>
          </cell>
          <cell r="T229" t="str">
            <v>0</v>
          </cell>
          <cell r="U229" t="str">
            <v/>
          </cell>
          <cell r="V229" t="str">
            <v>0</v>
          </cell>
          <cell r="W229">
            <v>0</v>
          </cell>
          <cell r="X229">
            <v>-2</v>
          </cell>
          <cell r="Y229">
            <v>45322</v>
          </cell>
          <cell r="Z229" t="str">
            <v/>
          </cell>
          <cell r="AA229">
            <v>561</v>
          </cell>
          <cell r="AB229" t="str">
            <v/>
          </cell>
          <cell r="AC229">
            <v>118</v>
          </cell>
          <cell r="AD229" t="str">
            <v/>
          </cell>
          <cell r="AE229" t="str">
            <v/>
          </cell>
          <cell r="AF229" t="str">
            <v/>
          </cell>
          <cell r="AG229">
            <v>45322</v>
          </cell>
          <cell r="AH229" t="str">
            <v/>
          </cell>
          <cell r="AI229" t="str">
            <v/>
          </cell>
          <cell r="AJ229" t="str">
            <v/>
          </cell>
          <cell r="AK229">
            <v>56</v>
          </cell>
          <cell r="AL229" t="str">
            <v/>
          </cell>
          <cell r="AM229" t="str">
            <v/>
          </cell>
          <cell r="AN229" t="str">
            <v/>
          </cell>
          <cell r="AO229">
            <v>45322</v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45322</v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>
            <v>45322</v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>
            <v>45322</v>
          </cell>
          <cell r="BN229" t="str">
            <v/>
          </cell>
          <cell r="BO229" t="str">
            <v/>
          </cell>
          <cell r="BP229" t="str">
            <v/>
          </cell>
          <cell r="BQ229">
            <v>56</v>
          </cell>
          <cell r="BR229" t="str">
            <v/>
          </cell>
          <cell r="BS229" t="str">
            <v/>
          </cell>
          <cell r="BT229" t="str">
            <v/>
          </cell>
          <cell r="BU229">
            <v>45322</v>
          </cell>
          <cell r="BV229">
            <v>45322</v>
          </cell>
          <cell r="BW229" t="str">
            <v/>
          </cell>
          <cell r="BY229" t="str">
            <v/>
          </cell>
          <cell r="BZ229">
            <v>561</v>
          </cell>
          <cell r="CB229" t="str">
            <v/>
          </cell>
          <cell r="CC229" t="str">
            <v/>
          </cell>
          <cell r="CE229" t="str">
            <v/>
          </cell>
          <cell r="CF229">
            <v>174</v>
          </cell>
          <cell r="CG229">
            <v>172.89</v>
          </cell>
          <cell r="CH229">
            <v>1.1100000000000136</v>
          </cell>
          <cell r="CI229" t="str">
            <v/>
          </cell>
          <cell r="CK229" t="str">
            <v/>
          </cell>
          <cell r="CL229" t="str">
            <v/>
          </cell>
          <cell r="CN229" t="str">
            <v/>
          </cell>
          <cell r="CP229">
            <v>0</v>
          </cell>
          <cell r="CQ229">
            <v>0</v>
          </cell>
          <cell r="CR229">
            <v>0</v>
          </cell>
          <cell r="CS229">
            <v>735</v>
          </cell>
          <cell r="CT229">
            <v>172.89</v>
          </cell>
          <cell r="CU229">
            <v>1.1100000000000136</v>
          </cell>
          <cell r="CV229">
            <v>45322</v>
          </cell>
          <cell r="CW229" t="str">
            <v/>
          </cell>
          <cell r="CY229" t="str">
            <v/>
          </cell>
          <cell r="CZ229" t="str">
            <v/>
          </cell>
          <cell r="DA229" t="str">
            <v/>
          </cell>
          <cell r="DE229">
            <v>45322</v>
          </cell>
          <cell r="DF229" t="str">
            <v/>
          </cell>
          <cell r="DH229" t="str">
            <v/>
          </cell>
          <cell r="DI229" t="str">
            <v/>
          </cell>
          <cell r="DJ229" t="str">
            <v/>
          </cell>
          <cell r="DN229">
            <v>45322</v>
          </cell>
          <cell r="DO229" t="str">
            <v/>
          </cell>
          <cell r="DP229">
            <v>561</v>
          </cell>
          <cell r="DQ229" t="str">
            <v/>
          </cell>
          <cell r="DR229">
            <v>174</v>
          </cell>
          <cell r="DS229" t="str">
            <v/>
          </cell>
          <cell r="DT229" t="str">
            <v/>
          </cell>
          <cell r="DV229" t="str">
            <v/>
          </cell>
        </row>
        <row r="230">
          <cell r="A230" t="str">
            <v>Total 01/2024</v>
          </cell>
          <cell r="B230">
            <v>0</v>
          </cell>
          <cell r="C230">
            <v>38108.840000000004</v>
          </cell>
          <cell r="D230">
            <v>0</v>
          </cell>
          <cell r="E230">
            <v>24180.5</v>
          </cell>
          <cell r="F230">
            <v>0</v>
          </cell>
          <cell r="G230">
            <v>0</v>
          </cell>
          <cell r="H230">
            <v>0</v>
          </cell>
          <cell r="I230">
            <v>62289.34</v>
          </cell>
          <cell r="M230">
            <v>38125.160000000003</v>
          </cell>
          <cell r="N230">
            <v>16.319999999999936</v>
          </cell>
          <cell r="O230">
            <v>0</v>
          </cell>
          <cell r="P230">
            <v>0</v>
          </cell>
          <cell r="Q230">
            <v>24182.5</v>
          </cell>
          <cell r="R230">
            <v>2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18.319999999999936</v>
          </cell>
          <cell r="BV230" t="str">
            <v>Total 01/2024</v>
          </cell>
          <cell r="BW230">
            <v>0</v>
          </cell>
          <cell r="BX230">
            <v>0</v>
          </cell>
          <cell r="BY230">
            <v>0</v>
          </cell>
          <cell r="BZ230">
            <v>20432.97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11624</v>
          </cell>
          <cell r="CG230">
            <v>11560.48</v>
          </cell>
          <cell r="CH230">
            <v>63.520000000000053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32056.97</v>
          </cell>
          <cell r="CT230">
            <v>11560.48</v>
          </cell>
          <cell r="CU230">
            <v>63.520000000000053</v>
          </cell>
          <cell r="CV230" t="str">
            <v>Total 01/2024</v>
          </cell>
          <cell r="CW230">
            <v>0</v>
          </cell>
          <cell r="CX230">
            <v>0</v>
          </cell>
          <cell r="CY230">
            <v>0</v>
          </cell>
          <cell r="DE230" t="str">
            <v>Total 01/2024</v>
          </cell>
          <cell r="DF230">
            <v>213</v>
          </cell>
          <cell r="DG230">
            <v>209.39999999999998</v>
          </cell>
          <cell r="DH230">
            <v>3.6000000000000085</v>
          </cell>
          <cell r="DN230" t="str">
            <v>Total 01/2024</v>
          </cell>
          <cell r="DO230">
            <v>0</v>
          </cell>
          <cell r="DP230">
            <v>20432.97</v>
          </cell>
          <cell r="DQ230">
            <v>0</v>
          </cell>
          <cell r="DR230">
            <v>11624</v>
          </cell>
          <cell r="DS230">
            <v>0</v>
          </cell>
          <cell r="DT230">
            <v>0</v>
          </cell>
          <cell r="DV230">
            <v>213</v>
          </cell>
        </row>
        <row r="231">
          <cell r="A231">
            <v>45323</v>
          </cell>
          <cell r="B231" t="str">
            <v/>
          </cell>
          <cell r="C231">
            <v>432</v>
          </cell>
          <cell r="D231" t="str">
            <v/>
          </cell>
          <cell r="E231">
            <v>776</v>
          </cell>
          <cell r="F231" t="str">
            <v/>
          </cell>
          <cell r="G231" t="str">
            <v/>
          </cell>
          <cell r="H231">
            <v>0</v>
          </cell>
          <cell r="I231">
            <v>1208</v>
          </cell>
          <cell r="J231">
            <v>45323</v>
          </cell>
          <cell r="K231" t="str">
            <v/>
          </cell>
          <cell r="L231" t="str">
            <v>0</v>
          </cell>
          <cell r="M231">
            <v>432</v>
          </cell>
          <cell r="N231" t="str">
            <v>0</v>
          </cell>
          <cell r="O231" t="str">
            <v/>
          </cell>
          <cell r="P231" t="str">
            <v>0</v>
          </cell>
          <cell r="Q231">
            <v>776</v>
          </cell>
          <cell r="R231" t="str">
            <v>0</v>
          </cell>
          <cell r="S231" t="str">
            <v/>
          </cell>
          <cell r="T231" t="str">
            <v>0</v>
          </cell>
          <cell r="U231" t="str">
            <v/>
          </cell>
          <cell r="V231" t="str">
            <v>0</v>
          </cell>
          <cell r="W231">
            <v>0</v>
          </cell>
          <cell r="X231">
            <v>0</v>
          </cell>
          <cell r="Y231">
            <v>45323</v>
          </cell>
          <cell r="Z231" t="str">
            <v/>
          </cell>
          <cell r="AA231">
            <v>182</v>
          </cell>
          <cell r="AB231" t="str">
            <v/>
          </cell>
          <cell r="AC231">
            <v>527</v>
          </cell>
          <cell r="AD231" t="str">
            <v/>
          </cell>
          <cell r="AE231" t="str">
            <v/>
          </cell>
          <cell r="AF231" t="str">
            <v/>
          </cell>
          <cell r="AG231">
            <v>45323</v>
          </cell>
          <cell r="AH231" t="str">
            <v/>
          </cell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  <cell r="AN231" t="str">
            <v/>
          </cell>
          <cell r="AO231">
            <v>45323</v>
          </cell>
          <cell r="AP231" t="str">
            <v/>
          </cell>
          <cell r="AQ231" t="str">
            <v/>
          </cell>
          <cell r="AR231" t="str">
            <v/>
          </cell>
          <cell r="AS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45323</v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  <cell r="BE231">
            <v>45323</v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 t="str">
            <v/>
          </cell>
          <cell r="BL231" t="str">
            <v/>
          </cell>
          <cell r="BM231">
            <v>45323</v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 t="str">
            <v/>
          </cell>
          <cell r="BT231" t="str">
            <v/>
          </cell>
          <cell r="BU231">
            <v>45323</v>
          </cell>
          <cell r="BV231">
            <v>45323</v>
          </cell>
          <cell r="BW231" t="str">
            <v/>
          </cell>
          <cell r="BY231" t="str">
            <v/>
          </cell>
          <cell r="BZ231">
            <v>182</v>
          </cell>
          <cell r="CB231" t="str">
            <v/>
          </cell>
          <cell r="CC231" t="str">
            <v/>
          </cell>
          <cell r="CE231" t="str">
            <v/>
          </cell>
          <cell r="CF231">
            <v>527</v>
          </cell>
          <cell r="CG231">
            <v>510.91</v>
          </cell>
          <cell r="CH231">
            <v>16.089999999999975</v>
          </cell>
          <cell r="CI231" t="str">
            <v/>
          </cell>
          <cell r="CK231" t="str">
            <v/>
          </cell>
          <cell r="CL231" t="str">
            <v/>
          </cell>
          <cell r="CN231" t="str">
            <v/>
          </cell>
          <cell r="CP231">
            <v>0</v>
          </cell>
          <cell r="CQ231">
            <v>0</v>
          </cell>
          <cell r="CR231">
            <v>0</v>
          </cell>
          <cell r="CS231">
            <v>709</v>
          </cell>
          <cell r="CT231">
            <v>510.91</v>
          </cell>
          <cell r="CU231">
            <v>16.089999999999975</v>
          </cell>
          <cell r="CV231">
            <v>45323</v>
          </cell>
          <cell r="CW231" t="str">
            <v/>
          </cell>
          <cell r="CY231" t="str">
            <v/>
          </cell>
          <cell r="CZ231" t="str">
            <v/>
          </cell>
          <cell r="DA231" t="str">
            <v/>
          </cell>
          <cell r="DE231">
            <v>45323</v>
          </cell>
          <cell r="DF231" t="str">
            <v/>
          </cell>
          <cell r="DH231" t="str">
            <v/>
          </cell>
          <cell r="DI231" t="str">
            <v/>
          </cell>
          <cell r="DJ231" t="str">
            <v/>
          </cell>
          <cell r="DN231">
            <v>45323</v>
          </cell>
          <cell r="DO231" t="str">
            <v/>
          </cell>
          <cell r="DP231">
            <v>182</v>
          </cell>
          <cell r="DQ231" t="str">
            <v/>
          </cell>
          <cell r="DR231">
            <v>527</v>
          </cell>
          <cell r="DS231" t="str">
            <v/>
          </cell>
          <cell r="DT231" t="str">
            <v/>
          </cell>
          <cell r="DV231" t="str">
            <v/>
          </cell>
        </row>
        <row r="232">
          <cell r="A232">
            <v>45324</v>
          </cell>
          <cell r="B232" t="str">
            <v/>
          </cell>
          <cell r="C232">
            <v>1205</v>
          </cell>
          <cell r="D232" t="str">
            <v/>
          </cell>
          <cell r="E232">
            <v>1263</v>
          </cell>
          <cell r="F232" t="str">
            <v/>
          </cell>
          <cell r="G232" t="str">
            <v/>
          </cell>
          <cell r="H232">
            <v>0</v>
          </cell>
          <cell r="I232">
            <v>2468</v>
          </cell>
          <cell r="J232">
            <v>45324</v>
          </cell>
          <cell r="K232" t="str">
            <v/>
          </cell>
          <cell r="L232" t="str">
            <v>0</v>
          </cell>
          <cell r="M232">
            <v>1204.21</v>
          </cell>
          <cell r="N232">
            <v>-0.78999999999996362</v>
          </cell>
          <cell r="O232" t="str">
            <v/>
          </cell>
          <cell r="P232" t="str">
            <v>0</v>
          </cell>
          <cell r="Q232">
            <v>1263</v>
          </cell>
          <cell r="R232" t="str">
            <v>0</v>
          </cell>
          <cell r="S232" t="str">
            <v/>
          </cell>
          <cell r="T232" t="str">
            <v>0</v>
          </cell>
          <cell r="U232" t="str">
            <v/>
          </cell>
          <cell r="V232" t="str">
            <v>0</v>
          </cell>
          <cell r="W232">
            <v>0</v>
          </cell>
          <cell r="X232">
            <v>-0.78999999999996362</v>
          </cell>
          <cell r="Y232">
            <v>45324</v>
          </cell>
          <cell r="Z232" t="str">
            <v/>
          </cell>
          <cell r="AA232">
            <v>640</v>
          </cell>
          <cell r="AB232" t="str">
            <v/>
          </cell>
          <cell r="AC232">
            <v>413</v>
          </cell>
          <cell r="AD232" t="str">
            <v/>
          </cell>
          <cell r="AE232" t="str">
            <v/>
          </cell>
          <cell r="AF232" t="str">
            <v/>
          </cell>
          <cell r="AG232">
            <v>45324</v>
          </cell>
          <cell r="AH232" t="str">
            <v/>
          </cell>
          <cell r="AI232" t="str">
            <v/>
          </cell>
          <cell r="AJ232" t="str">
            <v/>
          </cell>
          <cell r="AK232">
            <v>114</v>
          </cell>
          <cell r="AL232" t="str">
            <v/>
          </cell>
          <cell r="AM232" t="str">
            <v/>
          </cell>
          <cell r="AN232" t="str">
            <v/>
          </cell>
          <cell r="AO232">
            <v>45324</v>
          </cell>
          <cell r="AP232" t="str">
            <v/>
          </cell>
          <cell r="AQ232">
            <v>39</v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45324</v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>
            <v>45324</v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>
            <v>45324</v>
          </cell>
          <cell r="BN232" t="str">
            <v/>
          </cell>
          <cell r="BO232">
            <v>39</v>
          </cell>
          <cell r="BP232" t="str">
            <v/>
          </cell>
          <cell r="BQ232">
            <v>114</v>
          </cell>
          <cell r="BR232" t="str">
            <v/>
          </cell>
          <cell r="BS232" t="str">
            <v/>
          </cell>
          <cell r="BT232" t="str">
            <v/>
          </cell>
          <cell r="BU232">
            <v>45324</v>
          </cell>
          <cell r="BV232">
            <v>45324</v>
          </cell>
          <cell r="BW232" t="str">
            <v/>
          </cell>
          <cell r="BY232" t="str">
            <v/>
          </cell>
          <cell r="BZ232">
            <v>679</v>
          </cell>
          <cell r="CB232" t="str">
            <v/>
          </cell>
          <cell r="CC232" t="str">
            <v/>
          </cell>
          <cell r="CE232" t="str">
            <v/>
          </cell>
          <cell r="CF232">
            <v>527</v>
          </cell>
          <cell r="CG232">
            <v>525.42999999999995</v>
          </cell>
          <cell r="CH232">
            <v>1.57000000000005</v>
          </cell>
          <cell r="CI232" t="str">
            <v/>
          </cell>
          <cell r="CK232" t="str">
            <v/>
          </cell>
          <cell r="CL232" t="str">
            <v/>
          </cell>
          <cell r="CN232" t="str">
            <v/>
          </cell>
          <cell r="CP232">
            <v>0</v>
          </cell>
          <cell r="CQ232">
            <v>0</v>
          </cell>
          <cell r="CR232">
            <v>0</v>
          </cell>
          <cell r="CS232">
            <v>1206</v>
          </cell>
          <cell r="CT232">
            <v>525.42999999999995</v>
          </cell>
          <cell r="CU232">
            <v>1.57000000000005</v>
          </cell>
          <cell r="CV232">
            <v>45324</v>
          </cell>
          <cell r="CW232" t="str">
            <v/>
          </cell>
          <cell r="CY232" t="str">
            <v/>
          </cell>
          <cell r="CZ232" t="str">
            <v/>
          </cell>
          <cell r="DA232" t="str">
            <v/>
          </cell>
          <cell r="DE232">
            <v>45324</v>
          </cell>
          <cell r="DF232" t="str">
            <v/>
          </cell>
          <cell r="DH232" t="str">
            <v/>
          </cell>
          <cell r="DI232" t="str">
            <v/>
          </cell>
          <cell r="DJ232" t="str">
            <v/>
          </cell>
          <cell r="DN232">
            <v>45324</v>
          </cell>
          <cell r="DO232" t="str">
            <v/>
          </cell>
          <cell r="DP232">
            <v>679</v>
          </cell>
          <cell r="DQ232" t="str">
            <v/>
          </cell>
          <cell r="DR232">
            <v>527</v>
          </cell>
          <cell r="DS232" t="str">
            <v/>
          </cell>
          <cell r="DT232" t="str">
            <v/>
          </cell>
          <cell r="DV232" t="str">
            <v/>
          </cell>
        </row>
        <row r="233">
          <cell r="A233">
            <v>45325</v>
          </cell>
          <cell r="B233" t="str">
            <v/>
          </cell>
          <cell r="C233">
            <v>2501</v>
          </cell>
          <cell r="D233" t="str">
            <v/>
          </cell>
          <cell r="E233">
            <v>1398.5</v>
          </cell>
          <cell r="F233" t="str">
            <v/>
          </cell>
          <cell r="G233" t="str">
            <v/>
          </cell>
          <cell r="H233">
            <v>0</v>
          </cell>
          <cell r="I233">
            <v>3899.5</v>
          </cell>
          <cell r="J233">
            <v>45325</v>
          </cell>
          <cell r="K233" t="str">
            <v/>
          </cell>
          <cell r="L233" t="str">
            <v>0</v>
          </cell>
          <cell r="M233">
            <v>2458.89</v>
          </cell>
          <cell r="N233">
            <v>-42.110000000000127</v>
          </cell>
          <cell r="O233" t="str">
            <v/>
          </cell>
          <cell r="P233" t="str">
            <v>0</v>
          </cell>
          <cell r="Q233">
            <v>1398.5</v>
          </cell>
          <cell r="R233" t="str">
            <v>0</v>
          </cell>
          <cell r="S233" t="str">
            <v/>
          </cell>
          <cell r="T233" t="str">
            <v>0</v>
          </cell>
          <cell r="U233" t="str">
            <v/>
          </cell>
          <cell r="V233" t="str">
            <v>0</v>
          </cell>
          <cell r="W233">
            <v>0</v>
          </cell>
          <cell r="X233">
            <v>-42.110000000000127</v>
          </cell>
          <cell r="Y233">
            <v>45325</v>
          </cell>
          <cell r="Z233" t="str">
            <v/>
          </cell>
          <cell r="AA233">
            <v>1499</v>
          </cell>
          <cell r="AB233" t="str">
            <v/>
          </cell>
          <cell r="AC233">
            <v>934</v>
          </cell>
          <cell r="AD233" t="str">
            <v/>
          </cell>
          <cell r="AE233" t="str">
            <v/>
          </cell>
          <cell r="AF233" t="str">
            <v/>
          </cell>
          <cell r="AG233">
            <v>45325</v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>
            <v>45325</v>
          </cell>
          <cell r="AP233" t="str">
            <v/>
          </cell>
          <cell r="AQ233">
            <v>30</v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45325</v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>
            <v>45325</v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>
            <v>45325</v>
          </cell>
          <cell r="BN233" t="str">
            <v/>
          </cell>
          <cell r="BO233">
            <v>30</v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>
            <v>45325</v>
          </cell>
          <cell r="BV233">
            <v>45325</v>
          </cell>
          <cell r="BW233" t="str">
            <v/>
          </cell>
          <cell r="BY233" t="str">
            <v/>
          </cell>
          <cell r="BZ233">
            <v>1529</v>
          </cell>
          <cell r="CB233" t="str">
            <v/>
          </cell>
          <cell r="CC233" t="str">
            <v/>
          </cell>
          <cell r="CE233" t="str">
            <v/>
          </cell>
          <cell r="CF233">
            <v>934</v>
          </cell>
          <cell r="CG233">
            <v>931.8</v>
          </cell>
          <cell r="CH233">
            <v>2.2000000000000455</v>
          </cell>
          <cell r="CI233" t="str">
            <v/>
          </cell>
          <cell r="CK233" t="str">
            <v/>
          </cell>
          <cell r="CL233" t="str">
            <v/>
          </cell>
          <cell r="CN233" t="str">
            <v/>
          </cell>
          <cell r="CP233">
            <v>0</v>
          </cell>
          <cell r="CQ233">
            <v>0</v>
          </cell>
          <cell r="CR233">
            <v>0</v>
          </cell>
          <cell r="CS233">
            <v>2463</v>
          </cell>
          <cell r="CT233">
            <v>931.8</v>
          </cell>
          <cell r="CU233">
            <v>2.2000000000000455</v>
          </cell>
          <cell r="CV233">
            <v>45325</v>
          </cell>
          <cell r="CW233" t="str">
            <v/>
          </cell>
          <cell r="CY233" t="str">
            <v/>
          </cell>
          <cell r="CZ233" t="str">
            <v/>
          </cell>
          <cell r="DA233" t="str">
            <v/>
          </cell>
          <cell r="DE233">
            <v>45325</v>
          </cell>
          <cell r="DF233" t="str">
            <v/>
          </cell>
          <cell r="DH233" t="str">
            <v/>
          </cell>
          <cell r="DI233" t="str">
            <v/>
          </cell>
          <cell r="DJ233" t="str">
            <v/>
          </cell>
          <cell r="DN233">
            <v>45325</v>
          </cell>
          <cell r="DO233" t="str">
            <v/>
          </cell>
          <cell r="DP233">
            <v>1529</v>
          </cell>
          <cell r="DQ233" t="str">
            <v/>
          </cell>
          <cell r="DR233">
            <v>934</v>
          </cell>
          <cell r="DS233" t="str">
            <v/>
          </cell>
          <cell r="DT233" t="str">
            <v/>
          </cell>
          <cell r="DV233" t="str">
            <v/>
          </cell>
        </row>
        <row r="234">
          <cell r="A234">
            <v>45326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0</v>
          </cell>
          <cell r="I234">
            <v>0</v>
          </cell>
          <cell r="J234">
            <v>45326</v>
          </cell>
          <cell r="K234" t="str">
            <v/>
          </cell>
          <cell r="L234" t="str">
            <v>0</v>
          </cell>
          <cell r="M234">
            <v>0</v>
          </cell>
          <cell r="N234" t="str">
            <v>0</v>
          </cell>
          <cell r="O234" t="str">
            <v/>
          </cell>
          <cell r="P234" t="str">
            <v>0</v>
          </cell>
          <cell r="Q234">
            <v>0</v>
          </cell>
          <cell r="R234" t="str">
            <v>0</v>
          </cell>
          <cell r="S234" t="str">
            <v/>
          </cell>
          <cell r="T234" t="str">
            <v>0</v>
          </cell>
          <cell r="U234" t="str">
            <v/>
          </cell>
          <cell r="V234" t="str">
            <v>0</v>
          </cell>
          <cell r="W234">
            <v>0</v>
          </cell>
          <cell r="X234">
            <v>0</v>
          </cell>
          <cell r="Y234">
            <v>45326</v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G234">
            <v>45326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>
            <v>45326</v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45326</v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>
            <v>45326</v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>
            <v>45326</v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>
            <v>45326</v>
          </cell>
          <cell r="BV234">
            <v>45326</v>
          </cell>
          <cell r="BW234" t="str">
            <v/>
          </cell>
          <cell r="BY234" t="str">
            <v/>
          </cell>
          <cell r="BZ234" t="str">
            <v/>
          </cell>
          <cell r="CB234" t="str">
            <v/>
          </cell>
          <cell r="CC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K234" t="str">
            <v/>
          </cell>
          <cell r="CL234" t="str">
            <v/>
          </cell>
          <cell r="CN234" t="str">
            <v/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45326</v>
          </cell>
          <cell r="CW234" t="str">
            <v/>
          </cell>
          <cell r="CY234" t="str">
            <v/>
          </cell>
          <cell r="CZ234" t="str">
            <v/>
          </cell>
          <cell r="DA234" t="str">
            <v/>
          </cell>
          <cell r="DE234">
            <v>45326</v>
          </cell>
          <cell r="DF234" t="str">
            <v/>
          </cell>
          <cell r="DH234" t="str">
            <v/>
          </cell>
          <cell r="DI234" t="str">
            <v/>
          </cell>
          <cell r="DJ234" t="str">
            <v/>
          </cell>
          <cell r="DN234">
            <v>45326</v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V234" t="str">
            <v/>
          </cell>
        </row>
        <row r="235">
          <cell r="A235">
            <v>45327</v>
          </cell>
          <cell r="B235" t="str">
            <v/>
          </cell>
          <cell r="C235">
            <v>421</v>
          </cell>
          <cell r="D235" t="str">
            <v/>
          </cell>
          <cell r="E235">
            <v>661</v>
          </cell>
          <cell r="F235" t="str">
            <v/>
          </cell>
          <cell r="G235" t="str">
            <v/>
          </cell>
          <cell r="H235">
            <v>0</v>
          </cell>
          <cell r="I235">
            <v>1082</v>
          </cell>
          <cell r="J235">
            <v>45327</v>
          </cell>
          <cell r="K235" t="str">
            <v/>
          </cell>
          <cell r="L235" t="str">
            <v>0</v>
          </cell>
          <cell r="M235">
            <v>421</v>
          </cell>
          <cell r="N235" t="str">
            <v>0</v>
          </cell>
          <cell r="O235" t="str">
            <v/>
          </cell>
          <cell r="P235" t="str">
            <v>0</v>
          </cell>
          <cell r="Q235">
            <v>661</v>
          </cell>
          <cell r="R235" t="str">
            <v>0</v>
          </cell>
          <cell r="S235" t="str">
            <v/>
          </cell>
          <cell r="T235" t="str">
            <v>0</v>
          </cell>
          <cell r="U235" t="str">
            <v/>
          </cell>
          <cell r="V235" t="str">
            <v>0</v>
          </cell>
          <cell r="W235">
            <v>0</v>
          </cell>
          <cell r="X235">
            <v>0</v>
          </cell>
          <cell r="Y235">
            <v>45327</v>
          </cell>
          <cell r="Z235" t="str">
            <v/>
          </cell>
          <cell r="AA235">
            <v>172</v>
          </cell>
          <cell r="AB235" t="str">
            <v/>
          </cell>
          <cell r="AC235">
            <v>97</v>
          </cell>
          <cell r="AD235" t="str">
            <v/>
          </cell>
          <cell r="AE235" t="str">
            <v/>
          </cell>
          <cell r="AF235" t="str">
            <v/>
          </cell>
          <cell r="AG235">
            <v>45327</v>
          </cell>
          <cell r="AH235" t="str">
            <v/>
          </cell>
          <cell r="AI235">
            <v>69</v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>
            <v>45327</v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45327</v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>
            <v>45327</v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>
            <v>45327</v>
          </cell>
          <cell r="BN235" t="str">
            <v/>
          </cell>
          <cell r="BO235">
            <v>69</v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>
            <v>45327</v>
          </cell>
          <cell r="BV235">
            <v>45327</v>
          </cell>
          <cell r="BW235" t="str">
            <v/>
          </cell>
          <cell r="BY235" t="str">
            <v/>
          </cell>
          <cell r="BZ235">
            <v>241</v>
          </cell>
          <cell r="CB235" t="str">
            <v/>
          </cell>
          <cell r="CC235" t="str">
            <v/>
          </cell>
          <cell r="CE235" t="str">
            <v/>
          </cell>
          <cell r="CF235">
            <v>97</v>
          </cell>
          <cell r="CG235">
            <v>96.69</v>
          </cell>
          <cell r="CH235">
            <v>0.31000000000000227</v>
          </cell>
          <cell r="CI235" t="str">
            <v/>
          </cell>
          <cell r="CK235" t="str">
            <v/>
          </cell>
          <cell r="CL235" t="str">
            <v/>
          </cell>
          <cell r="CN235" t="str">
            <v/>
          </cell>
          <cell r="CP235">
            <v>0</v>
          </cell>
          <cell r="CQ235">
            <v>0</v>
          </cell>
          <cell r="CR235">
            <v>0</v>
          </cell>
          <cell r="CS235">
            <v>338</v>
          </cell>
          <cell r="CT235">
            <v>96.69</v>
          </cell>
          <cell r="CU235">
            <v>0.31000000000000227</v>
          </cell>
          <cell r="CV235">
            <v>45327</v>
          </cell>
          <cell r="CW235" t="str">
            <v/>
          </cell>
          <cell r="CY235" t="str">
            <v/>
          </cell>
          <cell r="CZ235" t="str">
            <v/>
          </cell>
          <cell r="DA235" t="str">
            <v/>
          </cell>
          <cell r="DE235">
            <v>45327</v>
          </cell>
          <cell r="DF235" t="str">
            <v/>
          </cell>
          <cell r="DH235" t="str">
            <v/>
          </cell>
          <cell r="DI235" t="str">
            <v/>
          </cell>
          <cell r="DJ235" t="str">
            <v/>
          </cell>
          <cell r="DN235">
            <v>45327</v>
          </cell>
          <cell r="DO235" t="str">
            <v/>
          </cell>
          <cell r="DP235">
            <v>241</v>
          </cell>
          <cell r="DQ235" t="str">
            <v/>
          </cell>
          <cell r="DR235">
            <v>97</v>
          </cell>
          <cell r="DS235" t="str">
            <v/>
          </cell>
          <cell r="DT235" t="str">
            <v/>
          </cell>
          <cell r="DV235" t="str">
            <v/>
          </cell>
        </row>
        <row r="236">
          <cell r="A236">
            <v>45328</v>
          </cell>
          <cell r="B236" t="str">
            <v/>
          </cell>
          <cell r="C236">
            <v>1098</v>
          </cell>
          <cell r="D236" t="str">
            <v/>
          </cell>
          <cell r="E236">
            <v>578</v>
          </cell>
          <cell r="F236" t="str">
            <v/>
          </cell>
          <cell r="G236" t="str">
            <v/>
          </cell>
          <cell r="H236">
            <v>0</v>
          </cell>
          <cell r="I236">
            <v>1676</v>
          </cell>
          <cell r="J236">
            <v>45328</v>
          </cell>
          <cell r="K236" t="str">
            <v/>
          </cell>
          <cell r="L236" t="str">
            <v>0</v>
          </cell>
          <cell r="M236">
            <v>1098</v>
          </cell>
          <cell r="N236" t="str">
            <v>0</v>
          </cell>
          <cell r="O236" t="str">
            <v/>
          </cell>
          <cell r="P236" t="str">
            <v>0</v>
          </cell>
          <cell r="Q236">
            <v>578</v>
          </cell>
          <cell r="R236" t="str">
            <v>0</v>
          </cell>
          <cell r="S236" t="str">
            <v/>
          </cell>
          <cell r="T236" t="str">
            <v>0</v>
          </cell>
          <cell r="U236" t="str">
            <v/>
          </cell>
          <cell r="V236" t="str">
            <v>0</v>
          </cell>
          <cell r="W236">
            <v>0</v>
          </cell>
          <cell r="X236">
            <v>0</v>
          </cell>
          <cell r="Y236">
            <v>45328</v>
          </cell>
          <cell r="Z236" t="str">
            <v/>
          </cell>
          <cell r="AA236">
            <v>711</v>
          </cell>
          <cell r="AB236" t="str">
            <v/>
          </cell>
          <cell r="AC236">
            <v>80</v>
          </cell>
          <cell r="AD236" t="str">
            <v/>
          </cell>
          <cell r="AE236" t="str">
            <v/>
          </cell>
          <cell r="AF236" t="str">
            <v/>
          </cell>
          <cell r="AG236">
            <v>45328</v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>
            <v>45328</v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45328</v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>
            <v>45328</v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>
            <v>45328</v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>
            <v>45328</v>
          </cell>
          <cell r="BV236">
            <v>45328</v>
          </cell>
          <cell r="BW236" t="str">
            <v/>
          </cell>
          <cell r="BY236" t="str">
            <v/>
          </cell>
          <cell r="BZ236">
            <v>711</v>
          </cell>
          <cell r="CB236" t="str">
            <v/>
          </cell>
          <cell r="CC236" t="str">
            <v/>
          </cell>
          <cell r="CE236" t="str">
            <v/>
          </cell>
          <cell r="CF236">
            <v>80</v>
          </cell>
          <cell r="CG236">
            <v>79.69</v>
          </cell>
          <cell r="CH236">
            <v>0.31000000000000227</v>
          </cell>
          <cell r="CI236" t="str">
            <v/>
          </cell>
          <cell r="CK236" t="str">
            <v/>
          </cell>
          <cell r="CL236" t="str">
            <v/>
          </cell>
          <cell r="CN236" t="str">
            <v/>
          </cell>
          <cell r="CP236">
            <v>0</v>
          </cell>
          <cell r="CQ236">
            <v>0</v>
          </cell>
          <cell r="CR236">
            <v>0</v>
          </cell>
          <cell r="CS236">
            <v>791</v>
          </cell>
          <cell r="CT236">
            <v>79.69</v>
          </cell>
          <cell r="CU236">
            <v>0.31000000000000227</v>
          </cell>
          <cell r="CV236">
            <v>45328</v>
          </cell>
          <cell r="CW236">
            <v>39</v>
          </cell>
          <cell r="CX236">
            <v>38.340000000000003</v>
          </cell>
          <cell r="CY236">
            <v>0.65999999999999659</v>
          </cell>
          <cell r="CZ236">
            <v>37.927500000000002</v>
          </cell>
          <cell r="DA236">
            <v>0.41250000000000142</v>
          </cell>
          <cell r="DE236">
            <v>45328</v>
          </cell>
          <cell r="DF236" t="str">
            <v/>
          </cell>
          <cell r="DH236" t="str">
            <v/>
          </cell>
          <cell r="DI236" t="str">
            <v/>
          </cell>
          <cell r="DJ236" t="str">
            <v/>
          </cell>
          <cell r="DN236">
            <v>45328</v>
          </cell>
          <cell r="DO236" t="str">
            <v/>
          </cell>
          <cell r="DP236">
            <v>711</v>
          </cell>
          <cell r="DQ236" t="str">
            <v/>
          </cell>
          <cell r="DR236">
            <v>80</v>
          </cell>
          <cell r="DS236" t="str">
            <v/>
          </cell>
          <cell r="DT236" t="str">
            <v/>
          </cell>
          <cell r="DV236">
            <v>39</v>
          </cell>
        </row>
        <row r="237">
          <cell r="A237">
            <v>45329</v>
          </cell>
          <cell r="B237" t="str">
            <v/>
          </cell>
          <cell r="C237">
            <v>1231.99</v>
          </cell>
          <cell r="D237" t="str">
            <v/>
          </cell>
          <cell r="E237">
            <v>427</v>
          </cell>
          <cell r="F237" t="str">
            <v/>
          </cell>
          <cell r="G237" t="str">
            <v/>
          </cell>
          <cell r="H237">
            <v>0</v>
          </cell>
          <cell r="I237">
            <v>1658.99</v>
          </cell>
          <cell r="J237">
            <v>45329</v>
          </cell>
          <cell r="K237" t="str">
            <v/>
          </cell>
          <cell r="L237" t="str">
            <v>0</v>
          </cell>
          <cell r="M237">
            <v>1231.99</v>
          </cell>
          <cell r="N237" t="str">
            <v>0</v>
          </cell>
          <cell r="O237" t="str">
            <v/>
          </cell>
          <cell r="P237" t="str">
            <v>0</v>
          </cell>
          <cell r="Q237">
            <v>427</v>
          </cell>
          <cell r="R237" t="str">
            <v>0</v>
          </cell>
          <cell r="S237" t="str">
            <v/>
          </cell>
          <cell r="T237" t="str">
            <v>0</v>
          </cell>
          <cell r="U237" t="str">
            <v/>
          </cell>
          <cell r="V237" t="str">
            <v>0</v>
          </cell>
          <cell r="W237">
            <v>0</v>
          </cell>
          <cell r="X237">
            <v>0</v>
          </cell>
          <cell r="Y237">
            <v>45329</v>
          </cell>
          <cell r="Z237" t="str">
            <v/>
          </cell>
          <cell r="AA237">
            <v>526</v>
          </cell>
          <cell r="AB237" t="str">
            <v/>
          </cell>
          <cell r="AC237">
            <v>155</v>
          </cell>
          <cell r="AD237" t="str">
            <v/>
          </cell>
          <cell r="AE237" t="str">
            <v/>
          </cell>
          <cell r="AF237" t="str">
            <v/>
          </cell>
          <cell r="AG237">
            <v>45329</v>
          </cell>
          <cell r="AH237" t="str">
            <v/>
          </cell>
          <cell r="AI237" t="str">
            <v/>
          </cell>
          <cell r="AJ237" t="str">
            <v/>
          </cell>
          <cell r="AK237">
            <v>27</v>
          </cell>
          <cell r="AL237" t="str">
            <v/>
          </cell>
          <cell r="AM237" t="str">
            <v/>
          </cell>
          <cell r="AN237" t="str">
            <v/>
          </cell>
          <cell r="AO237">
            <v>45329</v>
          </cell>
          <cell r="AP237" t="str">
            <v/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45329</v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>
            <v>45329</v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>
            <v>45329</v>
          </cell>
          <cell r="BN237" t="str">
            <v/>
          </cell>
          <cell r="BO237" t="str">
            <v/>
          </cell>
          <cell r="BP237" t="str">
            <v/>
          </cell>
          <cell r="BQ237">
            <v>27</v>
          </cell>
          <cell r="BR237" t="str">
            <v/>
          </cell>
          <cell r="BS237" t="str">
            <v/>
          </cell>
          <cell r="BT237" t="str">
            <v/>
          </cell>
          <cell r="BU237">
            <v>45329</v>
          </cell>
          <cell r="BV237">
            <v>45329</v>
          </cell>
          <cell r="BW237" t="str">
            <v/>
          </cell>
          <cell r="BY237" t="str">
            <v/>
          </cell>
          <cell r="BZ237">
            <v>526</v>
          </cell>
          <cell r="CB237" t="str">
            <v/>
          </cell>
          <cell r="CC237" t="str">
            <v/>
          </cell>
          <cell r="CE237" t="str">
            <v/>
          </cell>
          <cell r="CF237">
            <v>182</v>
          </cell>
          <cell r="CG237">
            <v>181.37</v>
          </cell>
          <cell r="CH237">
            <v>0.62999999999999545</v>
          </cell>
          <cell r="CI237" t="str">
            <v/>
          </cell>
          <cell r="CK237" t="str">
            <v/>
          </cell>
          <cell r="CL237" t="str">
            <v/>
          </cell>
          <cell r="CN237" t="str">
            <v/>
          </cell>
          <cell r="CP237">
            <v>0</v>
          </cell>
          <cell r="CQ237">
            <v>0</v>
          </cell>
          <cell r="CR237">
            <v>0</v>
          </cell>
          <cell r="CS237">
            <v>708</v>
          </cell>
          <cell r="CT237">
            <v>181.37</v>
          </cell>
          <cell r="CU237">
            <v>0.62999999999999545</v>
          </cell>
          <cell r="CV237">
            <v>45329</v>
          </cell>
          <cell r="CW237" t="str">
            <v/>
          </cell>
          <cell r="CY237" t="str">
            <v/>
          </cell>
          <cell r="CZ237" t="str">
            <v/>
          </cell>
          <cell r="DA237" t="str">
            <v/>
          </cell>
          <cell r="DE237">
            <v>45329</v>
          </cell>
          <cell r="DF237" t="str">
            <v/>
          </cell>
          <cell r="DH237" t="str">
            <v/>
          </cell>
          <cell r="DI237" t="str">
            <v/>
          </cell>
          <cell r="DJ237" t="str">
            <v/>
          </cell>
          <cell r="DN237">
            <v>45329</v>
          </cell>
          <cell r="DO237" t="str">
            <v/>
          </cell>
          <cell r="DP237">
            <v>526</v>
          </cell>
          <cell r="DQ237" t="str">
            <v/>
          </cell>
          <cell r="DR237">
            <v>182</v>
          </cell>
          <cell r="DS237" t="str">
            <v/>
          </cell>
          <cell r="DT237" t="str">
            <v/>
          </cell>
          <cell r="DV237" t="str">
            <v/>
          </cell>
        </row>
        <row r="238">
          <cell r="A238">
            <v>45330</v>
          </cell>
          <cell r="B238" t="str">
            <v/>
          </cell>
          <cell r="C238">
            <v>1300.5</v>
          </cell>
          <cell r="D238" t="str">
            <v/>
          </cell>
          <cell r="E238">
            <v>386</v>
          </cell>
          <cell r="F238" t="str">
            <v/>
          </cell>
          <cell r="G238" t="str">
            <v/>
          </cell>
          <cell r="H238">
            <v>0</v>
          </cell>
          <cell r="I238">
            <v>1686.5</v>
          </cell>
          <cell r="J238">
            <v>45330</v>
          </cell>
          <cell r="K238" t="str">
            <v/>
          </cell>
          <cell r="L238" t="str">
            <v>0</v>
          </cell>
          <cell r="M238">
            <v>1351.5</v>
          </cell>
          <cell r="N238">
            <v>51</v>
          </cell>
          <cell r="O238" t="str">
            <v/>
          </cell>
          <cell r="P238" t="str">
            <v>0</v>
          </cell>
          <cell r="Q238">
            <v>386</v>
          </cell>
          <cell r="R238" t="str">
            <v>0</v>
          </cell>
          <cell r="S238" t="str">
            <v/>
          </cell>
          <cell r="T238" t="str">
            <v>0</v>
          </cell>
          <cell r="U238" t="str">
            <v/>
          </cell>
          <cell r="V238" t="str">
            <v>0</v>
          </cell>
          <cell r="W238">
            <v>0</v>
          </cell>
          <cell r="X238">
            <v>51</v>
          </cell>
          <cell r="Y238">
            <v>45330</v>
          </cell>
          <cell r="Z238" t="str">
            <v/>
          </cell>
          <cell r="AA238">
            <v>598</v>
          </cell>
          <cell r="AB238" t="str">
            <v/>
          </cell>
          <cell r="AC238">
            <v>96</v>
          </cell>
          <cell r="AD238" t="str">
            <v/>
          </cell>
          <cell r="AE238" t="str">
            <v/>
          </cell>
          <cell r="AF238" t="str">
            <v/>
          </cell>
          <cell r="AG238">
            <v>45330</v>
          </cell>
          <cell r="AH238" t="str">
            <v/>
          </cell>
          <cell r="AI238">
            <v>212.5</v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>
            <v>45330</v>
          </cell>
          <cell r="AP238" t="str">
            <v/>
          </cell>
          <cell r="AQ238">
            <v>84</v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45330</v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>
            <v>45330</v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>
            <v>45330</v>
          </cell>
          <cell r="BN238" t="str">
            <v/>
          </cell>
          <cell r="BO238">
            <v>296.5</v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>
            <v>45330</v>
          </cell>
          <cell r="BV238">
            <v>45330</v>
          </cell>
          <cell r="BW238" t="str">
            <v/>
          </cell>
          <cell r="BY238" t="str">
            <v/>
          </cell>
          <cell r="BZ238">
            <v>894.5</v>
          </cell>
          <cell r="CB238" t="str">
            <v/>
          </cell>
          <cell r="CC238" t="str">
            <v/>
          </cell>
          <cell r="CE238" t="str">
            <v/>
          </cell>
          <cell r="CF238">
            <v>96</v>
          </cell>
          <cell r="CG238">
            <v>95.69</v>
          </cell>
          <cell r="CH238">
            <v>0.31000000000000227</v>
          </cell>
          <cell r="CI238" t="str">
            <v/>
          </cell>
          <cell r="CK238" t="str">
            <v/>
          </cell>
          <cell r="CL238" t="str">
            <v/>
          </cell>
          <cell r="CN238" t="str">
            <v/>
          </cell>
          <cell r="CP238">
            <v>0</v>
          </cell>
          <cell r="CQ238">
            <v>0</v>
          </cell>
          <cell r="CR238">
            <v>0</v>
          </cell>
          <cell r="CS238">
            <v>990.5</v>
          </cell>
          <cell r="CT238">
            <v>95.69</v>
          </cell>
          <cell r="CU238">
            <v>0.31000000000000227</v>
          </cell>
          <cell r="CV238">
            <v>45330</v>
          </cell>
          <cell r="CW238" t="str">
            <v/>
          </cell>
          <cell r="CY238" t="str">
            <v/>
          </cell>
          <cell r="CZ238" t="str">
            <v/>
          </cell>
          <cell r="DA238" t="str">
            <v/>
          </cell>
          <cell r="DE238">
            <v>45330</v>
          </cell>
          <cell r="DF238" t="str">
            <v/>
          </cell>
          <cell r="DH238" t="str">
            <v/>
          </cell>
          <cell r="DI238" t="str">
            <v/>
          </cell>
          <cell r="DJ238" t="str">
            <v/>
          </cell>
          <cell r="DN238">
            <v>45330</v>
          </cell>
          <cell r="DO238" t="str">
            <v/>
          </cell>
          <cell r="DP238">
            <v>894.5</v>
          </cell>
          <cell r="DQ238" t="str">
            <v/>
          </cell>
          <cell r="DR238">
            <v>96</v>
          </cell>
          <cell r="DS238" t="str">
            <v/>
          </cell>
          <cell r="DT238" t="str">
            <v/>
          </cell>
          <cell r="DV238" t="str">
            <v/>
          </cell>
        </row>
        <row r="239">
          <cell r="A239">
            <v>45331</v>
          </cell>
          <cell r="B239" t="str">
            <v/>
          </cell>
          <cell r="C239">
            <v>1212</v>
          </cell>
          <cell r="D239" t="str">
            <v/>
          </cell>
          <cell r="E239">
            <v>1015</v>
          </cell>
          <cell r="F239" t="str">
            <v/>
          </cell>
          <cell r="G239" t="str">
            <v/>
          </cell>
          <cell r="H239">
            <v>0</v>
          </cell>
          <cell r="I239">
            <v>2227</v>
          </cell>
          <cell r="J239">
            <v>45331</v>
          </cell>
          <cell r="K239" t="str">
            <v/>
          </cell>
          <cell r="L239" t="str">
            <v>0</v>
          </cell>
          <cell r="M239">
            <v>1212</v>
          </cell>
          <cell r="N239" t="str">
            <v>0</v>
          </cell>
          <cell r="O239" t="str">
            <v/>
          </cell>
          <cell r="P239" t="str">
            <v>0</v>
          </cell>
          <cell r="Q239">
            <v>1015</v>
          </cell>
          <cell r="R239" t="str">
            <v>0</v>
          </cell>
          <cell r="S239" t="str">
            <v/>
          </cell>
          <cell r="T239" t="str">
            <v>0</v>
          </cell>
          <cell r="U239" t="str">
            <v/>
          </cell>
          <cell r="V239" t="str">
            <v>0</v>
          </cell>
          <cell r="W239">
            <v>0</v>
          </cell>
          <cell r="X239">
            <v>0</v>
          </cell>
          <cell r="Y239">
            <v>45331</v>
          </cell>
          <cell r="Z239" t="str">
            <v/>
          </cell>
          <cell r="AA239">
            <v>491</v>
          </cell>
          <cell r="AB239" t="str">
            <v/>
          </cell>
          <cell r="AC239">
            <v>277</v>
          </cell>
          <cell r="AD239" t="str">
            <v/>
          </cell>
          <cell r="AE239" t="str">
            <v/>
          </cell>
          <cell r="AF239" t="str">
            <v/>
          </cell>
          <cell r="AG239">
            <v>45331</v>
          </cell>
          <cell r="AH239" t="str">
            <v/>
          </cell>
          <cell r="AI239">
            <v>27</v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>
            <v>45331</v>
          </cell>
          <cell r="AP239" t="str">
            <v/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45331</v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>
            <v>45331</v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>
            <v>45331</v>
          </cell>
          <cell r="BN239" t="str">
            <v/>
          </cell>
          <cell r="BO239">
            <v>27</v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>
            <v>45331</v>
          </cell>
          <cell r="BV239">
            <v>45331</v>
          </cell>
          <cell r="BW239" t="str">
            <v/>
          </cell>
          <cell r="BY239" t="str">
            <v/>
          </cell>
          <cell r="BZ239">
            <v>518</v>
          </cell>
          <cell r="CB239" t="str">
            <v/>
          </cell>
          <cell r="CC239" t="str">
            <v/>
          </cell>
          <cell r="CE239" t="str">
            <v/>
          </cell>
          <cell r="CF239">
            <v>277</v>
          </cell>
          <cell r="CG239">
            <v>276.06</v>
          </cell>
          <cell r="CH239">
            <v>0.93999999999999773</v>
          </cell>
          <cell r="CI239" t="str">
            <v/>
          </cell>
          <cell r="CK239" t="str">
            <v/>
          </cell>
          <cell r="CL239" t="str">
            <v/>
          </cell>
          <cell r="CN239" t="str">
            <v/>
          </cell>
          <cell r="CP239">
            <v>0</v>
          </cell>
          <cell r="CQ239">
            <v>0</v>
          </cell>
          <cell r="CR239">
            <v>0</v>
          </cell>
          <cell r="CS239">
            <v>795</v>
          </cell>
          <cell r="CT239">
            <v>276.06</v>
          </cell>
          <cell r="CU239">
            <v>0.93999999999999773</v>
          </cell>
          <cell r="CV239">
            <v>45331</v>
          </cell>
          <cell r="CW239" t="str">
            <v/>
          </cell>
          <cell r="CY239" t="str">
            <v/>
          </cell>
          <cell r="CZ239" t="str">
            <v/>
          </cell>
          <cell r="DA239" t="str">
            <v/>
          </cell>
          <cell r="DE239">
            <v>45331</v>
          </cell>
          <cell r="DF239">
            <v>39</v>
          </cell>
          <cell r="DG239">
            <v>38.340000000000003</v>
          </cell>
          <cell r="DH239">
            <v>0.65999999999999659</v>
          </cell>
          <cell r="DI239">
            <v>37.927500000000002</v>
          </cell>
          <cell r="DJ239">
            <v>0.41250000000000142</v>
          </cell>
          <cell r="DN239">
            <v>45331</v>
          </cell>
          <cell r="DO239" t="str">
            <v/>
          </cell>
          <cell r="DP239">
            <v>518</v>
          </cell>
          <cell r="DQ239" t="str">
            <v/>
          </cell>
          <cell r="DR239">
            <v>277</v>
          </cell>
          <cell r="DS239" t="str">
            <v/>
          </cell>
          <cell r="DT239" t="str">
            <v/>
          </cell>
          <cell r="DV239">
            <v>39</v>
          </cell>
        </row>
        <row r="240">
          <cell r="A240">
            <v>45332</v>
          </cell>
          <cell r="B240" t="str">
            <v/>
          </cell>
          <cell r="C240">
            <v>1723</v>
          </cell>
          <cell r="D240" t="str">
            <v/>
          </cell>
          <cell r="E240">
            <v>1063</v>
          </cell>
          <cell r="F240" t="str">
            <v/>
          </cell>
          <cell r="G240" t="str">
            <v/>
          </cell>
          <cell r="H240">
            <v>0</v>
          </cell>
          <cell r="I240">
            <v>2786</v>
          </cell>
          <cell r="J240">
            <v>45332</v>
          </cell>
          <cell r="K240" t="str">
            <v/>
          </cell>
          <cell r="L240" t="str">
            <v>0</v>
          </cell>
          <cell r="M240">
            <v>1724</v>
          </cell>
          <cell r="N240">
            <v>1</v>
          </cell>
          <cell r="O240" t="str">
            <v/>
          </cell>
          <cell r="P240" t="str">
            <v>0</v>
          </cell>
          <cell r="Q240">
            <v>1063</v>
          </cell>
          <cell r="R240" t="str">
            <v>0</v>
          </cell>
          <cell r="S240" t="str">
            <v/>
          </cell>
          <cell r="T240" t="str">
            <v>0</v>
          </cell>
          <cell r="U240" t="str">
            <v/>
          </cell>
          <cell r="V240" t="str">
            <v>0</v>
          </cell>
          <cell r="W240">
            <v>0</v>
          </cell>
          <cell r="X240">
            <v>1</v>
          </cell>
          <cell r="Y240">
            <v>45332</v>
          </cell>
          <cell r="Z240" t="str">
            <v/>
          </cell>
          <cell r="AA240">
            <v>1143</v>
          </cell>
          <cell r="AB240" t="str">
            <v/>
          </cell>
          <cell r="AC240">
            <v>657</v>
          </cell>
          <cell r="AD240" t="str">
            <v/>
          </cell>
          <cell r="AE240" t="str">
            <v/>
          </cell>
          <cell r="AF240" t="str">
            <v/>
          </cell>
          <cell r="AG240">
            <v>45332</v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>
            <v>45332</v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45332</v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>
            <v>45332</v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>
            <v>45332</v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>
            <v>45332</v>
          </cell>
          <cell r="BV240">
            <v>45332</v>
          </cell>
          <cell r="BW240" t="str">
            <v/>
          </cell>
          <cell r="BY240" t="str">
            <v/>
          </cell>
          <cell r="BZ240">
            <v>1143</v>
          </cell>
          <cell r="CB240" t="str">
            <v/>
          </cell>
          <cell r="CC240" t="str">
            <v/>
          </cell>
          <cell r="CE240" t="str">
            <v/>
          </cell>
          <cell r="CF240">
            <v>657</v>
          </cell>
          <cell r="CG240">
            <v>655.43</v>
          </cell>
          <cell r="CH240">
            <v>1.57000000000005</v>
          </cell>
          <cell r="CI240" t="str">
            <v/>
          </cell>
          <cell r="CK240" t="str">
            <v/>
          </cell>
          <cell r="CL240" t="str">
            <v/>
          </cell>
          <cell r="CN240" t="str">
            <v/>
          </cell>
          <cell r="CP240">
            <v>0</v>
          </cell>
          <cell r="CQ240">
            <v>0</v>
          </cell>
          <cell r="CR240">
            <v>0</v>
          </cell>
          <cell r="CS240">
            <v>1800</v>
          </cell>
          <cell r="CT240">
            <v>655.43</v>
          </cell>
          <cell r="CU240">
            <v>1.57000000000005</v>
          </cell>
          <cell r="CV240">
            <v>45332</v>
          </cell>
          <cell r="CW240" t="str">
            <v/>
          </cell>
          <cell r="CY240" t="str">
            <v/>
          </cell>
          <cell r="CZ240" t="str">
            <v/>
          </cell>
          <cell r="DA240" t="str">
            <v/>
          </cell>
          <cell r="DE240">
            <v>45332</v>
          </cell>
          <cell r="DF240" t="str">
            <v/>
          </cell>
          <cell r="DH240" t="str">
            <v/>
          </cell>
          <cell r="DI240" t="str">
            <v/>
          </cell>
          <cell r="DJ240" t="str">
            <v/>
          </cell>
          <cell r="DN240">
            <v>45332</v>
          </cell>
          <cell r="DO240" t="str">
            <v/>
          </cell>
          <cell r="DP240">
            <v>1143</v>
          </cell>
          <cell r="DQ240" t="str">
            <v/>
          </cell>
          <cell r="DR240">
            <v>657</v>
          </cell>
          <cell r="DS240" t="str">
            <v/>
          </cell>
          <cell r="DT240" t="str">
            <v/>
          </cell>
          <cell r="DV240" t="str">
            <v/>
          </cell>
        </row>
        <row r="241">
          <cell r="A241">
            <v>45333</v>
          </cell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>
            <v>0</v>
          </cell>
          <cell r="I241">
            <v>0</v>
          </cell>
          <cell r="J241">
            <v>45333</v>
          </cell>
          <cell r="K241" t="str">
            <v/>
          </cell>
          <cell r="L241" t="str">
            <v>0</v>
          </cell>
          <cell r="M241">
            <v>0</v>
          </cell>
          <cell r="N241" t="str">
            <v>0</v>
          </cell>
          <cell r="O241" t="str">
            <v/>
          </cell>
          <cell r="P241" t="str">
            <v>0</v>
          </cell>
          <cell r="Q241">
            <v>0</v>
          </cell>
          <cell r="R241" t="str">
            <v>0</v>
          </cell>
          <cell r="S241" t="str">
            <v/>
          </cell>
          <cell r="T241" t="str">
            <v>0</v>
          </cell>
          <cell r="U241" t="str">
            <v/>
          </cell>
          <cell r="V241" t="str">
            <v>0</v>
          </cell>
          <cell r="W241">
            <v>0</v>
          </cell>
          <cell r="X241">
            <v>0</v>
          </cell>
          <cell r="Y241">
            <v>45333</v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>
            <v>45333</v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>
            <v>45333</v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45333</v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>
            <v>45333</v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>
            <v>45333</v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>
            <v>45333</v>
          </cell>
          <cell r="BV241">
            <v>45333</v>
          </cell>
          <cell r="BW241" t="str">
            <v/>
          </cell>
          <cell r="BY241" t="str">
            <v/>
          </cell>
          <cell r="BZ241" t="str">
            <v/>
          </cell>
          <cell r="CB241" t="str">
            <v/>
          </cell>
          <cell r="CC241" t="str">
            <v/>
          </cell>
          <cell r="CE241" t="str">
            <v/>
          </cell>
          <cell r="CF241" t="str">
            <v/>
          </cell>
          <cell r="CH241" t="str">
            <v/>
          </cell>
          <cell r="CI241" t="str">
            <v/>
          </cell>
          <cell r="CK241" t="str">
            <v/>
          </cell>
          <cell r="CL241" t="str">
            <v/>
          </cell>
          <cell r="CN241" t="str">
            <v/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45333</v>
          </cell>
          <cell r="CW241" t="str">
            <v/>
          </cell>
          <cell r="CY241" t="str">
            <v/>
          </cell>
          <cell r="CZ241" t="str">
            <v/>
          </cell>
          <cell r="DA241" t="str">
            <v/>
          </cell>
          <cell r="DE241">
            <v>45333</v>
          </cell>
          <cell r="DF241" t="str">
            <v/>
          </cell>
          <cell r="DH241" t="str">
            <v/>
          </cell>
          <cell r="DI241" t="str">
            <v/>
          </cell>
          <cell r="DJ241" t="str">
            <v/>
          </cell>
          <cell r="DN241">
            <v>45333</v>
          </cell>
          <cell r="DO241" t="str">
            <v/>
          </cell>
          <cell r="DP241" t="str">
            <v/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V241" t="str">
            <v/>
          </cell>
        </row>
        <row r="242">
          <cell r="A242">
            <v>45334</v>
          </cell>
          <cell r="B242" t="str">
            <v/>
          </cell>
          <cell r="C242">
            <v>1289</v>
          </cell>
          <cell r="D242" t="str">
            <v/>
          </cell>
          <cell r="E242">
            <v>921.99</v>
          </cell>
          <cell r="F242" t="str">
            <v/>
          </cell>
          <cell r="G242" t="str">
            <v/>
          </cell>
          <cell r="H242">
            <v>0</v>
          </cell>
          <cell r="I242">
            <v>2210.9899999999998</v>
          </cell>
          <cell r="J242">
            <v>45334</v>
          </cell>
          <cell r="K242" t="str">
            <v/>
          </cell>
          <cell r="L242" t="str">
            <v>0</v>
          </cell>
          <cell r="M242">
            <v>1289</v>
          </cell>
          <cell r="N242" t="str">
            <v>0</v>
          </cell>
          <cell r="O242" t="str">
            <v/>
          </cell>
          <cell r="P242" t="str">
            <v>0</v>
          </cell>
          <cell r="Q242">
            <v>921.99</v>
          </cell>
          <cell r="R242" t="str">
            <v>0</v>
          </cell>
          <cell r="S242" t="str">
            <v/>
          </cell>
          <cell r="T242" t="str">
            <v>0</v>
          </cell>
          <cell r="U242" t="str">
            <v/>
          </cell>
          <cell r="V242" t="str">
            <v>0</v>
          </cell>
          <cell r="W242">
            <v>0</v>
          </cell>
          <cell r="X242">
            <v>0</v>
          </cell>
          <cell r="Y242">
            <v>45334</v>
          </cell>
          <cell r="Z242" t="str">
            <v/>
          </cell>
          <cell r="AA242">
            <v>642</v>
          </cell>
          <cell r="AB242" t="str">
            <v/>
          </cell>
          <cell r="AC242">
            <v>242.99</v>
          </cell>
          <cell r="AD242" t="str">
            <v/>
          </cell>
          <cell r="AE242" t="str">
            <v/>
          </cell>
          <cell r="AF242" t="str">
            <v/>
          </cell>
          <cell r="AG242">
            <v>45334</v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>
            <v>45334</v>
          </cell>
          <cell r="AP242" t="str">
            <v/>
          </cell>
          <cell r="AQ242" t="str">
            <v/>
          </cell>
          <cell r="AR242" t="str">
            <v/>
          </cell>
          <cell r="AS242">
            <v>167</v>
          </cell>
          <cell r="AT242" t="str">
            <v/>
          </cell>
          <cell r="AU242" t="str">
            <v/>
          </cell>
          <cell r="AV242" t="str">
            <v/>
          </cell>
          <cell r="AW242">
            <v>45334</v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>
            <v>45334</v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>
            <v>45334</v>
          </cell>
          <cell r="BN242" t="str">
            <v/>
          </cell>
          <cell r="BO242" t="str">
            <v/>
          </cell>
          <cell r="BP242" t="str">
            <v/>
          </cell>
          <cell r="BQ242">
            <v>167</v>
          </cell>
          <cell r="BR242" t="str">
            <v/>
          </cell>
          <cell r="BS242" t="str">
            <v/>
          </cell>
          <cell r="BT242" t="str">
            <v/>
          </cell>
          <cell r="BU242">
            <v>45334</v>
          </cell>
          <cell r="BV242">
            <v>45334</v>
          </cell>
          <cell r="BW242" t="str">
            <v/>
          </cell>
          <cell r="BY242" t="str">
            <v/>
          </cell>
          <cell r="BZ242">
            <v>642</v>
          </cell>
          <cell r="CB242" t="str">
            <v/>
          </cell>
          <cell r="CC242" t="str">
            <v/>
          </cell>
          <cell r="CE242" t="str">
            <v/>
          </cell>
          <cell r="CF242">
            <v>409.99</v>
          </cell>
          <cell r="CG242">
            <v>406.72</v>
          </cell>
          <cell r="CH242">
            <v>3.2699999999999818</v>
          </cell>
          <cell r="CI242" t="str">
            <v/>
          </cell>
          <cell r="CK242" t="str">
            <v/>
          </cell>
          <cell r="CL242" t="str">
            <v/>
          </cell>
          <cell r="CN242" t="str">
            <v/>
          </cell>
          <cell r="CP242">
            <v>0</v>
          </cell>
          <cell r="CQ242">
            <v>0</v>
          </cell>
          <cell r="CR242">
            <v>0</v>
          </cell>
          <cell r="CS242">
            <v>1051.99</v>
          </cell>
          <cell r="CT242">
            <v>406.72</v>
          </cell>
          <cell r="CU242">
            <v>3.2699999999999818</v>
          </cell>
          <cell r="CV242">
            <v>45334</v>
          </cell>
          <cell r="CW242" t="str">
            <v/>
          </cell>
          <cell r="CY242" t="str">
            <v/>
          </cell>
          <cell r="CZ242" t="str">
            <v/>
          </cell>
          <cell r="DA242" t="str">
            <v/>
          </cell>
          <cell r="DE242">
            <v>45334</v>
          </cell>
          <cell r="DF242" t="str">
            <v/>
          </cell>
          <cell r="DH242" t="str">
            <v/>
          </cell>
          <cell r="DI242" t="str">
            <v/>
          </cell>
          <cell r="DJ242" t="str">
            <v/>
          </cell>
          <cell r="DN242">
            <v>45334</v>
          </cell>
          <cell r="DO242" t="str">
            <v/>
          </cell>
          <cell r="DP242">
            <v>642</v>
          </cell>
          <cell r="DQ242" t="str">
            <v/>
          </cell>
          <cell r="DR242">
            <v>409.99</v>
          </cell>
          <cell r="DS242" t="str">
            <v/>
          </cell>
          <cell r="DT242" t="str">
            <v/>
          </cell>
          <cell r="DV242" t="str">
            <v/>
          </cell>
        </row>
        <row r="243">
          <cell r="A243">
            <v>45335</v>
          </cell>
          <cell r="B243" t="str">
            <v/>
          </cell>
          <cell r="C243">
            <v>619</v>
          </cell>
          <cell r="D243" t="str">
            <v/>
          </cell>
          <cell r="E243">
            <v>1280</v>
          </cell>
          <cell r="F243" t="str">
            <v/>
          </cell>
          <cell r="G243" t="str">
            <v/>
          </cell>
          <cell r="H243">
            <v>0</v>
          </cell>
          <cell r="I243">
            <v>1899</v>
          </cell>
          <cell r="J243">
            <v>45335</v>
          </cell>
          <cell r="K243" t="str">
            <v/>
          </cell>
          <cell r="L243" t="str">
            <v>0</v>
          </cell>
          <cell r="M243">
            <v>618.11</v>
          </cell>
          <cell r="N243">
            <v>-0.88999999999998636</v>
          </cell>
          <cell r="O243" t="str">
            <v/>
          </cell>
          <cell r="P243" t="str">
            <v>0</v>
          </cell>
          <cell r="Q243">
            <v>1280</v>
          </cell>
          <cell r="R243" t="str">
            <v>0</v>
          </cell>
          <cell r="S243" t="str">
            <v/>
          </cell>
          <cell r="T243" t="str">
            <v>0</v>
          </cell>
          <cell r="U243" t="str">
            <v/>
          </cell>
          <cell r="V243" t="str">
            <v>0</v>
          </cell>
          <cell r="W243">
            <v>0</v>
          </cell>
          <cell r="X243">
            <v>-0.88999999999998636</v>
          </cell>
          <cell r="Y243">
            <v>45335</v>
          </cell>
          <cell r="Z243" t="str">
            <v/>
          </cell>
          <cell r="AA243">
            <v>404</v>
          </cell>
          <cell r="AB243" t="str">
            <v/>
          </cell>
          <cell r="AC243">
            <v>538</v>
          </cell>
          <cell r="AD243" t="str">
            <v/>
          </cell>
          <cell r="AE243" t="str">
            <v/>
          </cell>
          <cell r="AF243" t="str">
            <v/>
          </cell>
          <cell r="AG243">
            <v>45335</v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>
            <v>45335</v>
          </cell>
          <cell r="AP243" t="str">
            <v/>
          </cell>
          <cell r="AQ243">
            <v>49</v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45335</v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>
            <v>45335</v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>
            <v>45335</v>
          </cell>
          <cell r="BN243" t="str">
            <v/>
          </cell>
          <cell r="BO243">
            <v>49</v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>
            <v>45335</v>
          </cell>
          <cell r="BV243">
            <v>45335</v>
          </cell>
          <cell r="BW243" t="str">
            <v/>
          </cell>
          <cell r="BY243" t="str">
            <v/>
          </cell>
          <cell r="BZ243">
            <v>453</v>
          </cell>
          <cell r="CB243" t="str">
            <v/>
          </cell>
          <cell r="CC243" t="str">
            <v/>
          </cell>
          <cell r="CE243" t="str">
            <v/>
          </cell>
          <cell r="CF243">
            <v>538</v>
          </cell>
          <cell r="CG243">
            <v>536.9</v>
          </cell>
          <cell r="CH243">
            <v>1.1000000000000227</v>
          </cell>
          <cell r="CI243" t="str">
            <v/>
          </cell>
          <cell r="CK243" t="str">
            <v/>
          </cell>
          <cell r="CL243" t="str">
            <v/>
          </cell>
          <cell r="CN243" t="str">
            <v/>
          </cell>
          <cell r="CP243">
            <v>0</v>
          </cell>
          <cell r="CQ243">
            <v>0</v>
          </cell>
          <cell r="CR243">
            <v>0</v>
          </cell>
          <cell r="CS243">
            <v>991</v>
          </cell>
          <cell r="CT243">
            <v>536.9</v>
          </cell>
          <cell r="CU243">
            <v>1.1000000000000227</v>
          </cell>
          <cell r="CV243">
            <v>45335</v>
          </cell>
          <cell r="CW243" t="str">
            <v/>
          </cell>
          <cell r="CY243" t="str">
            <v/>
          </cell>
          <cell r="CZ243" t="str">
            <v/>
          </cell>
          <cell r="DA243" t="str">
            <v/>
          </cell>
          <cell r="DE243">
            <v>45335</v>
          </cell>
          <cell r="DF243" t="str">
            <v/>
          </cell>
          <cell r="DH243" t="str">
            <v/>
          </cell>
          <cell r="DI243" t="str">
            <v/>
          </cell>
          <cell r="DJ243" t="str">
            <v/>
          </cell>
          <cell r="DN243">
            <v>45335</v>
          </cell>
          <cell r="DO243" t="str">
            <v/>
          </cell>
          <cell r="DP243">
            <v>453</v>
          </cell>
          <cell r="DQ243" t="str">
            <v/>
          </cell>
          <cell r="DR243">
            <v>538</v>
          </cell>
          <cell r="DS243" t="str">
            <v/>
          </cell>
          <cell r="DT243" t="str">
            <v/>
          </cell>
          <cell r="DV243" t="str">
            <v/>
          </cell>
        </row>
        <row r="244">
          <cell r="A244">
            <v>45336</v>
          </cell>
          <cell r="B244" t="str">
            <v/>
          </cell>
          <cell r="C244">
            <v>1500</v>
          </cell>
          <cell r="D244" t="str">
            <v/>
          </cell>
          <cell r="E244">
            <v>653</v>
          </cell>
          <cell r="F244" t="str">
            <v/>
          </cell>
          <cell r="G244" t="str">
            <v/>
          </cell>
          <cell r="H244">
            <v>0</v>
          </cell>
          <cell r="I244">
            <v>2153</v>
          </cell>
          <cell r="J244">
            <v>45336</v>
          </cell>
          <cell r="K244" t="str">
            <v/>
          </cell>
          <cell r="L244" t="str">
            <v>0</v>
          </cell>
          <cell r="M244">
            <v>1500.8899999999999</v>
          </cell>
          <cell r="N244">
            <v>0.88999999999987267</v>
          </cell>
          <cell r="O244" t="str">
            <v/>
          </cell>
          <cell r="P244" t="str">
            <v>0</v>
          </cell>
          <cell r="Q244">
            <v>653</v>
          </cell>
          <cell r="R244" t="str">
            <v>0</v>
          </cell>
          <cell r="S244" t="str">
            <v/>
          </cell>
          <cell r="T244" t="str">
            <v>0</v>
          </cell>
          <cell r="U244" t="str">
            <v/>
          </cell>
          <cell r="V244" t="str">
            <v>0</v>
          </cell>
          <cell r="W244">
            <v>0</v>
          </cell>
          <cell r="X244">
            <v>0.88999999999987267</v>
          </cell>
          <cell r="Y244">
            <v>45336</v>
          </cell>
          <cell r="Z244" t="str">
            <v/>
          </cell>
          <cell r="AA244">
            <v>702</v>
          </cell>
          <cell r="AB244" t="str">
            <v/>
          </cell>
          <cell r="AC244">
            <v>362</v>
          </cell>
          <cell r="AD244" t="str">
            <v/>
          </cell>
          <cell r="AE244" t="str">
            <v/>
          </cell>
          <cell r="AF244" t="str">
            <v/>
          </cell>
          <cell r="AG244">
            <v>45336</v>
          </cell>
          <cell r="AH244" t="str">
            <v/>
          </cell>
          <cell r="AI244">
            <v>59</v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>
            <v>45336</v>
          </cell>
          <cell r="AP244" t="str">
            <v/>
          </cell>
          <cell r="AQ244">
            <v>110</v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45336</v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>
            <v>45336</v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>
            <v>45336</v>
          </cell>
          <cell r="BN244" t="str">
            <v/>
          </cell>
          <cell r="BO244">
            <v>169</v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>
            <v>45336</v>
          </cell>
          <cell r="BV244">
            <v>45336</v>
          </cell>
          <cell r="BW244" t="str">
            <v/>
          </cell>
          <cell r="BY244" t="str">
            <v/>
          </cell>
          <cell r="BZ244">
            <v>871</v>
          </cell>
          <cell r="CB244" t="str">
            <v/>
          </cell>
          <cell r="CC244" t="str">
            <v/>
          </cell>
          <cell r="CE244" t="str">
            <v/>
          </cell>
          <cell r="CF244">
            <v>362</v>
          </cell>
          <cell r="CG244">
            <v>361.06</v>
          </cell>
          <cell r="CH244">
            <v>0.93999999999999773</v>
          </cell>
          <cell r="CI244" t="str">
            <v/>
          </cell>
          <cell r="CK244" t="str">
            <v/>
          </cell>
          <cell r="CL244" t="str">
            <v/>
          </cell>
          <cell r="CN244" t="str">
            <v/>
          </cell>
          <cell r="CP244">
            <v>0</v>
          </cell>
          <cell r="CQ244">
            <v>0</v>
          </cell>
          <cell r="CR244">
            <v>0</v>
          </cell>
          <cell r="CS244">
            <v>1233</v>
          </cell>
          <cell r="CT244">
            <v>361.06</v>
          </cell>
          <cell r="CU244">
            <v>0.93999999999999773</v>
          </cell>
          <cell r="CV244">
            <v>45336</v>
          </cell>
          <cell r="CW244" t="str">
            <v/>
          </cell>
          <cell r="CY244" t="str">
            <v/>
          </cell>
          <cell r="CZ244" t="str">
            <v/>
          </cell>
          <cell r="DA244" t="str">
            <v/>
          </cell>
          <cell r="DE244">
            <v>45336</v>
          </cell>
          <cell r="DF244" t="str">
            <v/>
          </cell>
          <cell r="DH244" t="str">
            <v/>
          </cell>
          <cell r="DI244" t="str">
            <v/>
          </cell>
          <cell r="DJ244" t="str">
            <v/>
          </cell>
          <cell r="DN244">
            <v>45336</v>
          </cell>
          <cell r="DO244" t="str">
            <v/>
          </cell>
          <cell r="DP244">
            <v>871</v>
          </cell>
          <cell r="DQ244" t="str">
            <v/>
          </cell>
          <cell r="DR244">
            <v>362</v>
          </cell>
          <cell r="DS244" t="str">
            <v/>
          </cell>
          <cell r="DT244" t="str">
            <v/>
          </cell>
          <cell r="DV244" t="str">
            <v/>
          </cell>
        </row>
        <row r="245">
          <cell r="A245">
            <v>45337</v>
          </cell>
          <cell r="B245" t="str">
            <v/>
          </cell>
          <cell r="C245">
            <v>1149.99</v>
          </cell>
          <cell r="D245" t="str">
            <v/>
          </cell>
          <cell r="E245">
            <v>766</v>
          </cell>
          <cell r="F245" t="str">
            <v/>
          </cell>
          <cell r="G245" t="str">
            <v/>
          </cell>
          <cell r="H245">
            <v>0</v>
          </cell>
          <cell r="I245">
            <v>1915.99</v>
          </cell>
          <cell r="J245">
            <v>45337</v>
          </cell>
          <cell r="K245" t="str">
            <v/>
          </cell>
          <cell r="L245" t="str">
            <v>0</v>
          </cell>
          <cell r="M245">
            <v>1149.99</v>
          </cell>
          <cell r="N245" t="str">
            <v>0</v>
          </cell>
          <cell r="O245" t="str">
            <v/>
          </cell>
          <cell r="P245" t="str">
            <v>0</v>
          </cell>
          <cell r="Q245">
            <v>766</v>
          </cell>
          <cell r="R245" t="str">
            <v>0</v>
          </cell>
          <cell r="S245" t="str">
            <v/>
          </cell>
          <cell r="T245" t="str">
            <v>0</v>
          </cell>
          <cell r="U245" t="str">
            <v/>
          </cell>
          <cell r="V245" t="str">
            <v>0</v>
          </cell>
          <cell r="W245">
            <v>0</v>
          </cell>
          <cell r="X245">
            <v>0</v>
          </cell>
          <cell r="Y245">
            <v>45337</v>
          </cell>
          <cell r="Z245" t="str">
            <v/>
          </cell>
          <cell r="AA245">
            <v>663.99</v>
          </cell>
          <cell r="AB245" t="str">
            <v/>
          </cell>
          <cell r="AC245">
            <v>139</v>
          </cell>
          <cell r="AD245" t="str">
            <v/>
          </cell>
          <cell r="AE245" t="str">
            <v/>
          </cell>
          <cell r="AF245" t="str">
            <v/>
          </cell>
          <cell r="AG245">
            <v>45337</v>
          </cell>
          <cell r="AH245" t="str">
            <v/>
          </cell>
          <cell r="AI245" t="str">
            <v/>
          </cell>
          <cell r="AJ245" t="str">
            <v/>
          </cell>
          <cell r="AK245">
            <v>93</v>
          </cell>
          <cell r="AL245" t="str">
            <v/>
          </cell>
          <cell r="AM245" t="str">
            <v/>
          </cell>
          <cell r="AN245" t="str">
            <v/>
          </cell>
          <cell r="AO245">
            <v>45337</v>
          </cell>
          <cell r="AP245" t="str">
            <v/>
          </cell>
          <cell r="AQ245">
            <v>50</v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45337</v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>
            <v>45337</v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>
            <v>45337</v>
          </cell>
          <cell r="BN245" t="str">
            <v/>
          </cell>
          <cell r="BO245">
            <v>50</v>
          </cell>
          <cell r="BP245" t="str">
            <v/>
          </cell>
          <cell r="BQ245">
            <v>93</v>
          </cell>
          <cell r="BR245" t="str">
            <v/>
          </cell>
          <cell r="BS245" t="str">
            <v/>
          </cell>
          <cell r="BT245" t="str">
            <v/>
          </cell>
          <cell r="BU245">
            <v>45337</v>
          </cell>
          <cell r="BV245">
            <v>45337</v>
          </cell>
          <cell r="BW245" t="str">
            <v/>
          </cell>
          <cell r="BY245" t="str">
            <v/>
          </cell>
          <cell r="BZ245">
            <v>713.99</v>
          </cell>
          <cell r="CB245" t="str">
            <v/>
          </cell>
          <cell r="CC245" t="str">
            <v/>
          </cell>
          <cell r="CE245" t="str">
            <v/>
          </cell>
          <cell r="CF245">
            <v>232</v>
          </cell>
          <cell r="CG245">
            <v>231.21</v>
          </cell>
          <cell r="CH245">
            <v>0.78999999999999204</v>
          </cell>
          <cell r="CI245" t="str">
            <v/>
          </cell>
          <cell r="CK245" t="str">
            <v/>
          </cell>
          <cell r="CL245" t="str">
            <v/>
          </cell>
          <cell r="CN245" t="str">
            <v/>
          </cell>
          <cell r="CP245">
            <v>0</v>
          </cell>
          <cell r="CQ245">
            <v>0</v>
          </cell>
          <cell r="CR245">
            <v>0</v>
          </cell>
          <cell r="CS245">
            <v>945.99</v>
          </cell>
          <cell r="CT245">
            <v>231.21</v>
          </cell>
          <cell r="CU245">
            <v>0.78999999999999204</v>
          </cell>
          <cell r="CV245">
            <v>45337</v>
          </cell>
          <cell r="CW245" t="str">
            <v/>
          </cell>
          <cell r="CY245" t="str">
            <v/>
          </cell>
          <cell r="CZ245" t="str">
            <v/>
          </cell>
          <cell r="DA245" t="str">
            <v/>
          </cell>
          <cell r="DE245">
            <v>45337</v>
          </cell>
          <cell r="DF245" t="str">
            <v/>
          </cell>
          <cell r="DH245" t="str">
            <v/>
          </cell>
          <cell r="DI245" t="str">
            <v/>
          </cell>
          <cell r="DJ245" t="str">
            <v/>
          </cell>
          <cell r="DN245">
            <v>45337</v>
          </cell>
          <cell r="DO245" t="str">
            <v/>
          </cell>
          <cell r="DP245">
            <v>713.99</v>
          </cell>
          <cell r="DQ245" t="str">
            <v/>
          </cell>
          <cell r="DR245">
            <v>232</v>
          </cell>
          <cell r="DS245" t="str">
            <v/>
          </cell>
          <cell r="DT245" t="str">
            <v/>
          </cell>
          <cell r="DV245" t="str">
            <v/>
          </cell>
        </row>
        <row r="246">
          <cell r="A246">
            <v>45338</v>
          </cell>
          <cell r="B246" t="str">
            <v/>
          </cell>
          <cell r="C246">
            <v>2462</v>
          </cell>
          <cell r="D246" t="str">
            <v/>
          </cell>
          <cell r="E246">
            <v>609.5</v>
          </cell>
          <cell r="F246" t="str">
            <v/>
          </cell>
          <cell r="G246" t="str">
            <v/>
          </cell>
          <cell r="H246">
            <v>0</v>
          </cell>
          <cell r="I246">
            <v>3071.5</v>
          </cell>
          <cell r="J246">
            <v>45338</v>
          </cell>
          <cell r="K246" t="str">
            <v/>
          </cell>
          <cell r="L246" t="str">
            <v>0</v>
          </cell>
          <cell r="M246">
            <v>2463.09</v>
          </cell>
          <cell r="N246">
            <v>1.0900000000001455</v>
          </cell>
          <cell r="O246" t="str">
            <v/>
          </cell>
          <cell r="P246" t="str">
            <v>0</v>
          </cell>
          <cell r="Q246">
            <v>609.5</v>
          </cell>
          <cell r="R246" t="str">
            <v>0</v>
          </cell>
          <cell r="S246" t="str">
            <v/>
          </cell>
          <cell r="T246" t="str">
            <v>0</v>
          </cell>
          <cell r="U246" t="str">
            <v/>
          </cell>
          <cell r="V246" t="str">
            <v>0</v>
          </cell>
          <cell r="W246">
            <v>0</v>
          </cell>
          <cell r="X246">
            <v>1.0900000000001455</v>
          </cell>
          <cell r="Y246">
            <v>45338</v>
          </cell>
          <cell r="Z246" t="str">
            <v/>
          </cell>
          <cell r="AA246">
            <v>1214</v>
          </cell>
          <cell r="AB246" t="str">
            <v/>
          </cell>
          <cell r="AC246">
            <v>249.5</v>
          </cell>
          <cell r="AD246" t="str">
            <v/>
          </cell>
          <cell r="AE246" t="str">
            <v/>
          </cell>
          <cell r="AF246" t="str">
            <v/>
          </cell>
          <cell r="AG246">
            <v>45338</v>
          </cell>
          <cell r="AH246" t="str">
            <v/>
          </cell>
          <cell r="AI246">
            <v>94</v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  <cell r="AN246" t="str">
            <v/>
          </cell>
          <cell r="AO246">
            <v>45338</v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45338</v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>
            <v>45338</v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>
            <v>45338</v>
          </cell>
          <cell r="BN246" t="str">
            <v/>
          </cell>
          <cell r="BO246">
            <v>94</v>
          </cell>
          <cell r="BP246" t="str">
            <v/>
          </cell>
          <cell r="BQ246" t="str">
            <v/>
          </cell>
          <cell r="BR246" t="str">
            <v/>
          </cell>
          <cell r="BS246" t="str">
            <v/>
          </cell>
          <cell r="BT246" t="str">
            <v/>
          </cell>
          <cell r="BU246">
            <v>45338</v>
          </cell>
          <cell r="BV246">
            <v>45338</v>
          </cell>
          <cell r="BW246" t="str">
            <v/>
          </cell>
          <cell r="BY246" t="str">
            <v/>
          </cell>
          <cell r="BZ246">
            <v>1308</v>
          </cell>
          <cell r="CB246" t="str">
            <v/>
          </cell>
          <cell r="CC246" t="str">
            <v/>
          </cell>
          <cell r="CE246" t="str">
            <v/>
          </cell>
          <cell r="CF246">
            <v>249.5</v>
          </cell>
          <cell r="CG246">
            <v>249.19</v>
          </cell>
          <cell r="CH246">
            <v>0.31000000000000227</v>
          </cell>
          <cell r="CI246" t="str">
            <v/>
          </cell>
          <cell r="CK246" t="str">
            <v/>
          </cell>
          <cell r="CL246" t="str">
            <v/>
          </cell>
          <cell r="CN246" t="str">
            <v/>
          </cell>
          <cell r="CP246">
            <v>0</v>
          </cell>
          <cell r="CQ246">
            <v>0</v>
          </cell>
          <cell r="CR246">
            <v>0</v>
          </cell>
          <cell r="CS246">
            <v>1557.5</v>
          </cell>
          <cell r="CT246">
            <v>249.19</v>
          </cell>
          <cell r="CU246">
            <v>0.31000000000000227</v>
          </cell>
          <cell r="CV246">
            <v>45338</v>
          </cell>
          <cell r="CW246" t="str">
            <v/>
          </cell>
          <cell r="CY246" t="str">
            <v/>
          </cell>
          <cell r="CZ246" t="str">
            <v/>
          </cell>
          <cell r="DA246" t="str">
            <v/>
          </cell>
          <cell r="DE246">
            <v>45338</v>
          </cell>
          <cell r="DF246" t="str">
            <v/>
          </cell>
          <cell r="DH246" t="str">
            <v/>
          </cell>
          <cell r="DI246" t="str">
            <v/>
          </cell>
          <cell r="DJ246" t="str">
            <v/>
          </cell>
          <cell r="DN246">
            <v>45338</v>
          </cell>
          <cell r="DO246" t="str">
            <v/>
          </cell>
          <cell r="DP246">
            <v>1308</v>
          </cell>
          <cell r="DQ246" t="str">
            <v/>
          </cell>
          <cell r="DR246">
            <v>249.5</v>
          </cell>
          <cell r="DS246" t="str">
            <v/>
          </cell>
          <cell r="DT246" t="str">
            <v/>
          </cell>
          <cell r="DV246" t="str">
            <v/>
          </cell>
        </row>
        <row r="247">
          <cell r="A247">
            <v>45339</v>
          </cell>
          <cell r="B247" t="str">
            <v/>
          </cell>
          <cell r="C247">
            <v>2479</v>
          </cell>
          <cell r="D247" t="str">
            <v/>
          </cell>
          <cell r="E247">
            <v>1169.5</v>
          </cell>
          <cell r="F247" t="str">
            <v/>
          </cell>
          <cell r="G247" t="str">
            <v/>
          </cell>
          <cell r="H247">
            <v>0</v>
          </cell>
          <cell r="I247">
            <v>3648.5</v>
          </cell>
          <cell r="J247">
            <v>45339</v>
          </cell>
          <cell r="K247" t="str">
            <v/>
          </cell>
          <cell r="L247" t="str">
            <v>0</v>
          </cell>
          <cell r="M247">
            <v>2479.29</v>
          </cell>
          <cell r="N247">
            <v>0.28999999999996362</v>
          </cell>
          <cell r="O247" t="str">
            <v/>
          </cell>
          <cell r="P247" t="str">
            <v>0</v>
          </cell>
          <cell r="Q247">
            <v>1169.5</v>
          </cell>
          <cell r="R247" t="str">
            <v>0</v>
          </cell>
          <cell r="S247" t="str">
            <v/>
          </cell>
          <cell r="T247" t="str">
            <v>0</v>
          </cell>
          <cell r="U247" t="str">
            <v/>
          </cell>
          <cell r="V247" t="str">
            <v>0</v>
          </cell>
          <cell r="W247">
            <v>0</v>
          </cell>
          <cell r="X247">
            <v>0.28999999999996362</v>
          </cell>
          <cell r="Y247">
            <v>45339</v>
          </cell>
          <cell r="Z247" t="str">
            <v/>
          </cell>
          <cell r="AA247">
            <v>1314.49</v>
          </cell>
          <cell r="AB247" t="str">
            <v/>
          </cell>
          <cell r="AC247">
            <v>545</v>
          </cell>
          <cell r="AD247" t="str">
            <v/>
          </cell>
          <cell r="AE247" t="str">
            <v/>
          </cell>
          <cell r="AF247" t="str">
            <v/>
          </cell>
          <cell r="AG247">
            <v>45339</v>
          </cell>
          <cell r="AH247" t="str">
            <v/>
          </cell>
          <cell r="AI247">
            <v>415</v>
          </cell>
          <cell r="AJ247" t="str">
            <v/>
          </cell>
          <cell r="AK247">
            <v>144</v>
          </cell>
          <cell r="AL247" t="str">
            <v/>
          </cell>
          <cell r="AM247" t="str">
            <v/>
          </cell>
          <cell r="AN247" t="str">
            <v/>
          </cell>
          <cell r="AO247">
            <v>45339</v>
          </cell>
          <cell r="AP247" t="str">
            <v/>
          </cell>
          <cell r="AQ247">
            <v>110</v>
          </cell>
          <cell r="AR247" t="str">
            <v/>
          </cell>
          <cell r="AS247">
            <v>46</v>
          </cell>
          <cell r="AT247" t="str">
            <v/>
          </cell>
          <cell r="AU247" t="str">
            <v/>
          </cell>
          <cell r="AV247" t="str">
            <v/>
          </cell>
          <cell r="AW247">
            <v>45339</v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>
            <v>45339</v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>
            <v>45339</v>
          </cell>
          <cell r="BN247" t="str">
            <v/>
          </cell>
          <cell r="BO247">
            <v>525</v>
          </cell>
          <cell r="BP247" t="str">
            <v/>
          </cell>
          <cell r="BQ247">
            <v>190</v>
          </cell>
          <cell r="BR247" t="str">
            <v/>
          </cell>
          <cell r="BS247" t="str">
            <v/>
          </cell>
          <cell r="BT247" t="str">
            <v/>
          </cell>
          <cell r="BU247">
            <v>45339</v>
          </cell>
          <cell r="BV247">
            <v>45339</v>
          </cell>
          <cell r="BW247" t="str">
            <v/>
          </cell>
          <cell r="BY247" t="str">
            <v/>
          </cell>
          <cell r="BZ247">
            <v>1839.49</v>
          </cell>
          <cell r="CB247" t="str">
            <v/>
          </cell>
          <cell r="CC247" t="str">
            <v/>
          </cell>
          <cell r="CE247" t="str">
            <v/>
          </cell>
          <cell r="CF247">
            <v>735</v>
          </cell>
          <cell r="CG247">
            <v>731.64</v>
          </cell>
          <cell r="CH247">
            <v>3.3600000000000136</v>
          </cell>
          <cell r="CI247" t="str">
            <v/>
          </cell>
          <cell r="CK247" t="str">
            <v/>
          </cell>
          <cell r="CL247" t="str">
            <v/>
          </cell>
          <cell r="CN247" t="str">
            <v/>
          </cell>
          <cell r="CP247">
            <v>0</v>
          </cell>
          <cell r="CQ247">
            <v>0</v>
          </cell>
          <cell r="CR247">
            <v>0</v>
          </cell>
          <cell r="CS247">
            <v>2574.4899999999998</v>
          </cell>
          <cell r="CT247">
            <v>731.64</v>
          </cell>
          <cell r="CU247">
            <v>3.3600000000000136</v>
          </cell>
          <cell r="CV247">
            <v>45339</v>
          </cell>
          <cell r="CW247" t="str">
            <v/>
          </cell>
          <cell r="CY247" t="str">
            <v/>
          </cell>
          <cell r="CZ247" t="str">
            <v/>
          </cell>
          <cell r="DA247" t="str">
            <v/>
          </cell>
          <cell r="DE247">
            <v>45339</v>
          </cell>
          <cell r="DF247" t="str">
            <v/>
          </cell>
          <cell r="DH247" t="str">
            <v/>
          </cell>
          <cell r="DI247" t="str">
            <v/>
          </cell>
          <cell r="DJ247" t="str">
            <v/>
          </cell>
          <cell r="DN247">
            <v>45339</v>
          </cell>
          <cell r="DO247" t="str">
            <v/>
          </cell>
          <cell r="DP247">
            <v>1839.49</v>
          </cell>
          <cell r="DQ247" t="str">
            <v/>
          </cell>
          <cell r="DR247">
            <v>735</v>
          </cell>
          <cell r="DS247" t="str">
            <v/>
          </cell>
          <cell r="DT247" t="str">
            <v/>
          </cell>
          <cell r="DV247" t="str">
            <v/>
          </cell>
        </row>
        <row r="248">
          <cell r="A248">
            <v>45340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>
            <v>0</v>
          </cell>
          <cell r="I248">
            <v>0</v>
          </cell>
          <cell r="J248">
            <v>45340</v>
          </cell>
          <cell r="K248" t="str">
            <v/>
          </cell>
          <cell r="L248" t="str">
            <v>0</v>
          </cell>
          <cell r="M248">
            <v>0</v>
          </cell>
          <cell r="N248" t="str">
            <v>0</v>
          </cell>
          <cell r="O248" t="str">
            <v/>
          </cell>
          <cell r="P248" t="str">
            <v>0</v>
          </cell>
          <cell r="Q248">
            <v>0</v>
          </cell>
          <cell r="R248" t="str">
            <v>0</v>
          </cell>
          <cell r="S248" t="str">
            <v/>
          </cell>
          <cell r="T248" t="str">
            <v>0</v>
          </cell>
          <cell r="U248" t="str">
            <v/>
          </cell>
          <cell r="V248" t="str">
            <v>0</v>
          </cell>
          <cell r="W248">
            <v>0</v>
          </cell>
          <cell r="X248">
            <v>0</v>
          </cell>
          <cell r="Y248">
            <v>45340</v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/>
          </cell>
          <cell r="AG248">
            <v>45340</v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>
            <v>45340</v>
          </cell>
          <cell r="AP248" t="str">
            <v/>
          </cell>
          <cell r="AQ248" t="str">
            <v/>
          </cell>
          <cell r="AR248" t="str">
            <v/>
          </cell>
          <cell r="AS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45340</v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>
            <v>45340</v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>
            <v>45340</v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 t="str">
            <v/>
          </cell>
          <cell r="BS248" t="str">
            <v/>
          </cell>
          <cell r="BT248" t="str">
            <v/>
          </cell>
          <cell r="BU248">
            <v>45340</v>
          </cell>
          <cell r="BV248">
            <v>45340</v>
          </cell>
          <cell r="BW248" t="str">
            <v/>
          </cell>
          <cell r="BY248" t="str">
            <v/>
          </cell>
          <cell r="BZ248" t="str">
            <v/>
          </cell>
          <cell r="CB248" t="str">
            <v/>
          </cell>
          <cell r="CC248" t="str">
            <v/>
          </cell>
          <cell r="CE248" t="str">
            <v/>
          </cell>
          <cell r="CF248" t="str">
            <v/>
          </cell>
          <cell r="CH248" t="str">
            <v/>
          </cell>
          <cell r="CI248" t="str">
            <v/>
          </cell>
          <cell r="CK248" t="str">
            <v/>
          </cell>
          <cell r="CL248" t="str">
            <v/>
          </cell>
          <cell r="CN248" t="str">
            <v/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45340</v>
          </cell>
          <cell r="CW248" t="str">
            <v/>
          </cell>
          <cell r="CY248" t="str">
            <v/>
          </cell>
          <cell r="CZ248" t="str">
            <v/>
          </cell>
          <cell r="DA248" t="str">
            <v/>
          </cell>
          <cell r="DE248">
            <v>45340</v>
          </cell>
          <cell r="DF248" t="str">
            <v/>
          </cell>
          <cell r="DH248" t="str">
            <v/>
          </cell>
          <cell r="DI248" t="str">
            <v/>
          </cell>
          <cell r="DJ248" t="str">
            <v/>
          </cell>
          <cell r="DN248">
            <v>45340</v>
          </cell>
          <cell r="DO248" t="str">
            <v/>
          </cell>
          <cell r="DP248" t="str">
            <v/>
          </cell>
          <cell r="DQ248" t="str">
            <v/>
          </cell>
          <cell r="DR248" t="str">
            <v/>
          </cell>
          <cell r="DS248" t="str">
            <v/>
          </cell>
          <cell r="DT248" t="str">
            <v/>
          </cell>
          <cell r="DV248" t="str">
            <v/>
          </cell>
        </row>
        <row r="249">
          <cell r="A249">
            <v>45341</v>
          </cell>
          <cell r="B249" t="str">
            <v/>
          </cell>
          <cell r="C249">
            <v>1432.99</v>
          </cell>
          <cell r="D249" t="str">
            <v/>
          </cell>
          <cell r="E249">
            <v>895</v>
          </cell>
          <cell r="F249" t="str">
            <v/>
          </cell>
          <cell r="G249" t="str">
            <v/>
          </cell>
          <cell r="H249">
            <v>0</v>
          </cell>
          <cell r="I249">
            <v>2327.9899999999998</v>
          </cell>
          <cell r="J249">
            <v>45341</v>
          </cell>
          <cell r="K249" t="str">
            <v/>
          </cell>
          <cell r="L249" t="str">
            <v>0</v>
          </cell>
          <cell r="M249">
            <v>1435.3400000000001</v>
          </cell>
          <cell r="N249">
            <v>2.3500000000001364</v>
          </cell>
          <cell r="O249" t="str">
            <v/>
          </cell>
          <cell r="P249" t="str">
            <v>0</v>
          </cell>
          <cell r="Q249">
            <v>895</v>
          </cell>
          <cell r="R249" t="str">
            <v>0</v>
          </cell>
          <cell r="S249" t="str">
            <v/>
          </cell>
          <cell r="T249" t="str">
            <v>0</v>
          </cell>
          <cell r="U249" t="str">
            <v/>
          </cell>
          <cell r="V249" t="str">
            <v>0</v>
          </cell>
          <cell r="W249">
            <v>0</v>
          </cell>
          <cell r="X249">
            <v>2.3500000000001364</v>
          </cell>
          <cell r="Y249">
            <v>45341</v>
          </cell>
          <cell r="Z249" t="str">
            <v/>
          </cell>
          <cell r="AA249">
            <v>484.99</v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>
            <v>45341</v>
          </cell>
          <cell r="AH249" t="str">
            <v/>
          </cell>
          <cell r="AI249">
            <v>271</v>
          </cell>
          <cell r="AJ249" t="str">
            <v/>
          </cell>
          <cell r="AK249">
            <v>27</v>
          </cell>
          <cell r="AL249" t="str">
            <v/>
          </cell>
          <cell r="AM249" t="str">
            <v/>
          </cell>
          <cell r="AN249" t="str">
            <v/>
          </cell>
          <cell r="AO249">
            <v>45341</v>
          </cell>
          <cell r="AP249" t="str">
            <v/>
          </cell>
          <cell r="AQ249">
            <v>49</v>
          </cell>
          <cell r="AR249" t="str">
            <v/>
          </cell>
          <cell r="AS249">
            <v>174</v>
          </cell>
          <cell r="AT249" t="str">
            <v/>
          </cell>
          <cell r="AU249" t="str">
            <v/>
          </cell>
          <cell r="AV249" t="str">
            <v/>
          </cell>
          <cell r="AW249">
            <v>45341</v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>
            <v>45341</v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>
            <v>45341</v>
          </cell>
          <cell r="BN249" t="str">
            <v/>
          </cell>
          <cell r="BO249">
            <v>320</v>
          </cell>
          <cell r="BP249" t="str">
            <v/>
          </cell>
          <cell r="BQ249">
            <v>201</v>
          </cell>
          <cell r="BR249" t="str">
            <v/>
          </cell>
          <cell r="BS249" t="str">
            <v/>
          </cell>
          <cell r="BT249" t="str">
            <v/>
          </cell>
          <cell r="BU249">
            <v>45341</v>
          </cell>
          <cell r="BV249">
            <v>45341</v>
          </cell>
          <cell r="BW249" t="str">
            <v/>
          </cell>
          <cell r="BY249" t="str">
            <v/>
          </cell>
          <cell r="BZ249">
            <v>804.99</v>
          </cell>
          <cell r="CB249" t="str">
            <v/>
          </cell>
          <cell r="CC249" t="str">
            <v/>
          </cell>
          <cell r="CE249" t="str">
            <v/>
          </cell>
          <cell r="CF249">
            <v>201</v>
          </cell>
          <cell r="CG249">
            <v>198.69</v>
          </cell>
          <cell r="CH249">
            <v>2.3100000000000023</v>
          </cell>
          <cell r="CI249" t="str">
            <v/>
          </cell>
          <cell r="CK249" t="str">
            <v/>
          </cell>
          <cell r="CL249" t="str">
            <v/>
          </cell>
          <cell r="CN249" t="str">
            <v/>
          </cell>
          <cell r="CP249">
            <v>0</v>
          </cell>
          <cell r="CQ249">
            <v>0</v>
          </cell>
          <cell r="CR249">
            <v>0</v>
          </cell>
          <cell r="CS249">
            <v>1005.99</v>
          </cell>
          <cell r="CT249">
            <v>198.69</v>
          </cell>
          <cell r="CU249">
            <v>2.3100000000000023</v>
          </cell>
          <cell r="CV249">
            <v>45341</v>
          </cell>
          <cell r="CW249" t="str">
            <v/>
          </cell>
          <cell r="CY249" t="str">
            <v/>
          </cell>
          <cell r="CZ249" t="str">
            <v/>
          </cell>
          <cell r="DA249" t="str">
            <v/>
          </cell>
          <cell r="DE249">
            <v>45341</v>
          </cell>
          <cell r="DF249" t="str">
            <v/>
          </cell>
          <cell r="DH249" t="str">
            <v/>
          </cell>
          <cell r="DI249" t="str">
            <v/>
          </cell>
          <cell r="DJ249" t="str">
            <v/>
          </cell>
          <cell r="DN249">
            <v>45341</v>
          </cell>
          <cell r="DO249" t="str">
            <v/>
          </cell>
          <cell r="DP249">
            <v>804.99</v>
          </cell>
          <cell r="DQ249" t="str">
            <v/>
          </cell>
          <cell r="DR249">
            <v>201</v>
          </cell>
          <cell r="DS249" t="str">
            <v/>
          </cell>
          <cell r="DT249" t="str">
            <v/>
          </cell>
          <cell r="DV249" t="str">
            <v/>
          </cell>
        </row>
        <row r="250">
          <cell r="A250">
            <v>45342</v>
          </cell>
          <cell r="B250" t="str">
            <v/>
          </cell>
          <cell r="C250">
            <v>855</v>
          </cell>
          <cell r="D250" t="str">
            <v/>
          </cell>
          <cell r="E250">
            <v>475.05</v>
          </cell>
          <cell r="F250" t="str">
            <v/>
          </cell>
          <cell r="G250" t="str">
            <v/>
          </cell>
          <cell r="H250">
            <v>0</v>
          </cell>
          <cell r="I250">
            <v>1330.05</v>
          </cell>
          <cell r="J250">
            <v>45342</v>
          </cell>
          <cell r="K250" t="str">
            <v/>
          </cell>
          <cell r="L250" t="str">
            <v>0</v>
          </cell>
          <cell r="M250">
            <v>855.65</v>
          </cell>
          <cell r="N250">
            <v>0.64999999999997726</v>
          </cell>
          <cell r="O250" t="str">
            <v/>
          </cell>
          <cell r="P250" t="str">
            <v>0</v>
          </cell>
          <cell r="Q250">
            <v>475.05</v>
          </cell>
          <cell r="R250" t="str">
            <v>0</v>
          </cell>
          <cell r="S250" t="str">
            <v/>
          </cell>
          <cell r="T250" t="str">
            <v>0</v>
          </cell>
          <cell r="U250" t="str">
            <v/>
          </cell>
          <cell r="V250" t="str">
            <v>0</v>
          </cell>
          <cell r="W250">
            <v>0</v>
          </cell>
          <cell r="X250">
            <v>0.64999999999997726</v>
          </cell>
          <cell r="Y250">
            <v>45342</v>
          </cell>
          <cell r="Z250" t="str">
            <v/>
          </cell>
          <cell r="AA250">
            <v>582</v>
          </cell>
          <cell r="AB250" t="str">
            <v/>
          </cell>
          <cell r="AC250">
            <v>131</v>
          </cell>
          <cell r="AD250" t="str">
            <v/>
          </cell>
          <cell r="AE250" t="str">
            <v/>
          </cell>
          <cell r="AF250" t="str">
            <v/>
          </cell>
          <cell r="AG250">
            <v>45342</v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>
            <v>45342</v>
          </cell>
          <cell r="AP250" t="str">
            <v/>
          </cell>
          <cell r="AQ250" t="str">
            <v/>
          </cell>
          <cell r="AR250" t="str">
            <v/>
          </cell>
          <cell r="AS250">
            <v>39</v>
          </cell>
          <cell r="AT250" t="str">
            <v/>
          </cell>
          <cell r="AU250" t="str">
            <v/>
          </cell>
          <cell r="AV250" t="str">
            <v/>
          </cell>
          <cell r="AW250">
            <v>45342</v>
          </cell>
          <cell r="AX250" t="str">
            <v/>
          </cell>
          <cell r="AY250" t="str">
            <v/>
          </cell>
          <cell r="AZ250" t="str">
            <v/>
          </cell>
          <cell r="BA250">
            <v>48</v>
          </cell>
          <cell r="BB250" t="str">
            <v/>
          </cell>
          <cell r="BC250" t="str">
            <v/>
          </cell>
          <cell r="BD250" t="str">
            <v/>
          </cell>
          <cell r="BE250">
            <v>45342</v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>
            <v>45342</v>
          </cell>
          <cell r="BN250" t="str">
            <v/>
          </cell>
          <cell r="BO250" t="str">
            <v/>
          </cell>
          <cell r="BP250" t="str">
            <v/>
          </cell>
          <cell r="BQ250">
            <v>87</v>
          </cell>
          <cell r="BR250" t="str">
            <v/>
          </cell>
          <cell r="BS250" t="str">
            <v/>
          </cell>
          <cell r="BT250" t="str">
            <v/>
          </cell>
          <cell r="BU250">
            <v>45342</v>
          </cell>
          <cell r="BV250">
            <v>45342</v>
          </cell>
          <cell r="BW250" t="str">
            <v/>
          </cell>
          <cell r="BY250" t="str">
            <v/>
          </cell>
          <cell r="BZ250">
            <v>582</v>
          </cell>
          <cell r="CB250" t="str">
            <v/>
          </cell>
          <cell r="CC250" t="str">
            <v/>
          </cell>
          <cell r="CE250" t="str">
            <v/>
          </cell>
          <cell r="CF250">
            <v>218</v>
          </cell>
          <cell r="CG250">
            <v>216.45</v>
          </cell>
          <cell r="CH250">
            <v>1.5500000000000114</v>
          </cell>
          <cell r="CI250" t="str">
            <v/>
          </cell>
          <cell r="CK250" t="str">
            <v/>
          </cell>
          <cell r="CL250" t="str">
            <v/>
          </cell>
          <cell r="CN250" t="str">
            <v/>
          </cell>
          <cell r="CP250">
            <v>0</v>
          </cell>
          <cell r="CQ250">
            <v>0</v>
          </cell>
          <cell r="CR250">
            <v>0</v>
          </cell>
          <cell r="CS250">
            <v>800</v>
          </cell>
          <cell r="CT250">
            <v>216.45</v>
          </cell>
          <cell r="CU250">
            <v>1.5500000000000114</v>
          </cell>
          <cell r="CV250">
            <v>45342</v>
          </cell>
          <cell r="CW250" t="str">
            <v/>
          </cell>
          <cell r="CY250" t="str">
            <v/>
          </cell>
          <cell r="CZ250" t="str">
            <v/>
          </cell>
          <cell r="DA250" t="str">
            <v/>
          </cell>
          <cell r="DE250">
            <v>45342</v>
          </cell>
          <cell r="DF250" t="str">
            <v/>
          </cell>
          <cell r="DH250" t="str">
            <v/>
          </cell>
          <cell r="DI250" t="str">
            <v/>
          </cell>
          <cell r="DJ250" t="str">
            <v/>
          </cell>
          <cell r="DN250">
            <v>45342</v>
          </cell>
          <cell r="DO250" t="str">
            <v/>
          </cell>
          <cell r="DP250">
            <v>582</v>
          </cell>
          <cell r="DQ250" t="str">
            <v/>
          </cell>
          <cell r="DR250">
            <v>218</v>
          </cell>
          <cell r="DS250" t="str">
            <v/>
          </cell>
          <cell r="DT250" t="str">
            <v/>
          </cell>
          <cell r="DV250" t="str">
            <v/>
          </cell>
        </row>
        <row r="251">
          <cell r="A251">
            <v>45343</v>
          </cell>
          <cell r="B251" t="str">
            <v/>
          </cell>
          <cell r="C251">
            <v>1654</v>
          </cell>
          <cell r="D251" t="str">
            <v/>
          </cell>
          <cell r="E251">
            <v>619</v>
          </cell>
          <cell r="F251" t="str">
            <v/>
          </cell>
          <cell r="G251" t="str">
            <v/>
          </cell>
          <cell r="H251">
            <v>0</v>
          </cell>
          <cell r="I251">
            <v>2273</v>
          </cell>
          <cell r="J251">
            <v>45343</v>
          </cell>
          <cell r="K251" t="str">
            <v/>
          </cell>
          <cell r="L251" t="str">
            <v>0</v>
          </cell>
          <cell r="M251">
            <v>1654</v>
          </cell>
          <cell r="N251" t="str">
            <v>0</v>
          </cell>
          <cell r="O251" t="str">
            <v/>
          </cell>
          <cell r="P251" t="str">
            <v>0</v>
          </cell>
          <cell r="Q251">
            <v>611.04999999999995</v>
          </cell>
          <cell r="R251">
            <v>-7.9500000000000455</v>
          </cell>
          <cell r="S251" t="str">
            <v/>
          </cell>
          <cell r="T251" t="str">
            <v>0</v>
          </cell>
          <cell r="U251" t="str">
            <v/>
          </cell>
          <cell r="V251" t="str">
            <v>0</v>
          </cell>
          <cell r="W251">
            <v>0</v>
          </cell>
          <cell r="X251">
            <v>-7.9500000000000455</v>
          </cell>
          <cell r="Y251">
            <v>45343</v>
          </cell>
          <cell r="Z251" t="str">
            <v/>
          </cell>
          <cell r="AA251">
            <v>857</v>
          </cell>
          <cell r="AB251" t="str">
            <v/>
          </cell>
          <cell r="AC251">
            <v>453</v>
          </cell>
          <cell r="AD251" t="str">
            <v/>
          </cell>
          <cell r="AE251" t="str">
            <v/>
          </cell>
          <cell r="AF251" t="str">
            <v/>
          </cell>
          <cell r="AG251">
            <v>45343</v>
          </cell>
          <cell r="AH251" t="str">
            <v/>
          </cell>
          <cell r="AI251">
            <v>25</v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>
            <v>45343</v>
          </cell>
          <cell r="AP251" t="str">
            <v/>
          </cell>
          <cell r="AQ251">
            <v>83</v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45343</v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>
            <v>45343</v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>
            <v>45343</v>
          </cell>
          <cell r="BN251" t="str">
            <v/>
          </cell>
          <cell r="BO251">
            <v>108</v>
          </cell>
          <cell r="BP251" t="str">
            <v/>
          </cell>
          <cell r="BQ251" t="str">
            <v/>
          </cell>
          <cell r="BR251" t="str">
            <v/>
          </cell>
          <cell r="BS251" t="str">
            <v/>
          </cell>
          <cell r="BT251" t="str">
            <v/>
          </cell>
          <cell r="BU251">
            <v>45343</v>
          </cell>
          <cell r="BV251">
            <v>45343</v>
          </cell>
          <cell r="BW251" t="str">
            <v/>
          </cell>
          <cell r="BY251" t="str">
            <v/>
          </cell>
          <cell r="BZ251">
            <v>965</v>
          </cell>
          <cell r="CB251" t="str">
            <v/>
          </cell>
          <cell r="CC251" t="str">
            <v/>
          </cell>
          <cell r="CE251" t="str">
            <v/>
          </cell>
          <cell r="CF251">
            <v>453</v>
          </cell>
          <cell r="CG251">
            <v>452.37</v>
          </cell>
          <cell r="CH251">
            <v>0.62999999999999545</v>
          </cell>
          <cell r="CI251" t="str">
            <v/>
          </cell>
          <cell r="CK251" t="str">
            <v/>
          </cell>
          <cell r="CL251" t="str">
            <v/>
          </cell>
          <cell r="CN251" t="str">
            <v/>
          </cell>
          <cell r="CP251">
            <v>0</v>
          </cell>
          <cell r="CQ251">
            <v>0</v>
          </cell>
          <cell r="CR251">
            <v>0</v>
          </cell>
          <cell r="CS251">
            <v>1418</v>
          </cell>
          <cell r="CT251">
            <v>452.37</v>
          </cell>
          <cell r="CU251">
            <v>0.62999999999999545</v>
          </cell>
          <cell r="CV251">
            <v>45343</v>
          </cell>
          <cell r="CW251" t="str">
            <v/>
          </cell>
          <cell r="CY251" t="str">
            <v/>
          </cell>
          <cell r="CZ251" t="str">
            <v/>
          </cell>
          <cell r="DA251" t="str">
            <v/>
          </cell>
          <cell r="DE251">
            <v>45343</v>
          </cell>
          <cell r="DF251" t="str">
            <v/>
          </cell>
          <cell r="DH251" t="str">
            <v/>
          </cell>
          <cell r="DI251" t="str">
            <v/>
          </cell>
          <cell r="DJ251" t="str">
            <v/>
          </cell>
          <cell r="DN251">
            <v>45343</v>
          </cell>
          <cell r="DO251" t="str">
            <v/>
          </cell>
          <cell r="DP251">
            <v>965</v>
          </cell>
          <cell r="DQ251" t="str">
            <v/>
          </cell>
          <cell r="DR251">
            <v>453</v>
          </cell>
          <cell r="DS251" t="str">
            <v/>
          </cell>
          <cell r="DT251" t="str">
            <v/>
          </cell>
          <cell r="DV251" t="str">
            <v/>
          </cell>
        </row>
        <row r="252">
          <cell r="A252">
            <v>45344</v>
          </cell>
          <cell r="B252" t="str">
            <v/>
          </cell>
          <cell r="C252">
            <v>1440</v>
          </cell>
          <cell r="D252" t="str">
            <v/>
          </cell>
          <cell r="E252">
            <v>1095</v>
          </cell>
          <cell r="F252" t="str">
            <v/>
          </cell>
          <cell r="G252" t="str">
            <v/>
          </cell>
          <cell r="H252">
            <v>0</v>
          </cell>
          <cell r="I252">
            <v>2535</v>
          </cell>
          <cell r="J252">
            <v>45344</v>
          </cell>
          <cell r="K252" t="str">
            <v/>
          </cell>
          <cell r="L252" t="str">
            <v>0</v>
          </cell>
          <cell r="M252">
            <v>1440</v>
          </cell>
          <cell r="N252" t="str">
            <v>0</v>
          </cell>
          <cell r="O252" t="str">
            <v/>
          </cell>
          <cell r="P252" t="str">
            <v>0</v>
          </cell>
          <cell r="Q252">
            <v>1095</v>
          </cell>
          <cell r="R252" t="str">
            <v>0</v>
          </cell>
          <cell r="S252" t="str">
            <v/>
          </cell>
          <cell r="T252" t="str">
            <v>0</v>
          </cell>
          <cell r="U252" t="str">
            <v/>
          </cell>
          <cell r="V252" t="str">
            <v>0</v>
          </cell>
          <cell r="W252">
            <v>0</v>
          </cell>
          <cell r="X252">
            <v>0</v>
          </cell>
          <cell r="Y252">
            <v>45344</v>
          </cell>
          <cell r="Z252" t="str">
            <v/>
          </cell>
          <cell r="AA252">
            <v>860</v>
          </cell>
          <cell r="AB252" t="str">
            <v/>
          </cell>
          <cell r="AC252">
            <v>556</v>
          </cell>
          <cell r="AD252" t="str">
            <v/>
          </cell>
          <cell r="AE252" t="str">
            <v/>
          </cell>
          <cell r="AF252" t="str">
            <v/>
          </cell>
          <cell r="AG252">
            <v>45344</v>
          </cell>
          <cell r="AH252" t="str">
            <v/>
          </cell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>
            <v>45344</v>
          </cell>
          <cell r="AP252" t="str">
            <v/>
          </cell>
          <cell r="AQ252">
            <v>44</v>
          </cell>
          <cell r="AR252" t="str">
            <v/>
          </cell>
          <cell r="AS252">
            <v>87</v>
          </cell>
          <cell r="AT252" t="str">
            <v/>
          </cell>
          <cell r="AU252" t="str">
            <v/>
          </cell>
          <cell r="AV252" t="str">
            <v/>
          </cell>
          <cell r="AW252">
            <v>45344</v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>
            <v>45344</v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>
            <v>45344</v>
          </cell>
          <cell r="BN252" t="str">
            <v/>
          </cell>
          <cell r="BO252">
            <v>44</v>
          </cell>
          <cell r="BP252" t="str">
            <v/>
          </cell>
          <cell r="BQ252">
            <v>87</v>
          </cell>
          <cell r="BR252" t="str">
            <v/>
          </cell>
          <cell r="BS252" t="str">
            <v/>
          </cell>
          <cell r="BT252" t="str">
            <v/>
          </cell>
          <cell r="BU252">
            <v>45344</v>
          </cell>
          <cell r="BV252">
            <v>45344</v>
          </cell>
          <cell r="BW252" t="str">
            <v/>
          </cell>
          <cell r="BY252" t="str">
            <v/>
          </cell>
          <cell r="BZ252">
            <v>904</v>
          </cell>
          <cell r="CB252" t="str">
            <v/>
          </cell>
          <cell r="CC252" t="str">
            <v/>
          </cell>
          <cell r="CE252" t="str">
            <v/>
          </cell>
          <cell r="CF252">
            <v>643</v>
          </cell>
          <cell r="CG252">
            <v>640.27</v>
          </cell>
          <cell r="CH252">
            <v>2.7300000000000182</v>
          </cell>
          <cell r="CI252" t="str">
            <v/>
          </cell>
          <cell r="CK252" t="str">
            <v/>
          </cell>
          <cell r="CL252" t="str">
            <v/>
          </cell>
          <cell r="CN252" t="str">
            <v/>
          </cell>
          <cell r="CP252">
            <v>0</v>
          </cell>
          <cell r="CQ252">
            <v>0</v>
          </cell>
          <cell r="CR252">
            <v>0</v>
          </cell>
          <cell r="CS252">
            <v>1547</v>
          </cell>
          <cell r="CT252">
            <v>640.27</v>
          </cell>
          <cell r="CU252">
            <v>2.7300000000000182</v>
          </cell>
          <cell r="CV252">
            <v>45344</v>
          </cell>
          <cell r="CW252" t="str">
            <v/>
          </cell>
          <cell r="CY252" t="str">
            <v/>
          </cell>
          <cell r="CZ252" t="str">
            <v/>
          </cell>
          <cell r="DA252" t="str">
            <v/>
          </cell>
          <cell r="DE252">
            <v>45344</v>
          </cell>
          <cell r="DF252" t="str">
            <v/>
          </cell>
          <cell r="DH252" t="str">
            <v/>
          </cell>
          <cell r="DI252" t="str">
            <v/>
          </cell>
          <cell r="DJ252" t="str">
            <v/>
          </cell>
          <cell r="DN252">
            <v>45344</v>
          </cell>
          <cell r="DO252" t="str">
            <v/>
          </cell>
          <cell r="DP252">
            <v>904</v>
          </cell>
          <cell r="DQ252" t="str">
            <v/>
          </cell>
          <cell r="DR252">
            <v>643</v>
          </cell>
          <cell r="DS252" t="str">
            <v/>
          </cell>
          <cell r="DT252" t="str">
            <v/>
          </cell>
          <cell r="DV252" t="str">
            <v/>
          </cell>
        </row>
        <row r="253">
          <cell r="A253">
            <v>45345</v>
          </cell>
          <cell r="B253" t="str">
            <v/>
          </cell>
          <cell r="C253">
            <v>2052.1</v>
          </cell>
          <cell r="D253" t="str">
            <v/>
          </cell>
          <cell r="E253">
            <v>1038</v>
          </cell>
          <cell r="F253" t="str">
            <v/>
          </cell>
          <cell r="G253" t="str">
            <v/>
          </cell>
          <cell r="H253">
            <v>0</v>
          </cell>
          <cell r="I253">
            <v>3090.1</v>
          </cell>
          <cell r="J253">
            <v>45345</v>
          </cell>
          <cell r="K253" t="str">
            <v/>
          </cell>
          <cell r="L253" t="str">
            <v>0</v>
          </cell>
          <cell r="M253">
            <v>2047.1</v>
          </cell>
          <cell r="N253">
            <v>-5</v>
          </cell>
          <cell r="O253" t="str">
            <v/>
          </cell>
          <cell r="P253" t="str">
            <v>0</v>
          </cell>
          <cell r="Q253">
            <v>1045.1500000000001</v>
          </cell>
          <cell r="R253">
            <v>7.1500000000000909</v>
          </cell>
          <cell r="S253" t="str">
            <v/>
          </cell>
          <cell r="T253" t="str">
            <v>0</v>
          </cell>
          <cell r="U253" t="str">
            <v/>
          </cell>
          <cell r="V253" t="str">
            <v>0</v>
          </cell>
          <cell r="W253">
            <v>0</v>
          </cell>
          <cell r="X253">
            <v>2.1500000000000909</v>
          </cell>
          <cell r="Y253">
            <v>45345</v>
          </cell>
          <cell r="Z253" t="str">
            <v/>
          </cell>
          <cell r="AA253">
            <v>754</v>
          </cell>
          <cell r="AB253" t="str">
            <v/>
          </cell>
          <cell r="AC253">
            <v>295</v>
          </cell>
          <cell r="AD253" t="str">
            <v/>
          </cell>
          <cell r="AE253" t="str">
            <v/>
          </cell>
          <cell r="AF253" t="str">
            <v/>
          </cell>
          <cell r="AG253">
            <v>45345</v>
          </cell>
          <cell r="AH253" t="str">
            <v/>
          </cell>
          <cell r="AI253">
            <v>250</v>
          </cell>
          <cell r="AJ253" t="str">
            <v/>
          </cell>
          <cell r="AK253">
            <v>54</v>
          </cell>
          <cell r="AL253" t="str">
            <v/>
          </cell>
          <cell r="AM253" t="str">
            <v/>
          </cell>
          <cell r="AN253" t="str">
            <v/>
          </cell>
          <cell r="AO253">
            <v>45345</v>
          </cell>
          <cell r="AP253" t="str">
            <v/>
          </cell>
          <cell r="AQ253">
            <v>29</v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45345</v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>
            <v>45345</v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>
            <v>45345</v>
          </cell>
          <cell r="BN253" t="str">
            <v/>
          </cell>
          <cell r="BO253">
            <v>279</v>
          </cell>
          <cell r="BP253" t="str">
            <v/>
          </cell>
          <cell r="BQ253">
            <v>54</v>
          </cell>
          <cell r="BR253" t="str">
            <v/>
          </cell>
          <cell r="BS253" t="str">
            <v/>
          </cell>
          <cell r="BT253" t="str">
            <v/>
          </cell>
          <cell r="BU253">
            <v>45345</v>
          </cell>
          <cell r="BV253">
            <v>45345</v>
          </cell>
          <cell r="BW253" t="str">
            <v/>
          </cell>
          <cell r="BY253" t="str">
            <v/>
          </cell>
          <cell r="BZ253">
            <v>1033</v>
          </cell>
          <cell r="CB253" t="str">
            <v/>
          </cell>
          <cell r="CC253" t="str">
            <v/>
          </cell>
          <cell r="CE253" t="str">
            <v/>
          </cell>
          <cell r="CF253">
            <v>349</v>
          </cell>
          <cell r="CG253">
            <v>347.9</v>
          </cell>
          <cell r="CH253">
            <v>1.1000000000000227</v>
          </cell>
          <cell r="CI253" t="str">
            <v/>
          </cell>
          <cell r="CK253" t="str">
            <v/>
          </cell>
          <cell r="CL253" t="str">
            <v/>
          </cell>
          <cell r="CN253" t="str">
            <v/>
          </cell>
          <cell r="CP253">
            <v>0</v>
          </cell>
          <cell r="CQ253">
            <v>0</v>
          </cell>
          <cell r="CR253">
            <v>0</v>
          </cell>
          <cell r="CS253">
            <v>1382</v>
          </cell>
          <cell r="CT253">
            <v>347.9</v>
          </cell>
          <cell r="CU253">
            <v>1.1000000000000227</v>
          </cell>
          <cell r="CV253">
            <v>45345</v>
          </cell>
          <cell r="CW253" t="str">
            <v/>
          </cell>
          <cell r="CY253" t="str">
            <v/>
          </cell>
          <cell r="CZ253" t="str">
            <v/>
          </cell>
          <cell r="DA253" t="str">
            <v/>
          </cell>
          <cell r="DE253">
            <v>45345</v>
          </cell>
          <cell r="DF253" t="str">
            <v/>
          </cell>
          <cell r="DH253" t="str">
            <v/>
          </cell>
          <cell r="DI253" t="str">
            <v/>
          </cell>
          <cell r="DJ253" t="str">
            <v/>
          </cell>
          <cell r="DN253">
            <v>45345</v>
          </cell>
          <cell r="DO253" t="str">
            <v/>
          </cell>
          <cell r="DP253">
            <v>1033</v>
          </cell>
          <cell r="DQ253" t="str">
            <v/>
          </cell>
          <cell r="DR253">
            <v>349</v>
          </cell>
          <cell r="DS253" t="str">
            <v/>
          </cell>
          <cell r="DT253" t="str">
            <v/>
          </cell>
          <cell r="DV253" t="str">
            <v/>
          </cell>
        </row>
        <row r="254">
          <cell r="A254">
            <v>45346</v>
          </cell>
          <cell r="B254" t="str">
            <v/>
          </cell>
          <cell r="C254">
            <v>3454</v>
          </cell>
          <cell r="D254" t="str">
            <v/>
          </cell>
          <cell r="E254">
            <v>2078</v>
          </cell>
          <cell r="F254" t="str">
            <v/>
          </cell>
          <cell r="G254" t="str">
            <v/>
          </cell>
          <cell r="H254">
            <v>0</v>
          </cell>
          <cell r="I254">
            <v>5532</v>
          </cell>
          <cell r="J254">
            <v>45346</v>
          </cell>
          <cell r="K254" t="str">
            <v/>
          </cell>
          <cell r="L254" t="str">
            <v>0</v>
          </cell>
          <cell r="M254">
            <v>3454</v>
          </cell>
          <cell r="N254" t="str">
            <v>0</v>
          </cell>
          <cell r="O254" t="str">
            <v/>
          </cell>
          <cell r="P254" t="str">
            <v>0</v>
          </cell>
          <cell r="Q254">
            <v>2078</v>
          </cell>
          <cell r="R254" t="str">
            <v>0</v>
          </cell>
          <cell r="S254" t="str">
            <v/>
          </cell>
          <cell r="T254" t="str">
            <v>0</v>
          </cell>
          <cell r="U254" t="str">
            <v/>
          </cell>
          <cell r="V254" t="str">
            <v>0</v>
          </cell>
          <cell r="W254">
            <v>0</v>
          </cell>
          <cell r="X254">
            <v>0</v>
          </cell>
          <cell r="Y254">
            <v>45346</v>
          </cell>
          <cell r="Z254" t="str">
            <v/>
          </cell>
          <cell r="AA254">
            <v>1557</v>
          </cell>
          <cell r="AB254" t="str">
            <v/>
          </cell>
          <cell r="AC254">
            <v>1120</v>
          </cell>
          <cell r="AD254" t="str">
            <v/>
          </cell>
          <cell r="AE254" t="str">
            <v/>
          </cell>
          <cell r="AF254" t="str">
            <v/>
          </cell>
          <cell r="AG254">
            <v>45346</v>
          </cell>
          <cell r="AH254" t="str">
            <v/>
          </cell>
          <cell r="AI254">
            <v>320</v>
          </cell>
          <cell r="AJ254" t="str">
            <v/>
          </cell>
          <cell r="AK254">
            <v>67</v>
          </cell>
          <cell r="AL254" t="str">
            <v/>
          </cell>
          <cell r="AM254" t="str">
            <v/>
          </cell>
          <cell r="AN254" t="str">
            <v/>
          </cell>
          <cell r="AO254">
            <v>45346</v>
          </cell>
          <cell r="AP254" t="str">
            <v/>
          </cell>
          <cell r="AQ254">
            <v>81</v>
          </cell>
          <cell r="AR254" t="str">
            <v/>
          </cell>
          <cell r="AS254">
            <v>171</v>
          </cell>
          <cell r="AT254" t="str">
            <v/>
          </cell>
          <cell r="AU254" t="str">
            <v/>
          </cell>
          <cell r="AV254" t="str">
            <v/>
          </cell>
          <cell r="AW254">
            <v>45346</v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>
            <v>45346</v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>
            <v>45346</v>
          </cell>
          <cell r="BN254" t="str">
            <v/>
          </cell>
          <cell r="BO254">
            <v>401</v>
          </cell>
          <cell r="BP254" t="str">
            <v/>
          </cell>
          <cell r="BQ254">
            <v>238</v>
          </cell>
          <cell r="BR254" t="str">
            <v/>
          </cell>
          <cell r="BS254" t="str">
            <v/>
          </cell>
          <cell r="BT254" t="str">
            <v/>
          </cell>
          <cell r="BU254">
            <v>45346</v>
          </cell>
          <cell r="BV254">
            <v>45346</v>
          </cell>
          <cell r="BW254" t="str">
            <v/>
          </cell>
          <cell r="BY254" t="str">
            <v/>
          </cell>
          <cell r="BZ254">
            <v>1958</v>
          </cell>
          <cell r="CB254" t="str">
            <v/>
          </cell>
          <cell r="CC254" t="str">
            <v/>
          </cell>
          <cell r="CE254" t="str">
            <v/>
          </cell>
          <cell r="CF254">
            <v>1358</v>
          </cell>
          <cell r="CG254">
            <v>1351.01</v>
          </cell>
          <cell r="CH254">
            <v>6.9900000000000091</v>
          </cell>
          <cell r="CI254" t="str">
            <v/>
          </cell>
          <cell r="CK254" t="str">
            <v/>
          </cell>
          <cell r="CL254" t="str">
            <v/>
          </cell>
          <cell r="CN254" t="str">
            <v/>
          </cell>
          <cell r="CP254">
            <v>0</v>
          </cell>
          <cell r="CQ254">
            <v>0</v>
          </cell>
          <cell r="CR254">
            <v>0</v>
          </cell>
          <cell r="CS254">
            <v>3316</v>
          </cell>
          <cell r="CT254">
            <v>1351.01</v>
          </cell>
          <cell r="CU254">
            <v>6.9900000000000091</v>
          </cell>
          <cell r="CV254">
            <v>45346</v>
          </cell>
          <cell r="CW254" t="str">
            <v/>
          </cell>
          <cell r="CY254" t="str">
            <v/>
          </cell>
          <cell r="CZ254" t="str">
            <v/>
          </cell>
          <cell r="DA254" t="str">
            <v/>
          </cell>
          <cell r="DE254">
            <v>45346</v>
          </cell>
          <cell r="DF254" t="str">
            <v/>
          </cell>
          <cell r="DH254" t="str">
            <v/>
          </cell>
          <cell r="DI254" t="str">
            <v/>
          </cell>
          <cell r="DJ254" t="str">
            <v/>
          </cell>
          <cell r="DN254">
            <v>45346</v>
          </cell>
          <cell r="DO254" t="str">
            <v/>
          </cell>
          <cell r="DP254">
            <v>1958</v>
          </cell>
          <cell r="DQ254" t="str">
            <v/>
          </cell>
          <cell r="DR254">
            <v>1358</v>
          </cell>
          <cell r="DS254" t="str">
            <v/>
          </cell>
          <cell r="DT254" t="str">
            <v/>
          </cell>
          <cell r="DV254" t="str">
            <v/>
          </cell>
        </row>
        <row r="255">
          <cell r="A255">
            <v>45347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>
            <v>0</v>
          </cell>
          <cell r="I255">
            <v>0</v>
          </cell>
          <cell r="J255">
            <v>45347</v>
          </cell>
          <cell r="K255" t="str">
            <v/>
          </cell>
          <cell r="L255" t="str">
            <v>0</v>
          </cell>
          <cell r="M255">
            <v>0</v>
          </cell>
          <cell r="N255" t="str">
            <v>0</v>
          </cell>
          <cell r="O255" t="str">
            <v/>
          </cell>
          <cell r="P255" t="str">
            <v>0</v>
          </cell>
          <cell r="Q255">
            <v>0</v>
          </cell>
          <cell r="R255" t="str">
            <v>0</v>
          </cell>
          <cell r="S255" t="str">
            <v/>
          </cell>
          <cell r="T255" t="str">
            <v>0</v>
          </cell>
          <cell r="U255" t="str">
            <v/>
          </cell>
          <cell r="V255" t="str">
            <v>0</v>
          </cell>
          <cell r="W255">
            <v>0</v>
          </cell>
          <cell r="X255">
            <v>0</v>
          </cell>
          <cell r="Y255">
            <v>45347</v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G255">
            <v>45347</v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>
            <v>45347</v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45347</v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>
            <v>45347</v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>
            <v>45347</v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>
            <v>45347</v>
          </cell>
          <cell r="BV255">
            <v>45347</v>
          </cell>
          <cell r="BW255" t="str">
            <v/>
          </cell>
          <cell r="BY255" t="str">
            <v/>
          </cell>
          <cell r="BZ255" t="str">
            <v/>
          </cell>
          <cell r="CB255" t="str">
            <v/>
          </cell>
          <cell r="CC255" t="str">
            <v/>
          </cell>
          <cell r="CE255" t="str">
            <v/>
          </cell>
          <cell r="CF255" t="str">
            <v/>
          </cell>
          <cell r="CH255" t="str">
            <v/>
          </cell>
          <cell r="CI255" t="str">
            <v/>
          </cell>
          <cell r="CK255" t="str">
            <v/>
          </cell>
          <cell r="CL255" t="str">
            <v/>
          </cell>
          <cell r="CN255" t="str">
            <v/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45347</v>
          </cell>
          <cell r="CW255" t="str">
            <v/>
          </cell>
          <cell r="CY255" t="str">
            <v/>
          </cell>
          <cell r="CZ255" t="str">
            <v/>
          </cell>
          <cell r="DA255" t="str">
            <v/>
          </cell>
          <cell r="DE255">
            <v>45347</v>
          </cell>
          <cell r="DF255" t="str">
            <v/>
          </cell>
          <cell r="DH255" t="str">
            <v/>
          </cell>
          <cell r="DI255" t="str">
            <v/>
          </cell>
          <cell r="DJ255" t="str">
            <v/>
          </cell>
          <cell r="DN255">
            <v>45347</v>
          </cell>
          <cell r="DO255" t="str">
            <v/>
          </cell>
          <cell r="DP255" t="str">
            <v/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V255" t="str">
            <v/>
          </cell>
        </row>
        <row r="256">
          <cell r="A256">
            <v>45348</v>
          </cell>
          <cell r="B256" t="str">
            <v/>
          </cell>
          <cell r="C256">
            <v>800</v>
          </cell>
          <cell r="D256" t="str">
            <v/>
          </cell>
          <cell r="E256">
            <v>273</v>
          </cell>
          <cell r="F256" t="str">
            <v/>
          </cell>
          <cell r="G256" t="str">
            <v/>
          </cell>
          <cell r="H256">
            <v>0</v>
          </cell>
          <cell r="I256">
            <v>1073</v>
          </cell>
          <cell r="J256">
            <v>45348</v>
          </cell>
          <cell r="K256" t="str">
            <v/>
          </cell>
          <cell r="L256" t="str">
            <v>0</v>
          </cell>
          <cell r="M256">
            <v>805</v>
          </cell>
          <cell r="N256">
            <v>5</v>
          </cell>
          <cell r="O256" t="str">
            <v/>
          </cell>
          <cell r="P256" t="str">
            <v>0</v>
          </cell>
          <cell r="Q256">
            <v>273</v>
          </cell>
          <cell r="R256" t="str">
            <v>0</v>
          </cell>
          <cell r="S256" t="str">
            <v/>
          </cell>
          <cell r="T256" t="str">
            <v>0</v>
          </cell>
          <cell r="U256" t="str">
            <v/>
          </cell>
          <cell r="V256" t="str">
            <v>0</v>
          </cell>
          <cell r="W256">
            <v>0</v>
          </cell>
          <cell r="X256">
            <v>5</v>
          </cell>
          <cell r="Y256">
            <v>45348</v>
          </cell>
          <cell r="Z256" t="str">
            <v/>
          </cell>
          <cell r="AA256">
            <v>370</v>
          </cell>
          <cell r="AB256" t="str">
            <v/>
          </cell>
          <cell r="AC256">
            <v>52</v>
          </cell>
          <cell r="AD256" t="str">
            <v/>
          </cell>
          <cell r="AE256" t="str">
            <v/>
          </cell>
          <cell r="AF256" t="str">
            <v/>
          </cell>
          <cell r="AG256">
            <v>45348</v>
          </cell>
          <cell r="AH256" t="str">
            <v/>
          </cell>
          <cell r="AI256">
            <v>57</v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>
            <v>45348</v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45348</v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>
            <v>45348</v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>
            <v>45348</v>
          </cell>
          <cell r="BN256" t="str">
            <v/>
          </cell>
          <cell r="BO256">
            <v>57</v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>
            <v>45348</v>
          </cell>
          <cell r="BV256">
            <v>45348</v>
          </cell>
          <cell r="BW256" t="str">
            <v/>
          </cell>
          <cell r="BY256" t="str">
            <v/>
          </cell>
          <cell r="BZ256">
            <v>427</v>
          </cell>
          <cell r="CB256" t="str">
            <v/>
          </cell>
          <cell r="CC256" t="str">
            <v/>
          </cell>
          <cell r="CE256" t="str">
            <v/>
          </cell>
          <cell r="CF256">
            <v>52</v>
          </cell>
          <cell r="CG256">
            <v>51.69</v>
          </cell>
          <cell r="CH256">
            <v>0.31000000000000227</v>
          </cell>
          <cell r="CI256" t="str">
            <v/>
          </cell>
          <cell r="CK256" t="str">
            <v/>
          </cell>
          <cell r="CL256" t="str">
            <v/>
          </cell>
          <cell r="CN256" t="str">
            <v/>
          </cell>
          <cell r="CP256">
            <v>0</v>
          </cell>
          <cell r="CQ256">
            <v>0</v>
          </cell>
          <cell r="CR256">
            <v>0</v>
          </cell>
          <cell r="CS256">
            <v>479</v>
          </cell>
          <cell r="CT256">
            <v>51.69</v>
          </cell>
          <cell r="CU256">
            <v>0.31000000000000227</v>
          </cell>
          <cell r="CV256">
            <v>45348</v>
          </cell>
          <cell r="CW256" t="str">
            <v/>
          </cell>
          <cell r="CY256" t="str">
            <v/>
          </cell>
          <cell r="CZ256" t="str">
            <v/>
          </cell>
          <cell r="DA256" t="str">
            <v/>
          </cell>
          <cell r="DE256">
            <v>45348</v>
          </cell>
          <cell r="DF256" t="str">
            <v/>
          </cell>
          <cell r="DH256" t="str">
            <v/>
          </cell>
          <cell r="DI256" t="str">
            <v/>
          </cell>
          <cell r="DJ256" t="str">
            <v/>
          </cell>
          <cell r="DN256">
            <v>45348</v>
          </cell>
          <cell r="DO256" t="str">
            <v/>
          </cell>
          <cell r="DP256">
            <v>427</v>
          </cell>
          <cell r="DQ256" t="str">
            <v/>
          </cell>
          <cell r="DR256">
            <v>52</v>
          </cell>
          <cell r="DS256" t="str">
            <v/>
          </cell>
          <cell r="DT256" t="str">
            <v/>
          </cell>
          <cell r="DV256" t="str">
            <v/>
          </cell>
        </row>
        <row r="257">
          <cell r="A257">
            <v>45349</v>
          </cell>
          <cell r="B257" t="str">
            <v/>
          </cell>
          <cell r="C257">
            <v>900</v>
          </cell>
          <cell r="D257" t="str">
            <v/>
          </cell>
          <cell r="E257">
            <v>761</v>
          </cell>
          <cell r="F257" t="str">
            <v/>
          </cell>
          <cell r="G257" t="str">
            <v/>
          </cell>
          <cell r="H257">
            <v>0</v>
          </cell>
          <cell r="I257">
            <v>1661</v>
          </cell>
          <cell r="J257">
            <v>45349</v>
          </cell>
          <cell r="K257" t="str">
            <v/>
          </cell>
          <cell r="L257" t="str">
            <v>0</v>
          </cell>
          <cell r="M257">
            <v>900</v>
          </cell>
          <cell r="N257" t="str">
            <v>0</v>
          </cell>
          <cell r="O257" t="str">
            <v/>
          </cell>
          <cell r="P257" t="str">
            <v>0</v>
          </cell>
          <cell r="Q257">
            <v>761</v>
          </cell>
          <cell r="R257" t="str">
            <v>0</v>
          </cell>
          <cell r="S257" t="str">
            <v/>
          </cell>
          <cell r="T257" t="str">
            <v>0</v>
          </cell>
          <cell r="U257" t="str">
            <v/>
          </cell>
          <cell r="V257" t="str">
            <v>0</v>
          </cell>
          <cell r="W257">
            <v>0</v>
          </cell>
          <cell r="X257">
            <v>0</v>
          </cell>
          <cell r="Y257">
            <v>45349</v>
          </cell>
          <cell r="Z257" t="str">
            <v/>
          </cell>
          <cell r="AA257">
            <v>421</v>
          </cell>
          <cell r="AB257" t="str">
            <v/>
          </cell>
          <cell r="AC257">
            <v>82</v>
          </cell>
          <cell r="AD257" t="str">
            <v/>
          </cell>
          <cell r="AE257" t="str">
            <v/>
          </cell>
          <cell r="AF257" t="str">
            <v/>
          </cell>
          <cell r="AG257">
            <v>45349</v>
          </cell>
          <cell r="AH257" t="str">
            <v/>
          </cell>
          <cell r="AI257" t="str">
            <v/>
          </cell>
          <cell r="AJ257" t="str">
            <v/>
          </cell>
          <cell r="AK257">
            <v>88</v>
          </cell>
          <cell r="AL257" t="str">
            <v/>
          </cell>
          <cell r="AM257" t="str">
            <v/>
          </cell>
          <cell r="AN257" t="str">
            <v/>
          </cell>
          <cell r="AO257">
            <v>45349</v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>
            <v>45349</v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>
            <v>45349</v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>
            <v>45349</v>
          </cell>
          <cell r="BN257" t="str">
            <v/>
          </cell>
          <cell r="BO257" t="str">
            <v/>
          </cell>
          <cell r="BP257" t="str">
            <v/>
          </cell>
          <cell r="BQ257">
            <v>88</v>
          </cell>
          <cell r="BR257" t="str">
            <v/>
          </cell>
          <cell r="BS257" t="str">
            <v/>
          </cell>
          <cell r="BT257" t="str">
            <v/>
          </cell>
          <cell r="BU257">
            <v>45349</v>
          </cell>
          <cell r="BV257">
            <v>45349</v>
          </cell>
          <cell r="BW257" t="str">
            <v/>
          </cell>
          <cell r="BY257" t="str">
            <v/>
          </cell>
          <cell r="BZ257">
            <v>421</v>
          </cell>
          <cell r="CB257" t="str">
            <v/>
          </cell>
          <cell r="CC257" t="str">
            <v/>
          </cell>
          <cell r="CE257" t="str">
            <v/>
          </cell>
          <cell r="CF257">
            <v>170</v>
          </cell>
          <cell r="CG257">
            <v>168.67</v>
          </cell>
          <cell r="CH257">
            <v>1.3300000000000125</v>
          </cell>
          <cell r="CI257" t="str">
            <v/>
          </cell>
          <cell r="CK257" t="str">
            <v/>
          </cell>
          <cell r="CL257" t="str">
            <v/>
          </cell>
          <cell r="CN257" t="str">
            <v/>
          </cell>
          <cell r="CP257">
            <v>0</v>
          </cell>
          <cell r="CQ257">
            <v>0</v>
          </cell>
          <cell r="CR257">
            <v>0</v>
          </cell>
          <cell r="CS257">
            <v>591</v>
          </cell>
          <cell r="CT257">
            <v>168.67</v>
          </cell>
          <cell r="CU257">
            <v>1.3300000000000125</v>
          </cell>
          <cell r="CV257">
            <v>45349</v>
          </cell>
          <cell r="CW257" t="str">
            <v/>
          </cell>
          <cell r="CY257" t="str">
            <v/>
          </cell>
          <cell r="CZ257" t="str">
            <v/>
          </cell>
          <cell r="DA257" t="str">
            <v/>
          </cell>
          <cell r="DE257">
            <v>45349</v>
          </cell>
          <cell r="DF257" t="str">
            <v/>
          </cell>
          <cell r="DH257" t="str">
            <v/>
          </cell>
          <cell r="DI257" t="str">
            <v/>
          </cell>
          <cell r="DJ257" t="str">
            <v/>
          </cell>
          <cell r="DN257">
            <v>45349</v>
          </cell>
          <cell r="DO257" t="str">
            <v/>
          </cell>
          <cell r="DP257">
            <v>421</v>
          </cell>
          <cell r="DQ257" t="str">
            <v/>
          </cell>
          <cell r="DR257">
            <v>170</v>
          </cell>
          <cell r="DS257" t="str">
            <v/>
          </cell>
          <cell r="DT257" t="str">
            <v/>
          </cell>
          <cell r="DV257" t="str">
            <v/>
          </cell>
        </row>
        <row r="258">
          <cell r="A258">
            <v>45350</v>
          </cell>
          <cell r="B258" t="str">
            <v/>
          </cell>
          <cell r="C258">
            <v>1334</v>
          </cell>
          <cell r="D258" t="str">
            <v/>
          </cell>
          <cell r="E258">
            <v>351</v>
          </cell>
          <cell r="F258" t="str">
            <v/>
          </cell>
          <cell r="G258" t="str">
            <v/>
          </cell>
          <cell r="H258">
            <v>0</v>
          </cell>
          <cell r="I258">
            <v>1685</v>
          </cell>
          <cell r="J258">
            <v>45350</v>
          </cell>
          <cell r="K258" t="str">
            <v/>
          </cell>
          <cell r="L258" t="str">
            <v>0</v>
          </cell>
          <cell r="M258">
            <v>1334</v>
          </cell>
          <cell r="N258" t="str">
            <v>0</v>
          </cell>
          <cell r="O258" t="str">
            <v/>
          </cell>
          <cell r="P258" t="str">
            <v>0</v>
          </cell>
          <cell r="Q258">
            <v>351</v>
          </cell>
          <cell r="R258" t="str">
            <v>0</v>
          </cell>
          <cell r="S258" t="str">
            <v/>
          </cell>
          <cell r="T258" t="str">
            <v>0</v>
          </cell>
          <cell r="U258" t="str">
            <v/>
          </cell>
          <cell r="V258" t="str">
            <v>0</v>
          </cell>
          <cell r="W258">
            <v>0</v>
          </cell>
          <cell r="X258">
            <v>0</v>
          </cell>
          <cell r="Y258">
            <v>45350</v>
          </cell>
          <cell r="Z258" t="str">
            <v/>
          </cell>
          <cell r="AA258">
            <v>604</v>
          </cell>
          <cell r="AB258" t="str">
            <v/>
          </cell>
          <cell r="AC258">
            <v>75</v>
          </cell>
          <cell r="AD258" t="str">
            <v/>
          </cell>
          <cell r="AE258" t="str">
            <v/>
          </cell>
          <cell r="AF258" t="str">
            <v/>
          </cell>
          <cell r="AG258">
            <v>45350</v>
          </cell>
          <cell r="AH258" t="str">
            <v/>
          </cell>
          <cell r="AI258">
            <v>96</v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  <cell r="AN258" t="str">
            <v/>
          </cell>
          <cell r="AO258">
            <v>45350</v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>
            <v>45350</v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>
            <v>45350</v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>
            <v>45350</v>
          </cell>
          <cell r="BN258" t="str">
            <v/>
          </cell>
          <cell r="BO258">
            <v>96</v>
          </cell>
          <cell r="BP258" t="str">
            <v/>
          </cell>
          <cell r="BQ258" t="str">
            <v/>
          </cell>
          <cell r="BR258" t="str">
            <v/>
          </cell>
          <cell r="BS258" t="str">
            <v/>
          </cell>
          <cell r="BT258" t="str">
            <v/>
          </cell>
          <cell r="BU258">
            <v>45350</v>
          </cell>
          <cell r="BV258">
            <v>45350</v>
          </cell>
          <cell r="BW258" t="str">
            <v/>
          </cell>
          <cell r="BY258" t="str">
            <v/>
          </cell>
          <cell r="BZ258">
            <v>700</v>
          </cell>
          <cell r="CB258" t="str">
            <v/>
          </cell>
          <cell r="CC258" t="str">
            <v/>
          </cell>
          <cell r="CE258" t="str">
            <v/>
          </cell>
          <cell r="CF258">
            <v>75</v>
          </cell>
          <cell r="CG258">
            <v>74.69</v>
          </cell>
          <cell r="CH258">
            <v>0.31000000000000227</v>
          </cell>
          <cell r="CI258" t="str">
            <v/>
          </cell>
          <cell r="CK258" t="str">
            <v/>
          </cell>
          <cell r="CL258" t="str">
            <v/>
          </cell>
          <cell r="CN258" t="str">
            <v/>
          </cell>
          <cell r="CP258">
            <v>0</v>
          </cell>
          <cell r="CQ258">
            <v>0</v>
          </cell>
          <cell r="CR258">
            <v>0</v>
          </cell>
          <cell r="CS258">
            <v>775</v>
          </cell>
          <cell r="CT258">
            <v>74.69</v>
          </cell>
          <cell r="CU258">
            <v>0.31000000000000227</v>
          </cell>
          <cell r="CV258">
            <v>45350</v>
          </cell>
          <cell r="CW258" t="str">
            <v/>
          </cell>
          <cell r="CY258" t="str">
            <v/>
          </cell>
          <cell r="CZ258" t="str">
            <v/>
          </cell>
          <cell r="DA258" t="str">
            <v/>
          </cell>
          <cell r="DE258">
            <v>45350</v>
          </cell>
          <cell r="DF258" t="str">
            <v/>
          </cell>
          <cell r="DH258" t="str">
            <v/>
          </cell>
          <cell r="DI258" t="str">
            <v/>
          </cell>
          <cell r="DJ258" t="str">
            <v/>
          </cell>
          <cell r="DN258">
            <v>45350</v>
          </cell>
          <cell r="DO258" t="str">
            <v/>
          </cell>
          <cell r="DP258">
            <v>700</v>
          </cell>
          <cell r="DQ258" t="str">
            <v/>
          </cell>
          <cell r="DR258">
            <v>75</v>
          </cell>
          <cell r="DS258" t="str">
            <v/>
          </cell>
          <cell r="DT258" t="str">
            <v/>
          </cell>
          <cell r="DV258" t="str">
            <v/>
          </cell>
        </row>
        <row r="259">
          <cell r="A259">
            <v>45351</v>
          </cell>
          <cell r="B259" t="str">
            <v/>
          </cell>
          <cell r="C259">
            <v>1701</v>
          </cell>
          <cell r="D259" t="str">
            <v/>
          </cell>
          <cell r="E259">
            <v>1054</v>
          </cell>
          <cell r="F259" t="str">
            <v/>
          </cell>
          <cell r="G259" t="str">
            <v/>
          </cell>
          <cell r="H259">
            <v>0</v>
          </cell>
          <cell r="I259">
            <v>2755</v>
          </cell>
          <cell r="J259">
            <v>45351</v>
          </cell>
          <cell r="K259" t="str">
            <v/>
          </cell>
          <cell r="L259" t="str">
            <v>0</v>
          </cell>
          <cell r="M259">
            <v>1701</v>
          </cell>
          <cell r="N259" t="str">
            <v>0</v>
          </cell>
          <cell r="O259" t="str">
            <v/>
          </cell>
          <cell r="P259" t="str">
            <v>0</v>
          </cell>
          <cell r="Q259">
            <v>1054</v>
          </cell>
          <cell r="R259" t="str">
            <v>0</v>
          </cell>
          <cell r="S259" t="str">
            <v/>
          </cell>
          <cell r="T259" t="str">
            <v>0</v>
          </cell>
          <cell r="U259" t="str">
            <v/>
          </cell>
          <cell r="V259" t="str">
            <v>0</v>
          </cell>
          <cell r="W259">
            <v>0</v>
          </cell>
          <cell r="X259">
            <v>0</v>
          </cell>
          <cell r="Y259">
            <v>45351</v>
          </cell>
          <cell r="Z259" t="str">
            <v/>
          </cell>
          <cell r="AA259">
            <v>858</v>
          </cell>
          <cell r="AB259" t="str">
            <v/>
          </cell>
          <cell r="AC259">
            <v>565</v>
          </cell>
          <cell r="AD259" t="str">
            <v/>
          </cell>
          <cell r="AE259" t="str">
            <v/>
          </cell>
          <cell r="AF259" t="str">
            <v/>
          </cell>
          <cell r="AG259">
            <v>45351</v>
          </cell>
          <cell r="AH259" t="str">
            <v/>
          </cell>
          <cell r="AI259">
            <v>69</v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>
            <v>45351</v>
          </cell>
          <cell r="AP259" t="str">
            <v/>
          </cell>
          <cell r="AQ259">
            <v>35</v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>
            <v>45351</v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>
            <v>45351</v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>
            <v>45351</v>
          </cell>
          <cell r="BN259" t="str">
            <v/>
          </cell>
          <cell r="BO259">
            <v>104</v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>
            <v>45351</v>
          </cell>
          <cell r="BV259">
            <v>45351</v>
          </cell>
          <cell r="BW259" t="str">
            <v/>
          </cell>
          <cell r="BY259" t="str">
            <v/>
          </cell>
          <cell r="BZ259">
            <v>962</v>
          </cell>
          <cell r="CB259" t="str">
            <v/>
          </cell>
          <cell r="CC259" t="str">
            <v/>
          </cell>
          <cell r="CE259" t="str">
            <v/>
          </cell>
          <cell r="CF259">
            <v>565</v>
          </cell>
          <cell r="CG259">
            <v>563.74</v>
          </cell>
          <cell r="CH259">
            <v>1.2599999999999909</v>
          </cell>
          <cell r="CI259" t="str">
            <v/>
          </cell>
          <cell r="CK259" t="str">
            <v/>
          </cell>
          <cell r="CL259" t="str">
            <v/>
          </cell>
          <cell r="CN259" t="str">
            <v/>
          </cell>
          <cell r="CP259">
            <v>0</v>
          </cell>
          <cell r="CQ259">
            <v>0</v>
          </cell>
          <cell r="CR259">
            <v>0</v>
          </cell>
          <cell r="CS259">
            <v>1527</v>
          </cell>
          <cell r="CT259">
            <v>563.74</v>
          </cell>
          <cell r="CU259">
            <v>1.2599999999999909</v>
          </cell>
          <cell r="CV259">
            <v>45351</v>
          </cell>
          <cell r="CW259" t="str">
            <v/>
          </cell>
          <cell r="CY259" t="str">
            <v/>
          </cell>
          <cell r="CZ259" t="str">
            <v/>
          </cell>
          <cell r="DA259" t="str">
            <v/>
          </cell>
          <cell r="DE259">
            <v>45351</v>
          </cell>
          <cell r="DF259" t="str">
            <v/>
          </cell>
          <cell r="DH259" t="str">
            <v/>
          </cell>
          <cell r="DI259" t="str">
            <v/>
          </cell>
          <cell r="DJ259" t="str">
            <v/>
          </cell>
          <cell r="DN259">
            <v>45351</v>
          </cell>
          <cell r="DO259" t="str">
            <v/>
          </cell>
          <cell r="DP259">
            <v>962</v>
          </cell>
          <cell r="DQ259" t="str">
            <v/>
          </cell>
          <cell r="DR259">
            <v>565</v>
          </cell>
          <cell r="DS259" t="str">
            <v/>
          </cell>
          <cell r="DT259" t="str">
            <v/>
          </cell>
          <cell r="DV259" t="str">
            <v/>
          </cell>
        </row>
        <row r="260">
          <cell r="A260" t="str">
            <v>Total 02/2024</v>
          </cell>
          <cell r="B260">
            <v>0</v>
          </cell>
          <cell r="C260">
            <v>36246.57</v>
          </cell>
          <cell r="D260">
            <v>0</v>
          </cell>
          <cell r="E260">
            <v>21606.54</v>
          </cell>
          <cell r="F260">
            <v>0</v>
          </cell>
          <cell r="G260">
            <v>0</v>
          </cell>
          <cell r="H260">
            <v>0</v>
          </cell>
          <cell r="I260">
            <v>57853.11</v>
          </cell>
          <cell r="M260">
            <v>36260.050000000003</v>
          </cell>
          <cell r="N260">
            <v>13.480000000000018</v>
          </cell>
          <cell r="O260">
            <v>0</v>
          </cell>
          <cell r="P260">
            <v>0</v>
          </cell>
          <cell r="Q260">
            <v>21605.739999999998</v>
          </cell>
          <cell r="R260">
            <v>-0.79999999999995453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12.680000000000064</v>
          </cell>
          <cell r="BV260" t="str">
            <v>Total 02/2024</v>
          </cell>
          <cell r="BW260">
            <v>0</v>
          </cell>
          <cell r="BX260">
            <v>0</v>
          </cell>
          <cell r="BY260">
            <v>0</v>
          </cell>
          <cell r="BZ260">
            <v>21007.97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9987.49</v>
          </cell>
          <cell r="CG260">
            <v>9935.27</v>
          </cell>
          <cell r="CH260">
            <v>52.220000000000198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30995.460000000003</v>
          </cell>
          <cell r="CT260">
            <v>9935.27</v>
          </cell>
          <cell r="CU260">
            <v>52.220000000000198</v>
          </cell>
          <cell r="CV260" t="str">
            <v>Total 02/2024</v>
          </cell>
          <cell r="CW260">
            <v>39</v>
          </cell>
          <cell r="CX260">
            <v>38.340000000000003</v>
          </cell>
          <cell r="CY260">
            <v>0.65999999999999659</v>
          </cell>
          <cell r="DE260" t="str">
            <v>Total 02/2024</v>
          </cell>
          <cell r="DF260">
            <v>39</v>
          </cell>
          <cell r="DG260">
            <v>38.340000000000003</v>
          </cell>
          <cell r="DH260">
            <v>0.65999999999999659</v>
          </cell>
          <cell r="DN260" t="str">
            <v>Total 02/2024</v>
          </cell>
          <cell r="DO260">
            <v>0</v>
          </cell>
          <cell r="DP260">
            <v>21007.97</v>
          </cell>
          <cell r="DQ260">
            <v>0</v>
          </cell>
          <cell r="DR260">
            <v>9987.49</v>
          </cell>
          <cell r="DS260">
            <v>0</v>
          </cell>
          <cell r="DT260">
            <v>0</v>
          </cell>
          <cell r="DU260">
            <v>0</v>
          </cell>
          <cell r="DV260">
            <v>78</v>
          </cell>
        </row>
        <row r="261">
          <cell r="A261">
            <v>45352</v>
          </cell>
          <cell r="B261" t="str">
            <v/>
          </cell>
          <cell r="C261">
            <v>2066</v>
          </cell>
          <cell r="D261" t="str">
            <v/>
          </cell>
          <cell r="E261">
            <v>809</v>
          </cell>
          <cell r="F261" t="str">
            <v/>
          </cell>
          <cell r="G261" t="str">
            <v/>
          </cell>
          <cell r="H261">
            <v>0</v>
          </cell>
          <cell r="I261">
            <v>2875</v>
          </cell>
          <cell r="J261">
            <v>45352</v>
          </cell>
          <cell r="K261" t="str">
            <v/>
          </cell>
          <cell r="L261" t="str">
            <v>0</v>
          </cell>
          <cell r="M261">
            <v>2066</v>
          </cell>
          <cell r="N261" t="str">
            <v>0</v>
          </cell>
          <cell r="O261" t="str">
            <v/>
          </cell>
          <cell r="P261" t="str">
            <v>0</v>
          </cell>
          <cell r="Q261">
            <v>808.5</v>
          </cell>
          <cell r="R261">
            <v>-0.5</v>
          </cell>
          <cell r="S261" t="str">
            <v/>
          </cell>
          <cell r="T261" t="str">
            <v>0</v>
          </cell>
          <cell r="U261" t="str">
            <v/>
          </cell>
          <cell r="V261" t="str">
            <v>0</v>
          </cell>
          <cell r="W261">
            <v>0</v>
          </cell>
          <cell r="X261">
            <v>-0.5</v>
          </cell>
          <cell r="Y261">
            <v>45352</v>
          </cell>
          <cell r="Z261" t="str">
            <v/>
          </cell>
          <cell r="AA261">
            <v>892</v>
          </cell>
          <cell r="AB261" t="str">
            <v/>
          </cell>
          <cell r="AC261">
            <v>138</v>
          </cell>
          <cell r="AD261" t="str">
            <v/>
          </cell>
          <cell r="AE261" t="str">
            <v/>
          </cell>
          <cell r="AF261" t="str">
            <v/>
          </cell>
          <cell r="AG261">
            <v>45352</v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>
            <v>45352</v>
          </cell>
          <cell r="AP261" t="str">
            <v/>
          </cell>
          <cell r="AQ261">
            <v>75</v>
          </cell>
          <cell r="AR261" t="str">
            <v/>
          </cell>
          <cell r="AS261">
            <v>109</v>
          </cell>
          <cell r="AT261" t="str">
            <v/>
          </cell>
          <cell r="AU261" t="str">
            <v/>
          </cell>
          <cell r="AV261" t="str">
            <v/>
          </cell>
          <cell r="AW261">
            <v>45352</v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>
            <v>45352</v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>
            <v>45352</v>
          </cell>
          <cell r="BN261" t="str">
            <v/>
          </cell>
          <cell r="BO261">
            <v>75</v>
          </cell>
          <cell r="BP261" t="str">
            <v/>
          </cell>
          <cell r="BQ261">
            <v>109</v>
          </cell>
          <cell r="BR261" t="str">
            <v/>
          </cell>
          <cell r="BS261" t="str">
            <v/>
          </cell>
          <cell r="BT261" t="str">
            <v/>
          </cell>
          <cell r="BU261">
            <v>45352</v>
          </cell>
          <cell r="BV261">
            <v>45352</v>
          </cell>
          <cell r="BW261" t="str">
            <v/>
          </cell>
          <cell r="BY261" t="str">
            <v/>
          </cell>
          <cell r="BZ261">
            <v>967</v>
          </cell>
          <cell r="CB261" t="str">
            <v/>
          </cell>
          <cell r="CC261" t="str">
            <v/>
          </cell>
          <cell r="CE261" t="str">
            <v/>
          </cell>
          <cell r="CF261">
            <v>247</v>
          </cell>
          <cell r="CG261">
            <v>230.59</v>
          </cell>
          <cell r="CH261">
            <v>16.409999999999997</v>
          </cell>
          <cell r="CI261" t="str">
            <v/>
          </cell>
          <cell r="CK261" t="str">
            <v/>
          </cell>
          <cell r="CL261" t="str">
            <v/>
          </cell>
          <cell r="CN261" t="str">
            <v/>
          </cell>
          <cell r="CP261">
            <v>0</v>
          </cell>
          <cell r="CQ261">
            <v>0</v>
          </cell>
          <cell r="CR261">
            <v>0</v>
          </cell>
          <cell r="CS261">
            <v>1214</v>
          </cell>
          <cell r="CT261">
            <v>230.59</v>
          </cell>
          <cell r="CU261">
            <v>16.409999999999997</v>
          </cell>
          <cell r="CV261">
            <v>45352</v>
          </cell>
          <cell r="CW261" t="str">
            <v/>
          </cell>
          <cell r="CY261" t="str">
            <v/>
          </cell>
          <cell r="CZ261" t="str">
            <v/>
          </cell>
          <cell r="DA261" t="str">
            <v/>
          </cell>
          <cell r="DE261">
            <v>45352</v>
          </cell>
          <cell r="DF261" t="str">
            <v/>
          </cell>
          <cell r="DH261" t="str">
            <v/>
          </cell>
          <cell r="DI261" t="str">
            <v/>
          </cell>
          <cell r="DJ261" t="str">
            <v/>
          </cell>
          <cell r="DN261">
            <v>45352</v>
          </cell>
          <cell r="DO261" t="str">
            <v/>
          </cell>
          <cell r="DP261">
            <v>967</v>
          </cell>
          <cell r="DQ261" t="str">
            <v/>
          </cell>
          <cell r="DR261">
            <v>247</v>
          </cell>
          <cell r="DS261" t="str">
            <v/>
          </cell>
          <cell r="DT261" t="str">
            <v/>
          </cell>
          <cell r="DV261" t="str">
            <v/>
          </cell>
        </row>
        <row r="262">
          <cell r="A262">
            <v>45353</v>
          </cell>
          <cell r="B262" t="str">
            <v/>
          </cell>
          <cell r="C262">
            <v>3408</v>
          </cell>
          <cell r="D262" t="str">
            <v/>
          </cell>
          <cell r="E262">
            <v>1104.99</v>
          </cell>
          <cell r="F262" t="str">
            <v/>
          </cell>
          <cell r="G262" t="str">
            <v/>
          </cell>
          <cell r="H262">
            <v>0</v>
          </cell>
          <cell r="I262">
            <v>4512.99</v>
          </cell>
          <cell r="J262">
            <v>45353</v>
          </cell>
          <cell r="K262" t="str">
            <v/>
          </cell>
          <cell r="L262" t="str">
            <v>0</v>
          </cell>
          <cell r="M262">
            <v>3408</v>
          </cell>
          <cell r="N262" t="str">
            <v>0</v>
          </cell>
          <cell r="O262" t="str">
            <v/>
          </cell>
          <cell r="P262" t="str">
            <v>0</v>
          </cell>
          <cell r="Q262">
            <v>1105</v>
          </cell>
          <cell r="R262">
            <v>9.9999999999909051E-3</v>
          </cell>
          <cell r="S262" t="str">
            <v/>
          </cell>
          <cell r="T262" t="str">
            <v>0</v>
          </cell>
          <cell r="U262" t="str">
            <v/>
          </cell>
          <cell r="V262" t="str">
            <v>0</v>
          </cell>
          <cell r="W262">
            <v>0</v>
          </cell>
          <cell r="X262">
            <v>9.9999999999909051E-3</v>
          </cell>
          <cell r="Y262">
            <v>45353</v>
          </cell>
          <cell r="Z262" t="str">
            <v/>
          </cell>
          <cell r="AA262">
            <v>1880.5</v>
          </cell>
          <cell r="AB262" t="str">
            <v/>
          </cell>
          <cell r="AC262">
            <v>587</v>
          </cell>
          <cell r="AD262" t="str">
            <v/>
          </cell>
          <cell r="AE262" t="str">
            <v/>
          </cell>
          <cell r="AF262" t="str">
            <v/>
          </cell>
          <cell r="AG262">
            <v>45353</v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>
            <v>45353</v>
          </cell>
          <cell r="AP262" t="str">
            <v/>
          </cell>
          <cell r="AQ262" t="str">
            <v/>
          </cell>
          <cell r="AR262" t="str">
            <v/>
          </cell>
          <cell r="AS262">
            <v>70</v>
          </cell>
          <cell r="AT262" t="str">
            <v/>
          </cell>
          <cell r="AU262" t="str">
            <v/>
          </cell>
          <cell r="AV262" t="str">
            <v/>
          </cell>
          <cell r="AW262">
            <v>45353</v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>
            <v>45353</v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>
            <v>45353</v>
          </cell>
          <cell r="BN262" t="str">
            <v/>
          </cell>
          <cell r="BO262" t="str">
            <v/>
          </cell>
          <cell r="BP262" t="str">
            <v/>
          </cell>
          <cell r="BQ262">
            <v>70</v>
          </cell>
          <cell r="BR262" t="str">
            <v/>
          </cell>
          <cell r="BS262" t="str">
            <v/>
          </cell>
          <cell r="BT262" t="str">
            <v/>
          </cell>
          <cell r="BU262">
            <v>45353</v>
          </cell>
          <cell r="BV262">
            <v>45353</v>
          </cell>
          <cell r="BW262" t="str">
            <v/>
          </cell>
          <cell r="BY262" t="str">
            <v/>
          </cell>
          <cell r="BZ262">
            <v>1880.5</v>
          </cell>
          <cell r="CB262" t="str">
            <v/>
          </cell>
          <cell r="CC262" t="str">
            <v/>
          </cell>
          <cell r="CE262" t="str">
            <v/>
          </cell>
          <cell r="CF262">
            <v>657</v>
          </cell>
          <cell r="CG262">
            <v>655.84</v>
          </cell>
          <cell r="CH262">
            <v>1.1599999999999682</v>
          </cell>
          <cell r="CI262" t="str">
            <v/>
          </cell>
          <cell r="CK262" t="str">
            <v/>
          </cell>
          <cell r="CL262" t="str">
            <v/>
          </cell>
          <cell r="CN262" t="str">
            <v/>
          </cell>
          <cell r="CP262">
            <v>0</v>
          </cell>
          <cell r="CQ262">
            <v>0</v>
          </cell>
          <cell r="CR262">
            <v>0</v>
          </cell>
          <cell r="CS262">
            <v>2537.5</v>
          </cell>
          <cell r="CT262">
            <v>655.84</v>
          </cell>
          <cell r="CU262">
            <v>1.1599999999999682</v>
          </cell>
          <cell r="CV262">
            <v>45353</v>
          </cell>
          <cell r="CW262" t="str">
            <v/>
          </cell>
          <cell r="CY262" t="str">
            <v/>
          </cell>
          <cell r="CZ262" t="str">
            <v/>
          </cell>
          <cell r="DA262" t="str">
            <v/>
          </cell>
          <cell r="DE262">
            <v>45353</v>
          </cell>
          <cell r="DF262" t="str">
            <v/>
          </cell>
          <cell r="DH262" t="str">
            <v/>
          </cell>
          <cell r="DI262" t="str">
            <v/>
          </cell>
          <cell r="DJ262" t="str">
            <v/>
          </cell>
          <cell r="DN262">
            <v>45353</v>
          </cell>
          <cell r="DO262" t="str">
            <v/>
          </cell>
          <cell r="DP262">
            <v>1880.5</v>
          </cell>
          <cell r="DQ262" t="str">
            <v/>
          </cell>
          <cell r="DR262">
            <v>657</v>
          </cell>
          <cell r="DS262" t="str">
            <v/>
          </cell>
          <cell r="DT262" t="str">
            <v/>
          </cell>
          <cell r="DV262" t="str">
            <v/>
          </cell>
        </row>
        <row r="263">
          <cell r="A263">
            <v>45354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>
            <v>0</v>
          </cell>
          <cell r="I263">
            <v>0</v>
          </cell>
          <cell r="J263">
            <v>45354</v>
          </cell>
          <cell r="K263" t="str">
            <v/>
          </cell>
          <cell r="L263" t="str">
            <v>0</v>
          </cell>
          <cell r="M263">
            <v>0</v>
          </cell>
          <cell r="N263" t="str">
            <v>0</v>
          </cell>
          <cell r="O263" t="str">
            <v/>
          </cell>
          <cell r="P263" t="str">
            <v>0</v>
          </cell>
          <cell r="Q263">
            <v>0</v>
          </cell>
          <cell r="R263" t="str">
            <v>0</v>
          </cell>
          <cell r="S263" t="str">
            <v/>
          </cell>
          <cell r="T263" t="str">
            <v>0</v>
          </cell>
          <cell r="U263" t="str">
            <v/>
          </cell>
          <cell r="V263" t="str">
            <v>0</v>
          </cell>
          <cell r="W263">
            <v>0</v>
          </cell>
          <cell r="X263">
            <v>0</v>
          </cell>
          <cell r="Y263">
            <v>45354</v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>
            <v>45354</v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>
            <v>45354</v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>
            <v>45354</v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>
            <v>45354</v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>
            <v>45354</v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>
            <v>45354</v>
          </cell>
          <cell r="BV263">
            <v>45354</v>
          </cell>
          <cell r="BW263" t="str">
            <v/>
          </cell>
          <cell r="BY263" t="str">
            <v/>
          </cell>
          <cell r="BZ263" t="str">
            <v/>
          </cell>
          <cell r="CB263" t="str">
            <v/>
          </cell>
          <cell r="CC263" t="str">
            <v/>
          </cell>
          <cell r="CE263" t="str">
            <v/>
          </cell>
          <cell r="CF263" t="str">
            <v/>
          </cell>
          <cell r="CH263" t="str">
            <v/>
          </cell>
          <cell r="CI263" t="str">
            <v/>
          </cell>
          <cell r="CK263" t="str">
            <v/>
          </cell>
          <cell r="CL263" t="str">
            <v/>
          </cell>
          <cell r="CN263" t="str">
            <v/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45354</v>
          </cell>
          <cell r="CW263" t="str">
            <v/>
          </cell>
          <cell r="CY263" t="str">
            <v/>
          </cell>
          <cell r="CZ263" t="str">
            <v/>
          </cell>
          <cell r="DA263" t="str">
            <v/>
          </cell>
          <cell r="DE263">
            <v>45354</v>
          </cell>
          <cell r="DF263" t="str">
            <v/>
          </cell>
          <cell r="DH263" t="str">
            <v/>
          </cell>
          <cell r="DI263" t="str">
            <v/>
          </cell>
          <cell r="DJ263" t="str">
            <v/>
          </cell>
          <cell r="DN263">
            <v>45354</v>
          </cell>
          <cell r="DO263" t="str">
            <v/>
          </cell>
          <cell r="DP263" t="str">
            <v/>
          </cell>
          <cell r="DQ263" t="str">
            <v/>
          </cell>
          <cell r="DR263" t="str">
            <v/>
          </cell>
          <cell r="DS263" t="str">
            <v/>
          </cell>
          <cell r="DT263" t="str">
            <v/>
          </cell>
          <cell r="DV263" t="str">
            <v/>
          </cell>
        </row>
        <row r="264">
          <cell r="A264">
            <v>45355</v>
          </cell>
          <cell r="B264" t="str">
            <v/>
          </cell>
          <cell r="C264">
            <v>768</v>
          </cell>
          <cell r="D264" t="str">
            <v/>
          </cell>
          <cell r="E264">
            <v>729</v>
          </cell>
          <cell r="F264" t="str">
            <v/>
          </cell>
          <cell r="G264" t="str">
            <v/>
          </cell>
          <cell r="H264">
            <v>0</v>
          </cell>
          <cell r="I264">
            <v>1497</v>
          </cell>
          <cell r="J264">
            <v>45355</v>
          </cell>
          <cell r="K264" t="str">
            <v/>
          </cell>
          <cell r="L264" t="str">
            <v>0</v>
          </cell>
          <cell r="M264">
            <v>762.2</v>
          </cell>
          <cell r="N264">
            <v>-5.7999999999999545</v>
          </cell>
          <cell r="O264" t="str">
            <v/>
          </cell>
          <cell r="P264" t="str">
            <v>0</v>
          </cell>
          <cell r="Q264">
            <v>729</v>
          </cell>
          <cell r="R264" t="str">
            <v>0</v>
          </cell>
          <cell r="S264" t="str">
            <v/>
          </cell>
          <cell r="T264" t="str">
            <v>0</v>
          </cell>
          <cell r="U264" t="str">
            <v/>
          </cell>
          <cell r="V264" t="str">
            <v>0</v>
          </cell>
          <cell r="W264">
            <v>0</v>
          </cell>
          <cell r="X264">
            <v>-5.7999999999999545</v>
          </cell>
          <cell r="Y264">
            <v>45355</v>
          </cell>
          <cell r="Z264" t="str">
            <v/>
          </cell>
          <cell r="AA264">
            <v>352</v>
          </cell>
          <cell r="AB264" t="str">
            <v/>
          </cell>
          <cell r="AC264">
            <v>416</v>
          </cell>
          <cell r="AD264" t="str">
            <v/>
          </cell>
          <cell r="AE264" t="str">
            <v/>
          </cell>
          <cell r="AF264" t="str">
            <v/>
          </cell>
          <cell r="AG264">
            <v>45355</v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>
            <v>45355</v>
          </cell>
          <cell r="AP264" t="str">
            <v/>
          </cell>
          <cell r="AQ264" t="str">
            <v/>
          </cell>
          <cell r="AR264" t="str">
            <v/>
          </cell>
          <cell r="AS264">
            <v>112</v>
          </cell>
          <cell r="AT264" t="str">
            <v/>
          </cell>
          <cell r="AU264" t="str">
            <v/>
          </cell>
          <cell r="AV264" t="str">
            <v/>
          </cell>
          <cell r="AW264">
            <v>45355</v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>
            <v>45355</v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>
            <v>45355</v>
          </cell>
          <cell r="BN264" t="str">
            <v/>
          </cell>
          <cell r="BO264" t="str">
            <v/>
          </cell>
          <cell r="BP264" t="str">
            <v/>
          </cell>
          <cell r="BQ264">
            <v>112</v>
          </cell>
          <cell r="BR264" t="str">
            <v/>
          </cell>
          <cell r="BS264" t="str">
            <v/>
          </cell>
          <cell r="BT264" t="str">
            <v/>
          </cell>
          <cell r="BU264">
            <v>45355</v>
          </cell>
          <cell r="BV264">
            <v>45355</v>
          </cell>
          <cell r="BW264" t="str">
            <v/>
          </cell>
          <cell r="BY264" t="str">
            <v/>
          </cell>
          <cell r="BZ264">
            <v>352</v>
          </cell>
          <cell r="CB264" t="str">
            <v/>
          </cell>
          <cell r="CC264" t="str">
            <v/>
          </cell>
          <cell r="CE264" t="str">
            <v/>
          </cell>
          <cell r="CF264">
            <v>528</v>
          </cell>
          <cell r="CG264">
            <v>526.9</v>
          </cell>
          <cell r="CH264">
            <v>1.1000000000000227</v>
          </cell>
          <cell r="CI264" t="str">
            <v/>
          </cell>
          <cell r="CK264" t="str">
            <v/>
          </cell>
          <cell r="CL264" t="str">
            <v/>
          </cell>
          <cell r="CN264" t="str">
            <v/>
          </cell>
          <cell r="CP264">
            <v>0</v>
          </cell>
          <cell r="CQ264">
            <v>0</v>
          </cell>
          <cell r="CR264">
            <v>0</v>
          </cell>
          <cell r="CS264">
            <v>880</v>
          </cell>
          <cell r="CT264">
            <v>526.9</v>
          </cell>
          <cell r="CU264">
            <v>1.1000000000000227</v>
          </cell>
          <cell r="CV264">
            <v>45355</v>
          </cell>
          <cell r="CW264" t="str">
            <v/>
          </cell>
          <cell r="CY264" t="str">
            <v/>
          </cell>
          <cell r="CZ264" t="str">
            <v/>
          </cell>
          <cell r="DA264" t="str">
            <v/>
          </cell>
          <cell r="DE264">
            <v>45355</v>
          </cell>
          <cell r="DF264">
            <v>85</v>
          </cell>
          <cell r="DG264">
            <v>83.56</v>
          </cell>
          <cell r="DH264">
            <v>1.4399999999999977</v>
          </cell>
          <cell r="DI264">
            <v>82.662500000000009</v>
          </cell>
          <cell r="DJ264">
            <v>0.89749999999999375</v>
          </cell>
          <cell r="DN264">
            <v>45355</v>
          </cell>
          <cell r="DO264" t="str">
            <v/>
          </cell>
          <cell r="DP264">
            <v>352</v>
          </cell>
          <cell r="DQ264" t="str">
            <v/>
          </cell>
          <cell r="DR264">
            <v>528</v>
          </cell>
          <cell r="DS264" t="str">
            <v/>
          </cell>
          <cell r="DT264" t="str">
            <v/>
          </cell>
          <cell r="DV264">
            <v>85</v>
          </cell>
        </row>
        <row r="265">
          <cell r="A265">
            <v>45356</v>
          </cell>
          <cell r="B265" t="str">
            <v/>
          </cell>
          <cell r="C265">
            <v>884</v>
          </cell>
          <cell r="D265" t="str">
            <v/>
          </cell>
          <cell r="E265">
            <v>454</v>
          </cell>
          <cell r="F265" t="str">
            <v/>
          </cell>
          <cell r="G265" t="str">
            <v/>
          </cell>
          <cell r="H265">
            <v>0</v>
          </cell>
          <cell r="I265">
            <v>1338</v>
          </cell>
          <cell r="J265">
            <v>45356</v>
          </cell>
          <cell r="K265" t="str">
            <v/>
          </cell>
          <cell r="L265" t="str">
            <v>0</v>
          </cell>
          <cell r="M265">
            <v>884</v>
          </cell>
          <cell r="N265" t="str">
            <v>0</v>
          </cell>
          <cell r="O265" t="str">
            <v/>
          </cell>
          <cell r="P265" t="str">
            <v>0</v>
          </cell>
          <cell r="Q265">
            <v>454</v>
          </cell>
          <cell r="R265" t="str">
            <v>0</v>
          </cell>
          <cell r="S265" t="str">
            <v/>
          </cell>
          <cell r="T265" t="str">
            <v>0</v>
          </cell>
          <cell r="U265" t="str">
            <v/>
          </cell>
          <cell r="V265" t="str">
            <v>0</v>
          </cell>
          <cell r="W265">
            <v>0</v>
          </cell>
          <cell r="X265">
            <v>0</v>
          </cell>
          <cell r="Y265">
            <v>45356</v>
          </cell>
          <cell r="Z265" t="str">
            <v/>
          </cell>
          <cell r="AA265">
            <v>419</v>
          </cell>
          <cell r="AB265" t="str">
            <v/>
          </cell>
          <cell r="AC265">
            <v>104</v>
          </cell>
          <cell r="AD265" t="str">
            <v/>
          </cell>
          <cell r="AE265" t="str">
            <v/>
          </cell>
          <cell r="AF265" t="str">
            <v/>
          </cell>
          <cell r="AG265">
            <v>45356</v>
          </cell>
          <cell r="AH265" t="str">
            <v/>
          </cell>
          <cell r="AI265" t="str">
            <v/>
          </cell>
          <cell r="AJ265" t="str">
            <v/>
          </cell>
          <cell r="AK265">
            <v>89</v>
          </cell>
          <cell r="AL265" t="str">
            <v/>
          </cell>
          <cell r="AM265" t="str">
            <v/>
          </cell>
          <cell r="AN265" t="str">
            <v/>
          </cell>
          <cell r="AO265">
            <v>45356</v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>
            <v>45356</v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>
            <v>45356</v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>
            <v>45356</v>
          </cell>
          <cell r="BN265" t="str">
            <v/>
          </cell>
          <cell r="BO265" t="str">
            <v/>
          </cell>
          <cell r="BP265" t="str">
            <v/>
          </cell>
          <cell r="BQ265">
            <v>89</v>
          </cell>
          <cell r="BR265" t="str">
            <v/>
          </cell>
          <cell r="BS265" t="str">
            <v/>
          </cell>
          <cell r="BT265" t="str">
            <v/>
          </cell>
          <cell r="BU265">
            <v>45356</v>
          </cell>
          <cell r="BV265">
            <v>45356</v>
          </cell>
          <cell r="BW265" t="str">
            <v/>
          </cell>
          <cell r="BY265" t="str">
            <v/>
          </cell>
          <cell r="BZ265">
            <v>419</v>
          </cell>
          <cell r="CB265" t="str">
            <v/>
          </cell>
          <cell r="CC265" t="str">
            <v/>
          </cell>
          <cell r="CE265" t="str">
            <v/>
          </cell>
          <cell r="CF265">
            <v>193</v>
          </cell>
          <cell r="CG265">
            <v>191.81</v>
          </cell>
          <cell r="CH265">
            <v>1.1899999999999977</v>
          </cell>
          <cell r="CI265" t="str">
            <v/>
          </cell>
          <cell r="CK265" t="str">
            <v/>
          </cell>
          <cell r="CL265" t="str">
            <v/>
          </cell>
          <cell r="CN265" t="str">
            <v/>
          </cell>
          <cell r="CP265">
            <v>0</v>
          </cell>
          <cell r="CQ265">
            <v>0</v>
          </cell>
          <cell r="CR265">
            <v>0</v>
          </cell>
          <cell r="CS265">
            <v>612</v>
          </cell>
          <cell r="CT265">
            <v>191.81</v>
          </cell>
          <cell r="CU265">
            <v>1.1899999999999977</v>
          </cell>
          <cell r="CV265">
            <v>45356</v>
          </cell>
          <cell r="CW265" t="str">
            <v/>
          </cell>
          <cell r="CY265" t="str">
            <v/>
          </cell>
          <cell r="CZ265" t="str">
            <v/>
          </cell>
          <cell r="DA265" t="str">
            <v/>
          </cell>
          <cell r="DE265">
            <v>45356</v>
          </cell>
          <cell r="DF265" t="str">
            <v/>
          </cell>
          <cell r="DH265" t="str">
            <v/>
          </cell>
          <cell r="DI265" t="str">
            <v/>
          </cell>
          <cell r="DJ265" t="str">
            <v/>
          </cell>
          <cell r="DN265">
            <v>45356</v>
          </cell>
          <cell r="DO265" t="str">
            <v/>
          </cell>
          <cell r="DP265">
            <v>419</v>
          </cell>
          <cell r="DQ265" t="str">
            <v/>
          </cell>
          <cell r="DR265">
            <v>193</v>
          </cell>
          <cell r="DS265" t="str">
            <v/>
          </cell>
          <cell r="DT265" t="str">
            <v/>
          </cell>
          <cell r="DV265" t="str">
            <v/>
          </cell>
        </row>
        <row r="266">
          <cell r="A266">
            <v>45357</v>
          </cell>
          <cell r="B266" t="str">
            <v/>
          </cell>
          <cell r="C266">
            <v>1842.5</v>
          </cell>
          <cell r="D266" t="str">
            <v/>
          </cell>
          <cell r="E266">
            <v>521</v>
          </cell>
          <cell r="F266" t="str">
            <v/>
          </cell>
          <cell r="G266" t="str">
            <v/>
          </cell>
          <cell r="H266">
            <v>0</v>
          </cell>
          <cell r="I266">
            <v>2363.5</v>
          </cell>
          <cell r="J266">
            <v>45357</v>
          </cell>
          <cell r="K266" t="str">
            <v/>
          </cell>
          <cell r="L266" t="str">
            <v>0</v>
          </cell>
          <cell r="M266">
            <v>1832.5</v>
          </cell>
          <cell r="N266">
            <v>-10</v>
          </cell>
          <cell r="O266" t="str">
            <v/>
          </cell>
          <cell r="P266" t="str">
            <v>0</v>
          </cell>
          <cell r="Q266">
            <v>521</v>
          </cell>
          <cell r="R266" t="str">
            <v>0</v>
          </cell>
          <cell r="S266" t="str">
            <v/>
          </cell>
          <cell r="T266" t="str">
            <v>0</v>
          </cell>
          <cell r="U266" t="str">
            <v/>
          </cell>
          <cell r="V266" t="str">
            <v>0</v>
          </cell>
          <cell r="W266">
            <v>0</v>
          </cell>
          <cell r="X266">
            <v>-10</v>
          </cell>
          <cell r="Y266">
            <v>45357</v>
          </cell>
          <cell r="Z266" t="str">
            <v/>
          </cell>
          <cell r="AA266">
            <v>721</v>
          </cell>
          <cell r="AB266" t="str">
            <v/>
          </cell>
          <cell r="AC266">
            <v>303</v>
          </cell>
          <cell r="AD266" t="str">
            <v/>
          </cell>
          <cell r="AE266" t="str">
            <v/>
          </cell>
          <cell r="AF266" t="str">
            <v/>
          </cell>
          <cell r="AG266">
            <v>45357</v>
          </cell>
          <cell r="AH266" t="str">
            <v/>
          </cell>
          <cell r="AI266">
            <v>162.5</v>
          </cell>
          <cell r="AJ266" t="str">
            <v/>
          </cell>
          <cell r="AK266">
            <v>45</v>
          </cell>
          <cell r="AL266" t="str">
            <v/>
          </cell>
          <cell r="AM266" t="str">
            <v/>
          </cell>
          <cell r="AN266" t="str">
            <v/>
          </cell>
          <cell r="AO266">
            <v>45357</v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>
            <v>45357</v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>
            <v>45357</v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>
            <v>45357</v>
          </cell>
          <cell r="BN266" t="str">
            <v/>
          </cell>
          <cell r="BO266">
            <v>162.5</v>
          </cell>
          <cell r="BP266" t="str">
            <v/>
          </cell>
          <cell r="BQ266">
            <v>45</v>
          </cell>
          <cell r="BR266" t="str">
            <v/>
          </cell>
          <cell r="BS266" t="str">
            <v/>
          </cell>
          <cell r="BT266" t="str">
            <v/>
          </cell>
          <cell r="BU266">
            <v>45357</v>
          </cell>
          <cell r="BV266">
            <v>45357</v>
          </cell>
          <cell r="BW266" t="str">
            <v/>
          </cell>
          <cell r="BY266" t="str">
            <v/>
          </cell>
          <cell r="BZ266">
            <v>883.5</v>
          </cell>
          <cell r="CB266" t="str">
            <v/>
          </cell>
          <cell r="CC266" t="str">
            <v/>
          </cell>
          <cell r="CE266" t="str">
            <v/>
          </cell>
          <cell r="CF266">
            <v>348</v>
          </cell>
          <cell r="CG266">
            <v>346.69</v>
          </cell>
          <cell r="CH266">
            <v>1.3100000000000023</v>
          </cell>
          <cell r="CI266" t="str">
            <v/>
          </cell>
          <cell r="CK266" t="str">
            <v/>
          </cell>
          <cell r="CL266" t="str">
            <v/>
          </cell>
          <cell r="CN266" t="str">
            <v/>
          </cell>
          <cell r="CP266">
            <v>0</v>
          </cell>
          <cell r="CQ266">
            <v>0</v>
          </cell>
          <cell r="CR266">
            <v>0</v>
          </cell>
          <cell r="CS266">
            <v>1231.5</v>
          </cell>
          <cell r="CT266">
            <v>346.69</v>
          </cell>
          <cell r="CU266">
            <v>1.3100000000000023</v>
          </cell>
          <cell r="CV266">
            <v>45357</v>
          </cell>
          <cell r="CW266" t="str">
            <v/>
          </cell>
          <cell r="CY266" t="str">
            <v/>
          </cell>
          <cell r="CZ266" t="str">
            <v/>
          </cell>
          <cell r="DA266" t="str">
            <v/>
          </cell>
          <cell r="DE266">
            <v>45357</v>
          </cell>
          <cell r="DF266" t="str">
            <v/>
          </cell>
          <cell r="DH266" t="str">
            <v/>
          </cell>
          <cell r="DI266" t="str">
            <v/>
          </cell>
          <cell r="DJ266" t="str">
            <v/>
          </cell>
          <cell r="DN266">
            <v>45357</v>
          </cell>
          <cell r="DO266" t="str">
            <v/>
          </cell>
          <cell r="DP266">
            <v>883.5</v>
          </cell>
          <cell r="DQ266" t="str">
            <v/>
          </cell>
          <cell r="DR266">
            <v>348</v>
          </cell>
          <cell r="DS266" t="str">
            <v/>
          </cell>
          <cell r="DT266" t="str">
            <v/>
          </cell>
          <cell r="DV266" t="str">
            <v/>
          </cell>
        </row>
        <row r="267">
          <cell r="A267">
            <v>45358</v>
          </cell>
          <cell r="B267" t="str">
            <v/>
          </cell>
          <cell r="C267">
            <v>1583</v>
          </cell>
          <cell r="D267" t="str">
            <v/>
          </cell>
          <cell r="E267">
            <v>780</v>
          </cell>
          <cell r="F267" t="str">
            <v/>
          </cell>
          <cell r="G267" t="str">
            <v/>
          </cell>
          <cell r="H267">
            <v>0</v>
          </cell>
          <cell r="I267">
            <v>2363</v>
          </cell>
          <cell r="J267">
            <v>45358</v>
          </cell>
          <cell r="K267" t="str">
            <v/>
          </cell>
          <cell r="L267" t="str">
            <v>0</v>
          </cell>
          <cell r="M267">
            <v>1583</v>
          </cell>
          <cell r="N267" t="str">
            <v>0</v>
          </cell>
          <cell r="O267" t="str">
            <v/>
          </cell>
          <cell r="P267" t="str">
            <v>0</v>
          </cell>
          <cell r="Q267">
            <v>780</v>
          </cell>
          <cell r="R267" t="str">
            <v>0</v>
          </cell>
          <cell r="S267" t="str">
            <v/>
          </cell>
          <cell r="T267" t="str">
            <v>0</v>
          </cell>
          <cell r="U267" t="str">
            <v/>
          </cell>
          <cell r="V267" t="str">
            <v>0</v>
          </cell>
          <cell r="W267">
            <v>0</v>
          </cell>
          <cell r="X267">
            <v>0</v>
          </cell>
          <cell r="Y267">
            <v>45358</v>
          </cell>
          <cell r="Z267" t="str">
            <v/>
          </cell>
          <cell r="AA267">
            <v>793</v>
          </cell>
          <cell r="AB267" t="str">
            <v/>
          </cell>
          <cell r="AC267">
            <v>589</v>
          </cell>
          <cell r="AD267" t="str">
            <v/>
          </cell>
          <cell r="AE267" t="str">
            <v/>
          </cell>
          <cell r="AF267" t="str">
            <v/>
          </cell>
          <cell r="AG267">
            <v>45358</v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  <cell r="AN267" t="str">
            <v/>
          </cell>
          <cell r="AO267">
            <v>45358</v>
          </cell>
          <cell r="AP267" t="str">
            <v/>
          </cell>
          <cell r="AQ267">
            <v>45</v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>
            <v>45358</v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>
            <v>45358</v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>
            <v>45358</v>
          </cell>
          <cell r="BN267" t="str">
            <v/>
          </cell>
          <cell r="BO267">
            <v>45</v>
          </cell>
          <cell r="BP267" t="str">
            <v/>
          </cell>
          <cell r="BQ267" t="str">
            <v/>
          </cell>
          <cell r="BR267" t="str">
            <v/>
          </cell>
          <cell r="BS267" t="str">
            <v/>
          </cell>
          <cell r="BT267" t="str">
            <v/>
          </cell>
          <cell r="BU267">
            <v>45358</v>
          </cell>
          <cell r="BV267">
            <v>45358</v>
          </cell>
          <cell r="BW267" t="str">
            <v/>
          </cell>
          <cell r="BY267" t="str">
            <v/>
          </cell>
          <cell r="BZ267">
            <v>838</v>
          </cell>
          <cell r="CB267" t="str">
            <v/>
          </cell>
          <cell r="CC267" t="str">
            <v/>
          </cell>
          <cell r="CE267" t="str">
            <v/>
          </cell>
          <cell r="CF267">
            <v>589</v>
          </cell>
          <cell r="CG267">
            <v>588.21</v>
          </cell>
          <cell r="CH267">
            <v>0.78999999999996362</v>
          </cell>
          <cell r="CI267" t="str">
            <v/>
          </cell>
          <cell r="CK267" t="str">
            <v/>
          </cell>
          <cell r="CL267" t="str">
            <v/>
          </cell>
          <cell r="CN267" t="str">
            <v/>
          </cell>
          <cell r="CP267">
            <v>0</v>
          </cell>
          <cell r="CQ267">
            <v>0</v>
          </cell>
          <cell r="CR267">
            <v>0</v>
          </cell>
          <cell r="CS267">
            <v>1427</v>
          </cell>
          <cell r="CT267">
            <v>588.21</v>
          </cell>
          <cell r="CU267">
            <v>0.78999999999996362</v>
          </cell>
          <cell r="CV267">
            <v>45358</v>
          </cell>
          <cell r="CW267" t="str">
            <v/>
          </cell>
          <cell r="CY267" t="str">
            <v/>
          </cell>
          <cell r="CZ267" t="str">
            <v/>
          </cell>
          <cell r="DA267" t="str">
            <v/>
          </cell>
          <cell r="DE267">
            <v>45358</v>
          </cell>
          <cell r="DF267" t="str">
            <v/>
          </cell>
          <cell r="DH267" t="str">
            <v/>
          </cell>
          <cell r="DI267" t="str">
            <v/>
          </cell>
          <cell r="DJ267" t="str">
            <v/>
          </cell>
          <cell r="DN267">
            <v>45358</v>
          </cell>
          <cell r="DO267" t="str">
            <v/>
          </cell>
          <cell r="DP267">
            <v>838</v>
          </cell>
          <cell r="DQ267" t="str">
            <v/>
          </cell>
          <cell r="DR267">
            <v>589</v>
          </cell>
          <cell r="DS267" t="str">
            <v/>
          </cell>
          <cell r="DT267" t="str">
            <v/>
          </cell>
          <cell r="DV267" t="str">
            <v/>
          </cell>
        </row>
        <row r="268">
          <cell r="A268">
            <v>45359</v>
          </cell>
          <cell r="B268" t="str">
            <v/>
          </cell>
          <cell r="C268">
            <v>1949</v>
          </cell>
          <cell r="D268" t="str">
            <v/>
          </cell>
          <cell r="E268">
            <v>865</v>
          </cell>
          <cell r="F268" t="str">
            <v/>
          </cell>
          <cell r="G268" t="str">
            <v/>
          </cell>
          <cell r="H268">
            <v>0</v>
          </cell>
          <cell r="I268">
            <v>2814</v>
          </cell>
          <cell r="J268">
            <v>45359</v>
          </cell>
          <cell r="K268" t="str">
            <v/>
          </cell>
          <cell r="L268" t="str">
            <v>0</v>
          </cell>
          <cell r="M268">
            <v>1949</v>
          </cell>
          <cell r="N268" t="str">
            <v>0</v>
          </cell>
          <cell r="O268" t="str">
            <v/>
          </cell>
          <cell r="P268" t="str">
            <v>0</v>
          </cell>
          <cell r="Q268">
            <v>865</v>
          </cell>
          <cell r="R268" t="str">
            <v>0</v>
          </cell>
          <cell r="S268" t="str">
            <v/>
          </cell>
          <cell r="T268" t="str">
            <v>0</v>
          </cell>
          <cell r="U268" t="str">
            <v/>
          </cell>
          <cell r="V268" t="str">
            <v>0</v>
          </cell>
          <cell r="W268">
            <v>0</v>
          </cell>
          <cell r="X268">
            <v>0</v>
          </cell>
          <cell r="Y268">
            <v>45359</v>
          </cell>
          <cell r="Z268" t="str">
            <v/>
          </cell>
          <cell r="AA268">
            <v>1147</v>
          </cell>
          <cell r="AB268" t="str">
            <v/>
          </cell>
          <cell r="AC268">
            <v>203</v>
          </cell>
          <cell r="AD268" t="str">
            <v/>
          </cell>
          <cell r="AE268" t="str">
            <v/>
          </cell>
          <cell r="AF268" t="str">
            <v/>
          </cell>
          <cell r="AG268">
            <v>45359</v>
          </cell>
          <cell r="AH268" t="str">
            <v/>
          </cell>
          <cell r="AI268" t="str">
            <v/>
          </cell>
          <cell r="AJ268" t="str">
            <v/>
          </cell>
          <cell r="AK268">
            <v>19</v>
          </cell>
          <cell r="AL268" t="str">
            <v/>
          </cell>
          <cell r="AM268" t="str">
            <v/>
          </cell>
          <cell r="AN268" t="str">
            <v/>
          </cell>
          <cell r="AO268">
            <v>45359</v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>
            <v>45359</v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>
            <v>45359</v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>
            <v>45359</v>
          </cell>
          <cell r="BN268" t="str">
            <v/>
          </cell>
          <cell r="BO268" t="str">
            <v/>
          </cell>
          <cell r="BP268" t="str">
            <v/>
          </cell>
          <cell r="BQ268">
            <v>19</v>
          </cell>
          <cell r="BR268" t="str">
            <v/>
          </cell>
          <cell r="BS268" t="str">
            <v/>
          </cell>
          <cell r="BT268" t="str">
            <v/>
          </cell>
          <cell r="BU268">
            <v>45359</v>
          </cell>
          <cell r="BV268">
            <v>45359</v>
          </cell>
          <cell r="BW268" t="str">
            <v/>
          </cell>
          <cell r="BY268" t="str">
            <v/>
          </cell>
          <cell r="BZ268">
            <v>1147</v>
          </cell>
          <cell r="CB268" t="str">
            <v/>
          </cell>
          <cell r="CC268" t="str">
            <v/>
          </cell>
          <cell r="CE268" t="str">
            <v/>
          </cell>
          <cell r="CF268">
            <v>222</v>
          </cell>
          <cell r="CG268">
            <v>221</v>
          </cell>
          <cell r="CH268">
            <v>1</v>
          </cell>
          <cell r="CI268" t="str">
            <v/>
          </cell>
          <cell r="CK268" t="str">
            <v/>
          </cell>
          <cell r="CL268" t="str">
            <v/>
          </cell>
          <cell r="CN268" t="str">
            <v/>
          </cell>
          <cell r="CP268">
            <v>0</v>
          </cell>
          <cell r="CQ268">
            <v>0</v>
          </cell>
          <cell r="CR268">
            <v>0</v>
          </cell>
          <cell r="CS268">
            <v>1369</v>
          </cell>
          <cell r="CT268">
            <v>221</v>
          </cell>
          <cell r="CU268">
            <v>1</v>
          </cell>
          <cell r="CV268">
            <v>45359</v>
          </cell>
          <cell r="CW268" t="str">
            <v/>
          </cell>
          <cell r="CY268" t="str">
            <v/>
          </cell>
          <cell r="CZ268" t="str">
            <v/>
          </cell>
          <cell r="DA268" t="str">
            <v/>
          </cell>
          <cell r="DE268">
            <v>45359</v>
          </cell>
          <cell r="DF268" t="str">
            <v/>
          </cell>
          <cell r="DH268" t="str">
            <v/>
          </cell>
          <cell r="DI268" t="str">
            <v/>
          </cell>
          <cell r="DJ268" t="str">
            <v/>
          </cell>
          <cell r="DN268">
            <v>45359</v>
          </cell>
          <cell r="DO268" t="str">
            <v/>
          </cell>
          <cell r="DP268">
            <v>1147</v>
          </cell>
          <cell r="DQ268" t="str">
            <v/>
          </cell>
          <cell r="DR268">
            <v>222</v>
          </cell>
          <cell r="DS268" t="str">
            <v/>
          </cell>
          <cell r="DT268" t="str">
            <v/>
          </cell>
          <cell r="DV268" t="str">
            <v/>
          </cell>
        </row>
        <row r="269">
          <cell r="A269">
            <v>45360</v>
          </cell>
          <cell r="B269" t="str">
            <v/>
          </cell>
          <cell r="C269">
            <v>2604.4499999999998</v>
          </cell>
          <cell r="D269" t="str">
            <v/>
          </cell>
          <cell r="E269">
            <v>2146.9899999999998</v>
          </cell>
          <cell r="F269" t="str">
            <v/>
          </cell>
          <cell r="G269" t="str">
            <v/>
          </cell>
          <cell r="H269">
            <v>0</v>
          </cell>
          <cell r="I269">
            <v>4751.4399999999996</v>
          </cell>
          <cell r="J269">
            <v>45360</v>
          </cell>
          <cell r="K269" t="str">
            <v/>
          </cell>
          <cell r="L269" t="str">
            <v>0</v>
          </cell>
          <cell r="M269">
            <v>2604.4499999999998</v>
          </cell>
          <cell r="N269" t="str">
            <v>0</v>
          </cell>
          <cell r="O269" t="str">
            <v/>
          </cell>
          <cell r="P269" t="str">
            <v>0</v>
          </cell>
          <cell r="Q269">
            <v>2147</v>
          </cell>
          <cell r="R269">
            <v>1.0000000000218279E-2</v>
          </cell>
          <cell r="S269" t="str">
            <v/>
          </cell>
          <cell r="T269" t="str">
            <v>0</v>
          </cell>
          <cell r="U269" t="str">
            <v/>
          </cell>
          <cell r="V269" t="str">
            <v>0</v>
          </cell>
          <cell r="W269">
            <v>0</v>
          </cell>
          <cell r="X269">
            <v>1.0000000000218279E-2</v>
          </cell>
          <cell r="Y269">
            <v>45360</v>
          </cell>
          <cell r="Z269" t="str">
            <v/>
          </cell>
          <cell r="AA269">
            <v>1239.95</v>
          </cell>
          <cell r="AB269" t="str">
            <v/>
          </cell>
          <cell r="AC269">
            <v>824</v>
          </cell>
          <cell r="AD269" t="str">
            <v/>
          </cell>
          <cell r="AE269" t="str">
            <v/>
          </cell>
          <cell r="AF269" t="str">
            <v/>
          </cell>
          <cell r="AG269">
            <v>45360</v>
          </cell>
          <cell r="AH269" t="str">
            <v/>
          </cell>
          <cell r="AI269">
            <v>263</v>
          </cell>
          <cell r="AJ269" t="str">
            <v/>
          </cell>
          <cell r="AK269">
            <v>492</v>
          </cell>
          <cell r="AL269" t="str">
            <v/>
          </cell>
          <cell r="AM269" t="str">
            <v/>
          </cell>
          <cell r="AN269" t="str">
            <v/>
          </cell>
          <cell r="AO269">
            <v>45360</v>
          </cell>
          <cell r="AP269" t="str">
            <v/>
          </cell>
          <cell r="AQ269">
            <v>210</v>
          </cell>
          <cell r="AR269" t="str">
            <v/>
          </cell>
          <cell r="AS269">
            <v>121</v>
          </cell>
          <cell r="AT269" t="str">
            <v/>
          </cell>
          <cell r="AU269" t="str">
            <v/>
          </cell>
          <cell r="AV269" t="str">
            <v/>
          </cell>
          <cell r="AW269">
            <v>45360</v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>
            <v>45360</v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>
            <v>45360</v>
          </cell>
          <cell r="BN269" t="str">
            <v/>
          </cell>
          <cell r="BO269">
            <v>473</v>
          </cell>
          <cell r="BP269" t="str">
            <v/>
          </cell>
          <cell r="BQ269">
            <v>613</v>
          </cell>
          <cell r="BR269" t="str">
            <v/>
          </cell>
          <cell r="BS269" t="str">
            <v/>
          </cell>
          <cell r="BT269" t="str">
            <v/>
          </cell>
          <cell r="BU269">
            <v>45360</v>
          </cell>
          <cell r="BV269">
            <v>45360</v>
          </cell>
          <cell r="BW269" t="str">
            <v/>
          </cell>
          <cell r="BY269" t="str">
            <v/>
          </cell>
          <cell r="BZ269">
            <v>1712.95</v>
          </cell>
          <cell r="CB269" t="str">
            <v/>
          </cell>
          <cell r="CC269" t="str">
            <v/>
          </cell>
          <cell r="CE269" t="str">
            <v/>
          </cell>
          <cell r="CF269">
            <v>1437</v>
          </cell>
          <cell r="CG269">
            <v>1432.28</v>
          </cell>
          <cell r="CH269">
            <v>4.7200000000000273</v>
          </cell>
          <cell r="CI269" t="str">
            <v/>
          </cell>
          <cell r="CK269" t="str">
            <v/>
          </cell>
          <cell r="CL269" t="str">
            <v/>
          </cell>
          <cell r="CN269" t="str">
            <v/>
          </cell>
          <cell r="CP269">
            <v>0</v>
          </cell>
          <cell r="CQ269">
            <v>0</v>
          </cell>
          <cell r="CR269">
            <v>0</v>
          </cell>
          <cell r="CS269">
            <v>3149.95</v>
          </cell>
          <cell r="CT269">
            <v>1432.28</v>
          </cell>
          <cell r="CU269">
            <v>4.7200000000000273</v>
          </cell>
          <cell r="CV269">
            <v>45360</v>
          </cell>
          <cell r="CW269" t="str">
            <v/>
          </cell>
          <cell r="CY269" t="str">
            <v/>
          </cell>
          <cell r="CZ269" t="str">
            <v/>
          </cell>
          <cell r="DA269" t="str">
            <v/>
          </cell>
          <cell r="DE269">
            <v>45360</v>
          </cell>
          <cell r="DF269" t="str">
            <v/>
          </cell>
          <cell r="DH269" t="str">
            <v/>
          </cell>
          <cell r="DI269" t="str">
            <v/>
          </cell>
          <cell r="DJ269" t="str">
            <v/>
          </cell>
          <cell r="DN269">
            <v>45360</v>
          </cell>
          <cell r="DO269" t="str">
            <v/>
          </cell>
          <cell r="DP269">
            <v>1712.95</v>
          </cell>
          <cell r="DQ269" t="str">
            <v/>
          </cell>
          <cell r="DR269">
            <v>1437</v>
          </cell>
          <cell r="DS269" t="str">
            <v/>
          </cell>
          <cell r="DT269" t="str">
            <v/>
          </cell>
          <cell r="DV269" t="str">
            <v/>
          </cell>
        </row>
        <row r="270">
          <cell r="A270">
            <v>45361</v>
          </cell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>
            <v>0</v>
          </cell>
          <cell r="I270">
            <v>0</v>
          </cell>
          <cell r="J270">
            <v>45361</v>
          </cell>
          <cell r="K270" t="str">
            <v/>
          </cell>
          <cell r="L270" t="str">
            <v>0</v>
          </cell>
          <cell r="M270">
            <v>0</v>
          </cell>
          <cell r="N270" t="str">
            <v>0</v>
          </cell>
          <cell r="O270" t="str">
            <v/>
          </cell>
          <cell r="P270" t="str">
            <v>0</v>
          </cell>
          <cell r="Q270">
            <v>0</v>
          </cell>
          <cell r="R270" t="str">
            <v>0</v>
          </cell>
          <cell r="S270" t="str">
            <v/>
          </cell>
          <cell r="T270" t="str">
            <v>0</v>
          </cell>
          <cell r="U270" t="str">
            <v/>
          </cell>
          <cell r="V270" t="str">
            <v>0</v>
          </cell>
          <cell r="W270">
            <v>0</v>
          </cell>
          <cell r="X270">
            <v>0</v>
          </cell>
          <cell r="Y270">
            <v>45361</v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>
            <v>45361</v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>
            <v>45361</v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>
            <v>45361</v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>
            <v>45361</v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>
            <v>45361</v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>
            <v>45361</v>
          </cell>
          <cell r="BV270">
            <v>45361</v>
          </cell>
          <cell r="BW270" t="str">
            <v/>
          </cell>
          <cell r="BY270" t="str">
            <v/>
          </cell>
          <cell r="BZ270" t="str">
            <v/>
          </cell>
          <cell r="CB270" t="str">
            <v/>
          </cell>
          <cell r="CC270" t="str">
            <v/>
          </cell>
          <cell r="CE270" t="str">
            <v/>
          </cell>
          <cell r="CF270" t="str">
            <v/>
          </cell>
          <cell r="CH270" t="str">
            <v/>
          </cell>
          <cell r="CI270" t="str">
            <v/>
          </cell>
          <cell r="CK270" t="str">
            <v/>
          </cell>
          <cell r="CL270" t="str">
            <v/>
          </cell>
          <cell r="CN270" t="str">
            <v/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45361</v>
          </cell>
          <cell r="CW270" t="str">
            <v/>
          </cell>
          <cell r="CY270" t="str">
            <v/>
          </cell>
          <cell r="CZ270" t="str">
            <v/>
          </cell>
          <cell r="DA270" t="str">
            <v/>
          </cell>
          <cell r="DE270">
            <v>45361</v>
          </cell>
          <cell r="DF270" t="str">
            <v/>
          </cell>
          <cell r="DH270" t="str">
            <v/>
          </cell>
          <cell r="DI270" t="str">
            <v/>
          </cell>
          <cell r="DJ270" t="str">
            <v/>
          </cell>
          <cell r="DN270">
            <v>45361</v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V270" t="str">
            <v/>
          </cell>
        </row>
        <row r="271">
          <cell r="A271">
            <v>45362</v>
          </cell>
          <cell r="B271" t="str">
            <v/>
          </cell>
          <cell r="C271">
            <v>635</v>
          </cell>
          <cell r="D271" t="str">
            <v/>
          </cell>
          <cell r="E271">
            <v>520</v>
          </cell>
          <cell r="F271" t="str">
            <v/>
          </cell>
          <cell r="G271" t="str">
            <v/>
          </cell>
          <cell r="H271">
            <v>0</v>
          </cell>
          <cell r="I271">
            <v>1155</v>
          </cell>
          <cell r="J271">
            <v>45362</v>
          </cell>
          <cell r="K271" t="str">
            <v/>
          </cell>
          <cell r="L271" t="str">
            <v>0</v>
          </cell>
          <cell r="M271">
            <v>635</v>
          </cell>
          <cell r="N271" t="str">
            <v>0</v>
          </cell>
          <cell r="O271" t="str">
            <v/>
          </cell>
          <cell r="P271" t="str">
            <v>0</v>
          </cell>
          <cell r="Q271">
            <v>520</v>
          </cell>
          <cell r="R271" t="str">
            <v>0</v>
          </cell>
          <cell r="S271" t="str">
            <v/>
          </cell>
          <cell r="T271" t="str">
            <v>0</v>
          </cell>
          <cell r="U271" t="str">
            <v/>
          </cell>
          <cell r="V271" t="str">
            <v>0</v>
          </cell>
          <cell r="W271">
            <v>0</v>
          </cell>
          <cell r="X271">
            <v>0</v>
          </cell>
          <cell r="Y271">
            <v>45362</v>
          </cell>
          <cell r="Z271" t="str">
            <v/>
          </cell>
          <cell r="AA271">
            <v>205</v>
          </cell>
          <cell r="AB271" t="str">
            <v/>
          </cell>
          <cell r="AC271">
            <v>84</v>
          </cell>
          <cell r="AD271" t="str">
            <v/>
          </cell>
          <cell r="AE271" t="str">
            <v/>
          </cell>
          <cell r="AF271" t="str">
            <v/>
          </cell>
          <cell r="AG271">
            <v>45362</v>
          </cell>
          <cell r="AH271" t="str">
            <v/>
          </cell>
          <cell r="AI271">
            <v>35</v>
          </cell>
          <cell r="AJ271" t="str">
            <v/>
          </cell>
          <cell r="AK271">
            <v>162</v>
          </cell>
          <cell r="AL271" t="str">
            <v/>
          </cell>
          <cell r="AM271" t="str">
            <v/>
          </cell>
          <cell r="AN271" t="str">
            <v/>
          </cell>
          <cell r="AO271">
            <v>45362</v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>
            <v>45362</v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>
            <v>45362</v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>
            <v>45362</v>
          </cell>
          <cell r="BN271" t="str">
            <v/>
          </cell>
          <cell r="BO271">
            <v>35</v>
          </cell>
          <cell r="BP271" t="str">
            <v/>
          </cell>
          <cell r="BQ271">
            <v>162</v>
          </cell>
          <cell r="BR271" t="str">
            <v/>
          </cell>
          <cell r="BS271" t="str">
            <v/>
          </cell>
          <cell r="BT271" t="str">
            <v/>
          </cell>
          <cell r="BU271">
            <v>45362</v>
          </cell>
          <cell r="BV271">
            <v>45362</v>
          </cell>
          <cell r="BW271" t="str">
            <v/>
          </cell>
          <cell r="BY271" t="str">
            <v/>
          </cell>
          <cell r="BZ271">
            <v>240</v>
          </cell>
          <cell r="CB271" t="str">
            <v/>
          </cell>
          <cell r="CC271" t="str">
            <v/>
          </cell>
          <cell r="CE271" t="str">
            <v/>
          </cell>
          <cell r="CF271">
            <v>246</v>
          </cell>
          <cell r="CG271">
            <v>245.53</v>
          </cell>
          <cell r="CH271">
            <v>0.46999999999999886</v>
          </cell>
          <cell r="CI271" t="str">
            <v/>
          </cell>
          <cell r="CK271" t="str">
            <v/>
          </cell>
          <cell r="CL271" t="str">
            <v/>
          </cell>
          <cell r="CN271" t="str">
            <v/>
          </cell>
          <cell r="CP271">
            <v>0</v>
          </cell>
          <cell r="CQ271">
            <v>0</v>
          </cell>
          <cell r="CR271">
            <v>0</v>
          </cell>
          <cell r="CS271">
            <v>486</v>
          </cell>
          <cell r="CT271">
            <v>245.53</v>
          </cell>
          <cell r="CU271">
            <v>0.46999999999999886</v>
          </cell>
          <cell r="CV271">
            <v>45362</v>
          </cell>
          <cell r="CW271" t="str">
            <v/>
          </cell>
          <cell r="CY271" t="str">
            <v/>
          </cell>
          <cell r="CZ271" t="str">
            <v/>
          </cell>
          <cell r="DA271" t="str">
            <v/>
          </cell>
          <cell r="DE271">
            <v>45362</v>
          </cell>
          <cell r="DF271" t="str">
            <v/>
          </cell>
          <cell r="DH271" t="str">
            <v/>
          </cell>
          <cell r="DI271" t="str">
            <v/>
          </cell>
          <cell r="DJ271" t="str">
            <v/>
          </cell>
          <cell r="DN271">
            <v>45362</v>
          </cell>
          <cell r="DO271" t="str">
            <v/>
          </cell>
          <cell r="DP271">
            <v>240</v>
          </cell>
          <cell r="DQ271" t="str">
            <v/>
          </cell>
          <cell r="DR271">
            <v>246</v>
          </cell>
          <cell r="DS271" t="str">
            <v/>
          </cell>
          <cell r="DT271" t="str">
            <v/>
          </cell>
          <cell r="DV271" t="str">
            <v/>
          </cell>
        </row>
        <row r="272">
          <cell r="A272">
            <v>45363</v>
          </cell>
          <cell r="B272" t="str">
            <v/>
          </cell>
          <cell r="C272">
            <v>1044.99</v>
          </cell>
          <cell r="D272" t="str">
            <v/>
          </cell>
          <cell r="E272">
            <v>396</v>
          </cell>
          <cell r="F272" t="str">
            <v/>
          </cell>
          <cell r="G272" t="str">
            <v/>
          </cell>
          <cell r="H272">
            <v>0</v>
          </cell>
          <cell r="I272">
            <v>1440.99</v>
          </cell>
          <cell r="J272">
            <v>45363</v>
          </cell>
          <cell r="K272" t="str">
            <v/>
          </cell>
          <cell r="L272" t="str">
            <v>0</v>
          </cell>
          <cell r="M272">
            <v>1044.99</v>
          </cell>
          <cell r="N272" t="str">
            <v>0</v>
          </cell>
          <cell r="O272" t="str">
            <v/>
          </cell>
          <cell r="P272" t="str">
            <v>0</v>
          </cell>
          <cell r="Q272">
            <v>396</v>
          </cell>
          <cell r="R272" t="str">
            <v>0</v>
          </cell>
          <cell r="S272" t="str">
            <v/>
          </cell>
          <cell r="T272" t="str">
            <v>0</v>
          </cell>
          <cell r="U272" t="str">
            <v/>
          </cell>
          <cell r="V272" t="str">
            <v>0</v>
          </cell>
          <cell r="W272">
            <v>0</v>
          </cell>
          <cell r="X272">
            <v>0</v>
          </cell>
          <cell r="Y272">
            <v>45363</v>
          </cell>
          <cell r="Z272" t="str">
            <v/>
          </cell>
          <cell r="AA272">
            <v>494.99</v>
          </cell>
          <cell r="AB272" t="str">
            <v/>
          </cell>
          <cell r="AC272">
            <v>180</v>
          </cell>
          <cell r="AD272" t="str">
            <v/>
          </cell>
          <cell r="AE272" t="str">
            <v/>
          </cell>
          <cell r="AF272" t="str">
            <v/>
          </cell>
          <cell r="AG272">
            <v>45363</v>
          </cell>
          <cell r="AH272" t="str">
            <v/>
          </cell>
          <cell r="AI272">
            <v>100</v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>
            <v>45363</v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>
            <v>45363</v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>
            <v>45363</v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>
            <v>45363</v>
          </cell>
          <cell r="BN272" t="str">
            <v/>
          </cell>
          <cell r="BO272">
            <v>100</v>
          </cell>
          <cell r="BP272" t="str">
            <v/>
          </cell>
          <cell r="BQ272" t="str">
            <v/>
          </cell>
          <cell r="BR272" t="str">
            <v/>
          </cell>
          <cell r="BS272" t="str">
            <v/>
          </cell>
          <cell r="BT272" t="str">
            <v/>
          </cell>
          <cell r="BU272">
            <v>45363</v>
          </cell>
          <cell r="BV272">
            <v>45363</v>
          </cell>
          <cell r="BW272" t="str">
            <v/>
          </cell>
          <cell r="BY272" t="str">
            <v/>
          </cell>
          <cell r="BZ272">
            <v>594.99</v>
          </cell>
          <cell r="CB272" t="str">
            <v/>
          </cell>
          <cell r="CC272" t="str">
            <v/>
          </cell>
          <cell r="CE272" t="str">
            <v/>
          </cell>
          <cell r="CF272">
            <v>180</v>
          </cell>
          <cell r="CG272">
            <v>179.69</v>
          </cell>
          <cell r="CH272">
            <v>0.31000000000000227</v>
          </cell>
          <cell r="CI272" t="str">
            <v/>
          </cell>
          <cell r="CK272" t="str">
            <v/>
          </cell>
          <cell r="CL272" t="str">
            <v/>
          </cell>
          <cell r="CN272" t="str">
            <v/>
          </cell>
          <cell r="CP272">
            <v>0</v>
          </cell>
          <cell r="CQ272">
            <v>0</v>
          </cell>
          <cell r="CR272">
            <v>0</v>
          </cell>
          <cell r="CS272">
            <v>774.99</v>
          </cell>
          <cell r="CT272">
            <v>179.69</v>
          </cell>
          <cell r="CU272">
            <v>0.31000000000000227</v>
          </cell>
          <cell r="CV272">
            <v>45363</v>
          </cell>
          <cell r="CW272" t="str">
            <v/>
          </cell>
          <cell r="CY272" t="str">
            <v/>
          </cell>
          <cell r="CZ272" t="str">
            <v/>
          </cell>
          <cell r="DA272" t="str">
            <v/>
          </cell>
          <cell r="DE272">
            <v>45363</v>
          </cell>
          <cell r="DF272" t="str">
            <v/>
          </cell>
          <cell r="DH272" t="str">
            <v/>
          </cell>
          <cell r="DI272" t="str">
            <v/>
          </cell>
          <cell r="DJ272" t="str">
            <v/>
          </cell>
          <cell r="DN272">
            <v>45363</v>
          </cell>
          <cell r="DO272" t="str">
            <v/>
          </cell>
          <cell r="DP272">
            <v>594.99</v>
          </cell>
          <cell r="DQ272" t="str">
            <v/>
          </cell>
          <cell r="DR272">
            <v>180</v>
          </cell>
          <cell r="DS272" t="str">
            <v/>
          </cell>
          <cell r="DT272" t="str">
            <v/>
          </cell>
          <cell r="DV272" t="str">
            <v/>
          </cell>
        </row>
        <row r="273">
          <cell r="A273">
            <v>45364</v>
          </cell>
          <cell r="B273" t="str">
            <v/>
          </cell>
          <cell r="C273">
            <v>1248.95</v>
          </cell>
          <cell r="D273" t="str">
            <v/>
          </cell>
          <cell r="E273">
            <v>646</v>
          </cell>
          <cell r="F273" t="str">
            <v/>
          </cell>
          <cell r="G273" t="str">
            <v/>
          </cell>
          <cell r="H273">
            <v>0</v>
          </cell>
          <cell r="I273">
            <v>1894.95</v>
          </cell>
          <cell r="J273">
            <v>45364</v>
          </cell>
          <cell r="K273" t="str">
            <v/>
          </cell>
          <cell r="L273" t="str">
            <v>0</v>
          </cell>
          <cell r="M273">
            <v>1248.95</v>
          </cell>
          <cell r="N273" t="str">
            <v>0</v>
          </cell>
          <cell r="O273" t="str">
            <v/>
          </cell>
          <cell r="P273" t="str">
            <v>0</v>
          </cell>
          <cell r="Q273">
            <v>646</v>
          </cell>
          <cell r="R273" t="str">
            <v>0</v>
          </cell>
          <cell r="S273" t="str">
            <v/>
          </cell>
          <cell r="T273" t="str">
            <v>0</v>
          </cell>
          <cell r="U273" t="str">
            <v/>
          </cell>
          <cell r="V273" t="str">
            <v>0</v>
          </cell>
          <cell r="W273">
            <v>0</v>
          </cell>
          <cell r="X273">
            <v>0</v>
          </cell>
          <cell r="Y273">
            <v>45364</v>
          </cell>
          <cell r="Z273" t="str">
            <v/>
          </cell>
          <cell r="AA273">
            <v>622</v>
          </cell>
          <cell r="AB273" t="str">
            <v/>
          </cell>
          <cell r="AC273">
            <v>56</v>
          </cell>
          <cell r="AD273" t="str">
            <v/>
          </cell>
          <cell r="AE273" t="str">
            <v/>
          </cell>
          <cell r="AF273" t="str">
            <v/>
          </cell>
          <cell r="AG273">
            <v>45364</v>
          </cell>
          <cell r="AH273" t="str">
            <v/>
          </cell>
          <cell r="AI273" t="str">
            <v/>
          </cell>
          <cell r="AJ273" t="str">
            <v/>
          </cell>
          <cell r="AK273">
            <v>258</v>
          </cell>
          <cell r="AL273" t="str">
            <v/>
          </cell>
          <cell r="AM273" t="str">
            <v/>
          </cell>
          <cell r="AN273" t="str">
            <v/>
          </cell>
          <cell r="AO273">
            <v>45364</v>
          </cell>
          <cell r="AP273" t="str">
            <v/>
          </cell>
          <cell r="AQ273">
            <v>49</v>
          </cell>
          <cell r="AR273" t="str">
            <v/>
          </cell>
          <cell r="AS273">
            <v>133</v>
          </cell>
          <cell r="AT273" t="str">
            <v/>
          </cell>
          <cell r="AU273" t="str">
            <v/>
          </cell>
          <cell r="AV273" t="str">
            <v/>
          </cell>
          <cell r="AW273">
            <v>45364</v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>
            <v>45364</v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>
            <v>45364</v>
          </cell>
          <cell r="BN273" t="str">
            <v/>
          </cell>
          <cell r="BO273">
            <v>49</v>
          </cell>
          <cell r="BP273" t="str">
            <v/>
          </cell>
          <cell r="BQ273">
            <v>391</v>
          </cell>
          <cell r="BR273" t="str">
            <v/>
          </cell>
          <cell r="BS273" t="str">
            <v/>
          </cell>
          <cell r="BT273" t="str">
            <v/>
          </cell>
          <cell r="BU273">
            <v>45364</v>
          </cell>
          <cell r="BV273">
            <v>45364</v>
          </cell>
          <cell r="BW273" t="str">
            <v/>
          </cell>
          <cell r="BY273" t="str">
            <v/>
          </cell>
          <cell r="BZ273">
            <v>671</v>
          </cell>
          <cell r="CB273" t="str">
            <v/>
          </cell>
          <cell r="CC273" t="str">
            <v/>
          </cell>
          <cell r="CE273" t="str">
            <v/>
          </cell>
          <cell r="CF273">
            <v>447</v>
          </cell>
          <cell r="CG273">
            <v>442.05</v>
          </cell>
          <cell r="CH273">
            <v>4.9499999999999886</v>
          </cell>
          <cell r="CI273" t="str">
            <v/>
          </cell>
          <cell r="CK273" t="str">
            <v/>
          </cell>
          <cell r="CL273" t="str">
            <v/>
          </cell>
          <cell r="CN273" t="str">
            <v/>
          </cell>
          <cell r="CP273">
            <v>0</v>
          </cell>
          <cell r="CQ273">
            <v>0</v>
          </cell>
          <cell r="CR273">
            <v>0</v>
          </cell>
          <cell r="CS273">
            <v>1118</v>
          </cell>
          <cell r="CT273">
            <v>442.05</v>
          </cell>
          <cell r="CU273">
            <v>4.9499999999999886</v>
          </cell>
          <cell r="CV273">
            <v>45364</v>
          </cell>
          <cell r="CW273" t="str">
            <v/>
          </cell>
          <cell r="CY273" t="str">
            <v/>
          </cell>
          <cell r="CZ273" t="str">
            <v/>
          </cell>
          <cell r="DA273" t="str">
            <v/>
          </cell>
          <cell r="DE273">
            <v>45364</v>
          </cell>
          <cell r="DF273" t="str">
            <v/>
          </cell>
          <cell r="DH273" t="str">
            <v/>
          </cell>
          <cell r="DI273" t="str">
            <v/>
          </cell>
          <cell r="DJ273" t="str">
            <v/>
          </cell>
          <cell r="DN273">
            <v>45364</v>
          </cell>
          <cell r="DO273" t="str">
            <v/>
          </cell>
          <cell r="DP273">
            <v>671</v>
          </cell>
          <cell r="DQ273" t="str">
            <v/>
          </cell>
          <cell r="DR273">
            <v>447</v>
          </cell>
          <cell r="DS273" t="str">
            <v/>
          </cell>
          <cell r="DT273" t="str">
            <v/>
          </cell>
          <cell r="DV273" t="str">
            <v/>
          </cell>
        </row>
        <row r="274">
          <cell r="A274">
            <v>45365</v>
          </cell>
          <cell r="B274" t="str">
            <v/>
          </cell>
          <cell r="C274">
            <v>1069</v>
          </cell>
          <cell r="D274" t="str">
            <v/>
          </cell>
          <cell r="E274">
            <v>1073</v>
          </cell>
          <cell r="F274" t="str">
            <v/>
          </cell>
          <cell r="G274" t="str">
            <v/>
          </cell>
          <cell r="H274">
            <v>0</v>
          </cell>
          <cell r="I274">
            <v>2142</v>
          </cell>
          <cell r="J274">
            <v>45365</v>
          </cell>
          <cell r="K274" t="str">
            <v/>
          </cell>
          <cell r="L274" t="str">
            <v>0</v>
          </cell>
          <cell r="M274">
            <v>1069</v>
          </cell>
          <cell r="N274" t="str">
            <v>0</v>
          </cell>
          <cell r="O274" t="str">
            <v/>
          </cell>
          <cell r="P274" t="str">
            <v>0</v>
          </cell>
          <cell r="Q274">
            <v>1073</v>
          </cell>
          <cell r="R274" t="str">
            <v>0</v>
          </cell>
          <cell r="S274" t="str">
            <v/>
          </cell>
          <cell r="T274" t="str">
            <v>0</v>
          </cell>
          <cell r="U274" t="str">
            <v/>
          </cell>
          <cell r="V274" t="str">
            <v>0</v>
          </cell>
          <cell r="W274">
            <v>0</v>
          </cell>
          <cell r="X274">
            <v>0</v>
          </cell>
          <cell r="Y274">
            <v>45365</v>
          </cell>
          <cell r="Z274" t="str">
            <v/>
          </cell>
          <cell r="AA274">
            <v>412</v>
          </cell>
          <cell r="AB274" t="str">
            <v/>
          </cell>
          <cell r="AC274">
            <v>224</v>
          </cell>
          <cell r="AD274" t="str">
            <v/>
          </cell>
          <cell r="AE274" t="str">
            <v/>
          </cell>
          <cell r="AF274" t="str">
            <v/>
          </cell>
          <cell r="AG274">
            <v>45365</v>
          </cell>
          <cell r="AH274" t="str">
            <v/>
          </cell>
          <cell r="AI274" t="str">
            <v/>
          </cell>
          <cell r="AJ274" t="str">
            <v/>
          </cell>
          <cell r="AK274">
            <v>263</v>
          </cell>
          <cell r="AL274" t="str">
            <v/>
          </cell>
          <cell r="AM274" t="str">
            <v/>
          </cell>
          <cell r="AN274" t="str">
            <v/>
          </cell>
          <cell r="AO274">
            <v>45365</v>
          </cell>
          <cell r="AP274" t="str">
            <v/>
          </cell>
          <cell r="AQ274">
            <v>306</v>
          </cell>
          <cell r="AR274" t="str">
            <v/>
          </cell>
          <cell r="AS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>
            <v>45365</v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>
            <v>45365</v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>
            <v>45365</v>
          </cell>
          <cell r="BN274" t="str">
            <v/>
          </cell>
          <cell r="BO274">
            <v>306</v>
          </cell>
          <cell r="BP274" t="str">
            <v/>
          </cell>
          <cell r="BQ274">
            <v>263</v>
          </cell>
          <cell r="BR274" t="str">
            <v/>
          </cell>
          <cell r="BS274" t="str">
            <v/>
          </cell>
          <cell r="BT274" t="str">
            <v/>
          </cell>
          <cell r="BU274">
            <v>45365</v>
          </cell>
          <cell r="BV274">
            <v>45365</v>
          </cell>
          <cell r="BW274" t="str">
            <v/>
          </cell>
          <cell r="BY274" t="str">
            <v/>
          </cell>
          <cell r="BZ274">
            <v>718</v>
          </cell>
          <cell r="CB274" t="str">
            <v/>
          </cell>
          <cell r="CC274" t="str">
            <v/>
          </cell>
          <cell r="CE274" t="str">
            <v/>
          </cell>
          <cell r="CF274">
            <v>487</v>
          </cell>
          <cell r="CG274">
            <v>482.91</v>
          </cell>
          <cell r="CH274">
            <v>4.089999999999975</v>
          </cell>
          <cell r="CI274" t="str">
            <v/>
          </cell>
          <cell r="CK274" t="str">
            <v/>
          </cell>
          <cell r="CL274" t="str">
            <v/>
          </cell>
          <cell r="CN274" t="str">
            <v/>
          </cell>
          <cell r="CP274">
            <v>0</v>
          </cell>
          <cell r="CQ274">
            <v>0</v>
          </cell>
          <cell r="CR274">
            <v>0</v>
          </cell>
          <cell r="CS274">
            <v>1205</v>
          </cell>
          <cell r="CT274">
            <v>482.91</v>
          </cell>
          <cell r="CU274">
            <v>4.089999999999975</v>
          </cell>
          <cell r="CV274">
            <v>45365</v>
          </cell>
          <cell r="CW274" t="str">
            <v/>
          </cell>
          <cell r="CY274" t="str">
            <v/>
          </cell>
          <cell r="CZ274" t="str">
            <v/>
          </cell>
          <cell r="DA274" t="str">
            <v/>
          </cell>
          <cell r="DE274">
            <v>45365</v>
          </cell>
          <cell r="DF274" t="str">
            <v/>
          </cell>
          <cell r="DH274" t="str">
            <v/>
          </cell>
          <cell r="DI274" t="str">
            <v/>
          </cell>
          <cell r="DJ274" t="str">
            <v/>
          </cell>
          <cell r="DN274">
            <v>45365</v>
          </cell>
          <cell r="DO274" t="str">
            <v/>
          </cell>
          <cell r="DP274">
            <v>718</v>
          </cell>
          <cell r="DQ274" t="str">
            <v/>
          </cell>
          <cell r="DR274">
            <v>487</v>
          </cell>
          <cell r="DS274" t="str">
            <v/>
          </cell>
          <cell r="DT274" t="str">
            <v/>
          </cell>
          <cell r="DV274" t="str">
            <v/>
          </cell>
        </row>
        <row r="275">
          <cell r="A275">
            <v>45366</v>
          </cell>
          <cell r="B275" t="str">
            <v/>
          </cell>
          <cell r="C275">
            <v>1603.95</v>
          </cell>
          <cell r="D275" t="str">
            <v/>
          </cell>
          <cell r="E275">
            <v>707</v>
          </cell>
          <cell r="F275" t="str">
            <v/>
          </cell>
          <cell r="G275" t="str">
            <v/>
          </cell>
          <cell r="H275">
            <v>0</v>
          </cell>
          <cell r="I275">
            <v>2310.9499999999998</v>
          </cell>
          <cell r="J275">
            <v>45366</v>
          </cell>
          <cell r="K275" t="str">
            <v/>
          </cell>
          <cell r="L275" t="str">
            <v>0</v>
          </cell>
          <cell r="M275">
            <v>1603.95</v>
          </cell>
          <cell r="N275" t="str">
            <v>0</v>
          </cell>
          <cell r="O275" t="str">
            <v/>
          </cell>
          <cell r="P275" t="str">
            <v>0</v>
          </cell>
          <cell r="Q275">
            <v>707</v>
          </cell>
          <cell r="R275" t="str">
            <v>0</v>
          </cell>
          <cell r="S275" t="str">
            <v/>
          </cell>
          <cell r="T275" t="str">
            <v>0</v>
          </cell>
          <cell r="U275" t="str">
            <v/>
          </cell>
          <cell r="V275" t="str">
            <v>0</v>
          </cell>
          <cell r="W275">
            <v>0</v>
          </cell>
          <cell r="X275">
            <v>0</v>
          </cell>
          <cell r="Y275">
            <v>45366</v>
          </cell>
          <cell r="Z275" t="str">
            <v/>
          </cell>
          <cell r="AA275">
            <v>849.95</v>
          </cell>
          <cell r="AB275" t="str">
            <v/>
          </cell>
          <cell r="AC275">
            <v>130</v>
          </cell>
          <cell r="AD275" t="str">
            <v/>
          </cell>
          <cell r="AE275" t="str">
            <v/>
          </cell>
          <cell r="AF275" t="str">
            <v/>
          </cell>
          <cell r="AG275">
            <v>45366</v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  <cell r="AN275" t="str">
            <v/>
          </cell>
          <cell r="AO275">
            <v>45366</v>
          </cell>
          <cell r="AP275" t="str">
            <v/>
          </cell>
          <cell r="AQ275" t="str">
            <v/>
          </cell>
          <cell r="AR275" t="str">
            <v/>
          </cell>
          <cell r="AS275">
            <v>108</v>
          </cell>
          <cell r="AT275" t="str">
            <v/>
          </cell>
          <cell r="AU275" t="str">
            <v/>
          </cell>
          <cell r="AV275" t="str">
            <v/>
          </cell>
          <cell r="AW275">
            <v>45366</v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>
            <v>45366</v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>
            <v>45366</v>
          </cell>
          <cell r="BN275" t="str">
            <v/>
          </cell>
          <cell r="BO275" t="str">
            <v/>
          </cell>
          <cell r="BP275" t="str">
            <v/>
          </cell>
          <cell r="BQ275">
            <v>108</v>
          </cell>
          <cell r="BR275" t="str">
            <v/>
          </cell>
          <cell r="BS275" t="str">
            <v/>
          </cell>
          <cell r="BT275" t="str">
            <v/>
          </cell>
          <cell r="BU275">
            <v>45366</v>
          </cell>
          <cell r="BV275">
            <v>45366</v>
          </cell>
          <cell r="BW275" t="str">
            <v/>
          </cell>
          <cell r="BY275" t="str">
            <v/>
          </cell>
          <cell r="BZ275">
            <v>849.95</v>
          </cell>
          <cell r="CB275" t="str">
            <v/>
          </cell>
          <cell r="CC275" t="str">
            <v/>
          </cell>
          <cell r="CE275" t="str">
            <v/>
          </cell>
          <cell r="CF275">
            <v>238</v>
          </cell>
          <cell r="CG275">
            <v>235.76</v>
          </cell>
          <cell r="CH275">
            <v>2.2400000000000091</v>
          </cell>
          <cell r="CI275" t="str">
            <v/>
          </cell>
          <cell r="CK275" t="str">
            <v/>
          </cell>
          <cell r="CL275" t="str">
            <v/>
          </cell>
          <cell r="CN275" t="str">
            <v/>
          </cell>
          <cell r="CP275">
            <v>0</v>
          </cell>
          <cell r="CQ275">
            <v>0</v>
          </cell>
          <cell r="CR275">
            <v>0</v>
          </cell>
          <cell r="CS275">
            <v>1087.95</v>
          </cell>
          <cell r="CT275">
            <v>235.76</v>
          </cell>
          <cell r="CU275">
            <v>2.2400000000000091</v>
          </cell>
          <cell r="CV275">
            <v>45366</v>
          </cell>
          <cell r="CW275" t="str">
            <v/>
          </cell>
          <cell r="CY275" t="str">
            <v/>
          </cell>
          <cell r="CZ275" t="str">
            <v/>
          </cell>
          <cell r="DA275" t="str">
            <v/>
          </cell>
          <cell r="DE275">
            <v>45366</v>
          </cell>
          <cell r="DF275" t="str">
            <v/>
          </cell>
          <cell r="DH275" t="str">
            <v/>
          </cell>
          <cell r="DI275" t="str">
            <v/>
          </cell>
          <cell r="DJ275" t="str">
            <v/>
          </cell>
          <cell r="DN275">
            <v>45366</v>
          </cell>
          <cell r="DO275" t="str">
            <v/>
          </cell>
          <cell r="DP275">
            <v>849.95</v>
          </cell>
          <cell r="DQ275" t="str">
            <v/>
          </cell>
          <cell r="DR275">
            <v>238</v>
          </cell>
          <cell r="DS275" t="str">
            <v/>
          </cell>
          <cell r="DT275" t="str">
            <v/>
          </cell>
          <cell r="DV275" t="str">
            <v/>
          </cell>
        </row>
        <row r="276">
          <cell r="A276">
            <v>45367</v>
          </cell>
          <cell r="B276" t="str">
            <v/>
          </cell>
          <cell r="C276">
            <v>2259.85</v>
          </cell>
          <cell r="D276" t="str">
            <v/>
          </cell>
          <cell r="E276">
            <v>1815.02</v>
          </cell>
          <cell r="F276" t="str">
            <v/>
          </cell>
          <cell r="G276" t="str">
            <v/>
          </cell>
          <cell r="H276">
            <v>0</v>
          </cell>
          <cell r="I276">
            <v>4074.87</v>
          </cell>
          <cell r="J276">
            <v>45367</v>
          </cell>
          <cell r="K276" t="str">
            <v/>
          </cell>
          <cell r="L276" t="str">
            <v>0</v>
          </cell>
          <cell r="M276">
            <v>2259.7000000000003</v>
          </cell>
          <cell r="N276">
            <v>-0.1499999999996362</v>
          </cell>
          <cell r="O276" t="str">
            <v/>
          </cell>
          <cell r="P276" t="str">
            <v>0</v>
          </cell>
          <cell r="Q276">
            <v>1815.02</v>
          </cell>
          <cell r="R276" t="str">
            <v>0</v>
          </cell>
          <cell r="S276" t="str">
            <v/>
          </cell>
          <cell r="T276" t="str">
            <v>0</v>
          </cell>
          <cell r="U276" t="str">
            <v/>
          </cell>
          <cell r="V276" t="str">
            <v>0</v>
          </cell>
          <cell r="W276">
            <v>0</v>
          </cell>
          <cell r="X276">
            <v>-0.1499999999996362</v>
          </cell>
          <cell r="Y276">
            <v>45367</v>
          </cell>
          <cell r="Z276" t="str">
            <v/>
          </cell>
          <cell r="AA276">
            <v>717.95</v>
          </cell>
          <cell r="AB276" t="str">
            <v/>
          </cell>
          <cell r="AC276">
            <v>972.02</v>
          </cell>
          <cell r="AD276" t="str">
            <v/>
          </cell>
          <cell r="AE276" t="str">
            <v/>
          </cell>
          <cell r="AF276" t="str">
            <v/>
          </cell>
          <cell r="AG276">
            <v>45367</v>
          </cell>
          <cell r="AH276" t="str">
            <v/>
          </cell>
          <cell r="AI276">
            <v>204.95</v>
          </cell>
          <cell r="AJ276" t="str">
            <v/>
          </cell>
          <cell r="AK276">
            <v>221</v>
          </cell>
          <cell r="AL276" t="str">
            <v/>
          </cell>
          <cell r="AM276" t="str">
            <v/>
          </cell>
          <cell r="AN276" t="str">
            <v/>
          </cell>
          <cell r="AO276">
            <v>45367</v>
          </cell>
          <cell r="AP276" t="str">
            <v/>
          </cell>
          <cell r="AQ276">
            <v>10</v>
          </cell>
          <cell r="AR276" t="str">
            <v/>
          </cell>
          <cell r="AS276">
            <v>75</v>
          </cell>
          <cell r="AT276" t="str">
            <v/>
          </cell>
          <cell r="AU276" t="str">
            <v/>
          </cell>
          <cell r="AV276" t="str">
            <v/>
          </cell>
          <cell r="AW276">
            <v>45367</v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>
            <v>45367</v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>
            <v>45367</v>
          </cell>
          <cell r="BN276" t="str">
            <v/>
          </cell>
          <cell r="BO276">
            <v>214.95</v>
          </cell>
          <cell r="BP276" t="str">
            <v/>
          </cell>
          <cell r="BQ276">
            <v>296</v>
          </cell>
          <cell r="BR276" t="str">
            <v/>
          </cell>
          <cell r="BS276" t="str">
            <v/>
          </cell>
          <cell r="BT276" t="str">
            <v/>
          </cell>
          <cell r="BU276">
            <v>45367</v>
          </cell>
          <cell r="BV276">
            <v>45367</v>
          </cell>
          <cell r="BW276" t="str">
            <v/>
          </cell>
          <cell r="BY276" t="str">
            <v/>
          </cell>
          <cell r="BZ276">
            <v>932.90000000000009</v>
          </cell>
          <cell r="CB276" t="str">
            <v/>
          </cell>
          <cell r="CC276" t="str">
            <v/>
          </cell>
          <cell r="CE276" t="str">
            <v/>
          </cell>
          <cell r="CF276">
            <v>1268.02</v>
          </cell>
          <cell r="CG276">
            <v>1262.56</v>
          </cell>
          <cell r="CH276">
            <v>5.4600000000000364</v>
          </cell>
          <cell r="CI276" t="str">
            <v/>
          </cell>
          <cell r="CK276" t="str">
            <v/>
          </cell>
          <cell r="CL276" t="str">
            <v/>
          </cell>
          <cell r="CN276" t="str">
            <v/>
          </cell>
          <cell r="CP276">
            <v>0</v>
          </cell>
          <cell r="CQ276">
            <v>0</v>
          </cell>
          <cell r="CR276">
            <v>0</v>
          </cell>
          <cell r="CS276">
            <v>2200.92</v>
          </cell>
          <cell r="CT276">
            <v>1262.56</v>
          </cell>
          <cell r="CU276">
            <v>5.4600000000000364</v>
          </cell>
          <cell r="CV276">
            <v>45367</v>
          </cell>
          <cell r="CW276" t="str">
            <v/>
          </cell>
          <cell r="CY276" t="str">
            <v/>
          </cell>
          <cell r="CZ276" t="str">
            <v/>
          </cell>
          <cell r="DA276" t="str">
            <v/>
          </cell>
          <cell r="DE276">
            <v>45367</v>
          </cell>
          <cell r="DF276" t="str">
            <v/>
          </cell>
          <cell r="DH276" t="str">
            <v/>
          </cell>
          <cell r="DI276" t="str">
            <v/>
          </cell>
          <cell r="DJ276" t="str">
            <v/>
          </cell>
          <cell r="DN276">
            <v>45367</v>
          </cell>
          <cell r="DO276" t="str">
            <v/>
          </cell>
          <cell r="DP276">
            <v>932.90000000000009</v>
          </cell>
          <cell r="DQ276" t="str">
            <v/>
          </cell>
          <cell r="DR276">
            <v>1268.02</v>
          </cell>
          <cell r="DS276" t="str">
            <v/>
          </cell>
          <cell r="DT276" t="str">
            <v/>
          </cell>
          <cell r="DV276" t="str">
            <v/>
          </cell>
        </row>
        <row r="277">
          <cell r="A277">
            <v>45368</v>
          </cell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>
            <v>0</v>
          </cell>
          <cell r="I277">
            <v>0</v>
          </cell>
          <cell r="J277">
            <v>45368</v>
          </cell>
          <cell r="K277" t="str">
            <v/>
          </cell>
          <cell r="L277" t="str">
            <v>0</v>
          </cell>
          <cell r="M277">
            <v>0</v>
          </cell>
          <cell r="N277" t="str">
            <v>0</v>
          </cell>
          <cell r="O277" t="str">
            <v/>
          </cell>
          <cell r="P277" t="str">
            <v>0</v>
          </cell>
          <cell r="Q277">
            <v>0</v>
          </cell>
          <cell r="R277" t="str">
            <v>0</v>
          </cell>
          <cell r="S277" t="str">
            <v/>
          </cell>
          <cell r="T277" t="str">
            <v>0</v>
          </cell>
          <cell r="U277" t="str">
            <v/>
          </cell>
          <cell r="V277" t="str">
            <v>0</v>
          </cell>
          <cell r="W277">
            <v>0</v>
          </cell>
          <cell r="X277">
            <v>0</v>
          </cell>
          <cell r="Y277">
            <v>45368</v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G277">
            <v>45368</v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>
            <v>45368</v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>
            <v>45368</v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>
            <v>45368</v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>
            <v>45368</v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 t="str">
            <v/>
          </cell>
          <cell r="BT277" t="str">
            <v/>
          </cell>
          <cell r="BU277">
            <v>45368</v>
          </cell>
          <cell r="BV277">
            <v>45368</v>
          </cell>
          <cell r="BW277" t="str">
            <v/>
          </cell>
          <cell r="BY277" t="str">
            <v/>
          </cell>
          <cell r="BZ277" t="str">
            <v/>
          </cell>
          <cell r="CB277" t="str">
            <v/>
          </cell>
          <cell r="CC277" t="str">
            <v/>
          </cell>
          <cell r="CE277" t="str">
            <v/>
          </cell>
          <cell r="CF277" t="str">
            <v/>
          </cell>
          <cell r="CH277" t="str">
            <v/>
          </cell>
          <cell r="CI277" t="str">
            <v/>
          </cell>
          <cell r="CK277" t="str">
            <v/>
          </cell>
          <cell r="CL277" t="str">
            <v/>
          </cell>
          <cell r="CN277" t="str">
            <v/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45368</v>
          </cell>
          <cell r="CW277" t="str">
            <v/>
          </cell>
          <cell r="CY277" t="str">
            <v/>
          </cell>
          <cell r="CZ277" t="str">
            <v/>
          </cell>
          <cell r="DA277" t="str">
            <v/>
          </cell>
          <cell r="DE277">
            <v>45368</v>
          </cell>
          <cell r="DF277" t="str">
            <v/>
          </cell>
          <cell r="DH277" t="str">
            <v/>
          </cell>
          <cell r="DI277" t="str">
            <v/>
          </cell>
          <cell r="DJ277" t="str">
            <v/>
          </cell>
          <cell r="DN277">
            <v>45368</v>
          </cell>
          <cell r="DO277" t="str">
            <v/>
          </cell>
          <cell r="DP277" t="str">
            <v/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V277" t="str">
            <v/>
          </cell>
        </row>
        <row r="278">
          <cell r="A278">
            <v>45369</v>
          </cell>
          <cell r="B278" t="str">
            <v/>
          </cell>
          <cell r="C278">
            <v>968</v>
          </cell>
          <cell r="D278" t="str">
            <v/>
          </cell>
          <cell r="E278">
            <v>710</v>
          </cell>
          <cell r="F278" t="str">
            <v/>
          </cell>
          <cell r="G278" t="str">
            <v/>
          </cell>
          <cell r="H278">
            <v>0</v>
          </cell>
          <cell r="I278">
            <v>1678</v>
          </cell>
          <cell r="J278">
            <v>45369</v>
          </cell>
          <cell r="K278" t="str">
            <v/>
          </cell>
          <cell r="L278" t="str">
            <v>0</v>
          </cell>
          <cell r="M278">
            <v>968.2</v>
          </cell>
          <cell r="N278">
            <v>0.20000000000004547</v>
          </cell>
          <cell r="O278" t="str">
            <v/>
          </cell>
          <cell r="P278" t="str">
            <v>0</v>
          </cell>
          <cell r="Q278">
            <v>710</v>
          </cell>
          <cell r="R278" t="str">
            <v>0</v>
          </cell>
          <cell r="S278" t="str">
            <v/>
          </cell>
          <cell r="T278" t="str">
            <v>0</v>
          </cell>
          <cell r="U278" t="str">
            <v/>
          </cell>
          <cell r="V278" t="str">
            <v>0</v>
          </cell>
          <cell r="W278">
            <v>0</v>
          </cell>
          <cell r="X278">
            <v>0.20000000000004547</v>
          </cell>
          <cell r="Y278">
            <v>45369</v>
          </cell>
          <cell r="Z278" t="str">
            <v/>
          </cell>
          <cell r="AA278">
            <v>542</v>
          </cell>
          <cell r="AB278" t="str">
            <v/>
          </cell>
          <cell r="AC278">
            <v>108</v>
          </cell>
          <cell r="AD278" t="str">
            <v/>
          </cell>
          <cell r="AE278" t="str">
            <v/>
          </cell>
          <cell r="AF278" t="str">
            <v/>
          </cell>
          <cell r="AG278">
            <v>45369</v>
          </cell>
          <cell r="AH278" t="str">
            <v/>
          </cell>
          <cell r="AI278">
            <v>60</v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>
            <v>45369</v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>
            <v>45369</v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>
            <v>45369</v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>
            <v>45369</v>
          </cell>
          <cell r="BN278" t="str">
            <v/>
          </cell>
          <cell r="BO278">
            <v>60</v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>
            <v>45369</v>
          </cell>
          <cell r="BV278">
            <v>45369</v>
          </cell>
          <cell r="BW278" t="str">
            <v/>
          </cell>
          <cell r="BY278" t="str">
            <v/>
          </cell>
          <cell r="BZ278">
            <v>602</v>
          </cell>
          <cell r="CB278" t="str">
            <v/>
          </cell>
          <cell r="CC278" t="str">
            <v/>
          </cell>
          <cell r="CE278" t="str">
            <v/>
          </cell>
          <cell r="CF278">
            <v>108</v>
          </cell>
          <cell r="CG278">
            <v>107.53</v>
          </cell>
          <cell r="CH278">
            <v>0.46999999999999886</v>
          </cell>
          <cell r="CI278" t="str">
            <v/>
          </cell>
          <cell r="CK278" t="str">
            <v/>
          </cell>
          <cell r="CL278" t="str">
            <v/>
          </cell>
          <cell r="CN278" t="str">
            <v/>
          </cell>
          <cell r="CP278">
            <v>0</v>
          </cell>
          <cell r="CQ278">
            <v>0</v>
          </cell>
          <cell r="CR278">
            <v>0</v>
          </cell>
          <cell r="CS278">
            <v>710</v>
          </cell>
          <cell r="CT278">
            <v>107.53</v>
          </cell>
          <cell r="CU278">
            <v>0.46999999999999886</v>
          </cell>
          <cell r="CV278">
            <v>45369</v>
          </cell>
          <cell r="CW278" t="str">
            <v/>
          </cell>
          <cell r="CY278" t="str">
            <v/>
          </cell>
          <cell r="CZ278" t="str">
            <v/>
          </cell>
          <cell r="DA278" t="str">
            <v/>
          </cell>
          <cell r="DE278">
            <v>45369</v>
          </cell>
          <cell r="DF278" t="str">
            <v/>
          </cell>
          <cell r="DH278" t="str">
            <v/>
          </cell>
          <cell r="DI278" t="str">
            <v/>
          </cell>
          <cell r="DJ278" t="str">
            <v/>
          </cell>
          <cell r="DN278">
            <v>45369</v>
          </cell>
          <cell r="DO278" t="str">
            <v/>
          </cell>
          <cell r="DP278">
            <v>602</v>
          </cell>
          <cell r="DQ278" t="str">
            <v/>
          </cell>
          <cell r="DR278">
            <v>108</v>
          </cell>
          <cell r="DS278" t="str">
            <v/>
          </cell>
          <cell r="DT278" t="str">
            <v/>
          </cell>
          <cell r="DV278" t="str">
            <v/>
          </cell>
        </row>
        <row r="279">
          <cell r="A279">
            <v>45370</v>
          </cell>
          <cell r="B279" t="str">
            <v/>
          </cell>
          <cell r="C279">
            <v>1295.95</v>
          </cell>
          <cell r="D279" t="str">
            <v/>
          </cell>
          <cell r="E279">
            <v>395</v>
          </cell>
          <cell r="F279" t="str">
            <v/>
          </cell>
          <cell r="G279" t="str">
            <v/>
          </cell>
          <cell r="H279">
            <v>0</v>
          </cell>
          <cell r="I279">
            <v>1690.95</v>
          </cell>
          <cell r="J279">
            <v>45370</v>
          </cell>
          <cell r="K279" t="str">
            <v/>
          </cell>
          <cell r="L279" t="str">
            <v>0</v>
          </cell>
          <cell r="M279">
            <v>1295.95</v>
          </cell>
          <cell r="N279" t="str">
            <v>0</v>
          </cell>
          <cell r="O279" t="str">
            <v/>
          </cell>
          <cell r="P279" t="str">
            <v>0</v>
          </cell>
          <cell r="Q279">
            <v>395</v>
          </cell>
          <cell r="R279" t="str">
            <v>0</v>
          </cell>
          <cell r="S279" t="str">
            <v/>
          </cell>
          <cell r="T279" t="str">
            <v>0</v>
          </cell>
          <cell r="U279" t="str">
            <v/>
          </cell>
          <cell r="V279" t="str">
            <v>0</v>
          </cell>
          <cell r="W279">
            <v>0</v>
          </cell>
          <cell r="X279">
            <v>0</v>
          </cell>
          <cell r="Y279">
            <v>45370</v>
          </cell>
          <cell r="Z279" t="str">
            <v/>
          </cell>
          <cell r="AA279">
            <v>539.95000000000005</v>
          </cell>
          <cell r="AB279" t="str">
            <v/>
          </cell>
          <cell r="AC279">
            <v>201</v>
          </cell>
          <cell r="AD279" t="str">
            <v/>
          </cell>
          <cell r="AE279" t="str">
            <v/>
          </cell>
          <cell r="AF279" t="str">
            <v/>
          </cell>
          <cell r="AG279">
            <v>45370</v>
          </cell>
          <cell r="AH279" t="str">
            <v/>
          </cell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>
            <v>45370</v>
          </cell>
          <cell r="AP279" t="str">
            <v/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>
            <v>45370</v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>
            <v>45370</v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>
            <v>45370</v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>
            <v>45370</v>
          </cell>
          <cell r="BV279">
            <v>45370</v>
          </cell>
          <cell r="BW279" t="str">
            <v/>
          </cell>
          <cell r="BY279" t="str">
            <v/>
          </cell>
          <cell r="BZ279">
            <v>539.95000000000005</v>
          </cell>
          <cell r="CB279" t="str">
            <v/>
          </cell>
          <cell r="CC279" t="str">
            <v/>
          </cell>
          <cell r="CE279" t="str">
            <v/>
          </cell>
          <cell r="CF279">
            <v>201</v>
          </cell>
          <cell r="CG279">
            <v>200.53</v>
          </cell>
          <cell r="CH279">
            <v>0.46999999999999886</v>
          </cell>
          <cell r="CI279" t="str">
            <v/>
          </cell>
          <cell r="CK279" t="str">
            <v/>
          </cell>
          <cell r="CL279" t="str">
            <v/>
          </cell>
          <cell r="CN279" t="str">
            <v/>
          </cell>
          <cell r="CP279">
            <v>0</v>
          </cell>
          <cell r="CQ279">
            <v>0</v>
          </cell>
          <cell r="CR279">
            <v>0</v>
          </cell>
          <cell r="CS279">
            <v>740.95</v>
          </cell>
          <cell r="CT279">
            <v>200.53</v>
          </cell>
          <cell r="CU279">
            <v>0.46999999999999886</v>
          </cell>
          <cell r="CV279">
            <v>45370</v>
          </cell>
          <cell r="CW279" t="str">
            <v/>
          </cell>
          <cell r="CY279" t="str">
            <v/>
          </cell>
          <cell r="CZ279" t="str">
            <v/>
          </cell>
          <cell r="DA279" t="str">
            <v/>
          </cell>
          <cell r="DE279">
            <v>45370</v>
          </cell>
          <cell r="DF279" t="str">
            <v/>
          </cell>
          <cell r="DH279" t="str">
            <v/>
          </cell>
          <cell r="DI279" t="str">
            <v/>
          </cell>
          <cell r="DJ279" t="str">
            <v/>
          </cell>
          <cell r="DN279">
            <v>45370</v>
          </cell>
          <cell r="DO279" t="str">
            <v/>
          </cell>
          <cell r="DP279">
            <v>539.95000000000005</v>
          </cell>
          <cell r="DQ279" t="str">
            <v/>
          </cell>
          <cell r="DR279">
            <v>201</v>
          </cell>
          <cell r="DS279" t="str">
            <v/>
          </cell>
          <cell r="DT279" t="str">
            <v/>
          </cell>
          <cell r="DV279" t="str">
            <v/>
          </cell>
        </row>
        <row r="280">
          <cell r="A280">
            <v>45371</v>
          </cell>
          <cell r="B280" t="str">
            <v/>
          </cell>
          <cell r="C280">
            <v>779</v>
          </cell>
          <cell r="D280" t="str">
            <v/>
          </cell>
          <cell r="E280">
            <v>925</v>
          </cell>
          <cell r="F280" t="str">
            <v/>
          </cell>
          <cell r="G280" t="str">
            <v/>
          </cell>
          <cell r="H280">
            <v>0</v>
          </cell>
          <cell r="I280">
            <v>1704</v>
          </cell>
          <cell r="J280">
            <v>45371</v>
          </cell>
          <cell r="K280" t="str">
            <v/>
          </cell>
          <cell r="L280" t="str">
            <v>0</v>
          </cell>
          <cell r="M280">
            <v>779</v>
          </cell>
          <cell r="N280" t="str">
            <v>0</v>
          </cell>
          <cell r="O280" t="str">
            <v/>
          </cell>
          <cell r="P280" t="str">
            <v>0</v>
          </cell>
          <cell r="Q280">
            <v>925</v>
          </cell>
          <cell r="R280" t="str">
            <v>0</v>
          </cell>
          <cell r="S280" t="str">
            <v/>
          </cell>
          <cell r="T280" t="str">
            <v>0</v>
          </cell>
          <cell r="U280" t="str">
            <v/>
          </cell>
          <cell r="V280" t="str">
            <v>0</v>
          </cell>
          <cell r="W280">
            <v>0</v>
          </cell>
          <cell r="X280">
            <v>0</v>
          </cell>
          <cell r="Y280">
            <v>45371</v>
          </cell>
          <cell r="Z280" t="str">
            <v/>
          </cell>
          <cell r="AA280">
            <v>352</v>
          </cell>
          <cell r="AB280" t="str">
            <v/>
          </cell>
          <cell r="AC280">
            <v>420</v>
          </cell>
          <cell r="AD280" t="str">
            <v/>
          </cell>
          <cell r="AE280" t="str">
            <v/>
          </cell>
          <cell r="AF280" t="str">
            <v/>
          </cell>
          <cell r="AG280">
            <v>45371</v>
          </cell>
          <cell r="AH280" t="str">
            <v/>
          </cell>
          <cell r="AI280">
            <v>80</v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>
            <v>45371</v>
          </cell>
          <cell r="AP280" t="str">
            <v/>
          </cell>
          <cell r="AQ280" t="str">
            <v/>
          </cell>
          <cell r="AR280" t="str">
            <v/>
          </cell>
          <cell r="AS280">
            <v>49</v>
          </cell>
          <cell r="AT280" t="str">
            <v/>
          </cell>
          <cell r="AU280" t="str">
            <v/>
          </cell>
          <cell r="AV280" t="str">
            <v/>
          </cell>
          <cell r="AW280">
            <v>45371</v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>
            <v>45371</v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>
            <v>45371</v>
          </cell>
          <cell r="BN280" t="str">
            <v/>
          </cell>
          <cell r="BO280">
            <v>80</v>
          </cell>
          <cell r="BP280" t="str">
            <v/>
          </cell>
          <cell r="BQ280">
            <v>49</v>
          </cell>
          <cell r="BR280" t="str">
            <v/>
          </cell>
          <cell r="BS280" t="str">
            <v/>
          </cell>
          <cell r="BT280" t="str">
            <v/>
          </cell>
          <cell r="BU280">
            <v>45371</v>
          </cell>
          <cell r="BV280">
            <v>45371</v>
          </cell>
          <cell r="BW280" t="str">
            <v/>
          </cell>
          <cell r="BY280" t="str">
            <v/>
          </cell>
          <cell r="BZ280">
            <v>432</v>
          </cell>
          <cell r="CB280" t="str">
            <v/>
          </cell>
          <cell r="CC280" t="str">
            <v/>
          </cell>
          <cell r="CE280" t="str">
            <v/>
          </cell>
          <cell r="CF280">
            <v>469</v>
          </cell>
          <cell r="CG280">
            <v>467.49</v>
          </cell>
          <cell r="CH280">
            <v>1.5099999999999909</v>
          </cell>
          <cell r="CI280" t="str">
            <v/>
          </cell>
          <cell r="CK280" t="str">
            <v/>
          </cell>
          <cell r="CL280" t="str">
            <v/>
          </cell>
          <cell r="CN280" t="str">
            <v/>
          </cell>
          <cell r="CP280">
            <v>0</v>
          </cell>
          <cell r="CQ280">
            <v>0</v>
          </cell>
          <cell r="CR280">
            <v>0</v>
          </cell>
          <cell r="CS280">
            <v>901</v>
          </cell>
          <cell r="CT280">
            <v>467.49</v>
          </cell>
          <cell r="CU280">
            <v>1.5099999999999909</v>
          </cell>
          <cell r="CV280">
            <v>45371</v>
          </cell>
          <cell r="CW280" t="str">
            <v/>
          </cell>
          <cell r="CY280" t="str">
            <v/>
          </cell>
          <cell r="CZ280" t="str">
            <v/>
          </cell>
          <cell r="DA280" t="str">
            <v/>
          </cell>
          <cell r="DE280">
            <v>45371</v>
          </cell>
          <cell r="DF280" t="str">
            <v/>
          </cell>
          <cell r="DH280" t="str">
            <v/>
          </cell>
          <cell r="DI280" t="str">
            <v/>
          </cell>
          <cell r="DJ280" t="str">
            <v/>
          </cell>
          <cell r="DN280">
            <v>45371</v>
          </cell>
          <cell r="DO280" t="str">
            <v/>
          </cell>
          <cell r="DP280">
            <v>432</v>
          </cell>
          <cell r="DQ280" t="str">
            <v/>
          </cell>
          <cell r="DR280">
            <v>469</v>
          </cell>
          <cell r="DS280" t="str">
            <v/>
          </cell>
          <cell r="DT280" t="str">
            <v/>
          </cell>
          <cell r="DV280" t="str">
            <v/>
          </cell>
        </row>
        <row r="281">
          <cell r="A281">
            <v>45372</v>
          </cell>
          <cell r="B281" t="str">
            <v/>
          </cell>
          <cell r="C281">
            <v>685.95</v>
          </cell>
          <cell r="D281" t="str">
            <v/>
          </cell>
          <cell r="E281">
            <v>533</v>
          </cell>
          <cell r="F281" t="str">
            <v/>
          </cell>
          <cell r="G281" t="str">
            <v/>
          </cell>
          <cell r="H281">
            <v>0</v>
          </cell>
          <cell r="I281">
            <v>1218.95</v>
          </cell>
          <cell r="J281">
            <v>45372</v>
          </cell>
          <cell r="K281" t="str">
            <v/>
          </cell>
          <cell r="L281" t="str">
            <v>0</v>
          </cell>
          <cell r="M281">
            <v>685.95</v>
          </cell>
          <cell r="N281" t="str">
            <v>0</v>
          </cell>
          <cell r="O281" t="str">
            <v/>
          </cell>
          <cell r="P281" t="str">
            <v>0</v>
          </cell>
          <cell r="Q281">
            <v>533</v>
          </cell>
          <cell r="R281" t="str">
            <v>0</v>
          </cell>
          <cell r="S281" t="str">
            <v/>
          </cell>
          <cell r="T281" t="str">
            <v>0</v>
          </cell>
          <cell r="U281" t="str">
            <v/>
          </cell>
          <cell r="V281" t="str">
            <v>0</v>
          </cell>
          <cell r="W281">
            <v>0</v>
          </cell>
          <cell r="X281">
            <v>0</v>
          </cell>
          <cell r="Y281">
            <v>45372</v>
          </cell>
          <cell r="Z281" t="str">
            <v/>
          </cell>
          <cell r="AA281">
            <v>311.95</v>
          </cell>
          <cell r="AB281" t="str">
            <v/>
          </cell>
          <cell r="AC281">
            <v>199</v>
          </cell>
          <cell r="AD281" t="str">
            <v/>
          </cell>
          <cell r="AE281" t="str">
            <v/>
          </cell>
          <cell r="AF281" t="str">
            <v/>
          </cell>
          <cell r="AG281">
            <v>45372</v>
          </cell>
          <cell r="AH281" t="str">
            <v/>
          </cell>
          <cell r="AI281">
            <v>127</v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>
            <v>45372</v>
          </cell>
          <cell r="AP281" t="str">
            <v/>
          </cell>
          <cell r="AQ281" t="str">
            <v/>
          </cell>
          <cell r="AR281" t="str">
            <v/>
          </cell>
          <cell r="AS281">
            <v>27</v>
          </cell>
          <cell r="AT281" t="str">
            <v/>
          </cell>
          <cell r="AU281" t="str">
            <v/>
          </cell>
          <cell r="AV281" t="str">
            <v/>
          </cell>
          <cell r="AW281">
            <v>45372</v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>
            <v>45372</v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>
            <v>45372</v>
          </cell>
          <cell r="BN281" t="str">
            <v/>
          </cell>
          <cell r="BO281">
            <v>127</v>
          </cell>
          <cell r="BP281" t="str">
            <v/>
          </cell>
          <cell r="BQ281">
            <v>27</v>
          </cell>
          <cell r="BR281" t="str">
            <v/>
          </cell>
          <cell r="BS281" t="str">
            <v/>
          </cell>
          <cell r="BT281" t="str">
            <v/>
          </cell>
          <cell r="BU281">
            <v>45372</v>
          </cell>
          <cell r="BV281">
            <v>45372</v>
          </cell>
          <cell r="BW281" t="str">
            <v/>
          </cell>
          <cell r="BY281" t="str">
            <v/>
          </cell>
          <cell r="BZ281">
            <v>438.95</v>
          </cell>
          <cell r="CB281" t="str">
            <v/>
          </cell>
          <cell r="CC281" t="str">
            <v/>
          </cell>
          <cell r="CE281" t="str">
            <v/>
          </cell>
          <cell r="CF281">
            <v>226</v>
          </cell>
          <cell r="CG281">
            <v>225.21</v>
          </cell>
          <cell r="CH281">
            <v>0.78999999999999204</v>
          </cell>
          <cell r="CI281" t="str">
            <v/>
          </cell>
          <cell r="CK281" t="str">
            <v/>
          </cell>
          <cell r="CL281" t="str">
            <v/>
          </cell>
          <cell r="CN281" t="str">
            <v/>
          </cell>
          <cell r="CP281">
            <v>0</v>
          </cell>
          <cell r="CQ281">
            <v>0</v>
          </cell>
          <cell r="CR281">
            <v>0</v>
          </cell>
          <cell r="CS281">
            <v>664.95</v>
          </cell>
          <cell r="CT281">
            <v>225.21</v>
          </cell>
          <cell r="CU281">
            <v>0.78999999999999204</v>
          </cell>
          <cell r="CV281">
            <v>45372</v>
          </cell>
          <cell r="CW281" t="str">
            <v/>
          </cell>
          <cell r="CY281" t="str">
            <v/>
          </cell>
          <cell r="CZ281" t="str">
            <v/>
          </cell>
          <cell r="DA281" t="str">
            <v/>
          </cell>
          <cell r="DE281">
            <v>45372</v>
          </cell>
          <cell r="DF281" t="str">
            <v/>
          </cell>
          <cell r="DH281" t="str">
            <v/>
          </cell>
          <cell r="DI281" t="str">
            <v/>
          </cell>
          <cell r="DJ281" t="str">
            <v/>
          </cell>
          <cell r="DN281">
            <v>45372</v>
          </cell>
          <cell r="DO281" t="str">
            <v/>
          </cell>
          <cell r="DP281">
            <v>438.95</v>
          </cell>
          <cell r="DQ281" t="str">
            <v/>
          </cell>
          <cell r="DR281">
            <v>226</v>
          </cell>
          <cell r="DS281" t="str">
            <v/>
          </cell>
          <cell r="DT281" t="str">
            <v/>
          </cell>
          <cell r="DV281" t="str">
            <v/>
          </cell>
        </row>
        <row r="282">
          <cell r="A282">
            <v>45373</v>
          </cell>
          <cell r="B282" t="str">
            <v/>
          </cell>
          <cell r="C282">
            <v>1591.95</v>
          </cell>
          <cell r="D282" t="str">
            <v/>
          </cell>
          <cell r="E282">
            <v>1004</v>
          </cell>
          <cell r="F282" t="str">
            <v/>
          </cell>
          <cell r="G282" t="str">
            <v/>
          </cell>
          <cell r="H282">
            <v>0</v>
          </cell>
          <cell r="I282">
            <v>2595.9499999999998</v>
          </cell>
          <cell r="J282">
            <v>45373</v>
          </cell>
          <cell r="K282" t="str">
            <v/>
          </cell>
          <cell r="L282" t="str">
            <v>0</v>
          </cell>
          <cell r="M282">
            <v>1592</v>
          </cell>
          <cell r="N282">
            <v>4.9999999999954525E-2</v>
          </cell>
          <cell r="O282" t="str">
            <v/>
          </cell>
          <cell r="P282" t="str">
            <v>0</v>
          </cell>
          <cell r="Q282">
            <v>1004</v>
          </cell>
          <cell r="R282" t="str">
            <v>0</v>
          </cell>
          <cell r="S282" t="str">
            <v/>
          </cell>
          <cell r="T282" t="str">
            <v>0</v>
          </cell>
          <cell r="U282" t="str">
            <v/>
          </cell>
          <cell r="V282" t="str">
            <v>0</v>
          </cell>
          <cell r="W282">
            <v>0</v>
          </cell>
          <cell r="X282">
            <v>4.9999999999954525E-2</v>
          </cell>
          <cell r="Y282">
            <v>45373</v>
          </cell>
          <cell r="Z282" t="str">
            <v/>
          </cell>
          <cell r="AA282">
            <v>611</v>
          </cell>
          <cell r="AB282" t="str">
            <v/>
          </cell>
          <cell r="AC282">
            <v>238</v>
          </cell>
          <cell r="AD282" t="str">
            <v/>
          </cell>
          <cell r="AE282" t="str">
            <v/>
          </cell>
          <cell r="AF282" t="str">
            <v/>
          </cell>
          <cell r="AG282">
            <v>45373</v>
          </cell>
          <cell r="AH282" t="str">
            <v/>
          </cell>
          <cell r="AI282" t="str">
            <v/>
          </cell>
          <cell r="AJ282" t="str">
            <v/>
          </cell>
          <cell r="AK282">
            <v>34</v>
          </cell>
          <cell r="AL282" t="str">
            <v/>
          </cell>
          <cell r="AM282" t="str">
            <v/>
          </cell>
          <cell r="AN282" t="str">
            <v/>
          </cell>
          <cell r="AO282">
            <v>45373</v>
          </cell>
          <cell r="AP282" t="str">
            <v/>
          </cell>
          <cell r="AQ282">
            <v>203</v>
          </cell>
          <cell r="AR282" t="str">
            <v/>
          </cell>
          <cell r="AS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>
            <v>45373</v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>
            <v>45373</v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>
            <v>45373</v>
          </cell>
          <cell r="BN282" t="str">
            <v/>
          </cell>
          <cell r="BO282">
            <v>203</v>
          </cell>
          <cell r="BP282" t="str">
            <v/>
          </cell>
          <cell r="BQ282">
            <v>34</v>
          </cell>
          <cell r="BR282" t="str">
            <v/>
          </cell>
          <cell r="BS282" t="str">
            <v/>
          </cell>
          <cell r="BT282" t="str">
            <v/>
          </cell>
          <cell r="BU282">
            <v>45373</v>
          </cell>
          <cell r="BV282">
            <v>45373</v>
          </cell>
          <cell r="BW282" t="str">
            <v/>
          </cell>
          <cell r="BY282" t="str">
            <v/>
          </cell>
          <cell r="BZ282">
            <v>814</v>
          </cell>
          <cell r="CB282" t="str">
            <v/>
          </cell>
          <cell r="CC282" t="str">
            <v/>
          </cell>
          <cell r="CE282" t="str">
            <v/>
          </cell>
          <cell r="CF282">
            <v>272</v>
          </cell>
          <cell r="CG282">
            <v>270.89</v>
          </cell>
          <cell r="CH282">
            <v>1.1100000000000136</v>
          </cell>
          <cell r="CI282" t="str">
            <v/>
          </cell>
          <cell r="CK282" t="str">
            <v/>
          </cell>
          <cell r="CL282" t="str">
            <v/>
          </cell>
          <cell r="CN282" t="str">
            <v/>
          </cell>
          <cell r="CP282">
            <v>0</v>
          </cell>
          <cell r="CQ282">
            <v>0</v>
          </cell>
          <cell r="CR282">
            <v>0</v>
          </cell>
          <cell r="CS282">
            <v>1086</v>
          </cell>
          <cell r="CT282">
            <v>270.89</v>
          </cell>
          <cell r="CU282">
            <v>1.1100000000000136</v>
          </cell>
          <cell r="CV282">
            <v>45373</v>
          </cell>
          <cell r="CW282" t="str">
            <v/>
          </cell>
          <cell r="CY282" t="str">
            <v/>
          </cell>
          <cell r="CZ282" t="str">
            <v/>
          </cell>
          <cell r="DA282" t="str">
            <v/>
          </cell>
          <cell r="DE282">
            <v>45373</v>
          </cell>
          <cell r="DF282" t="str">
            <v/>
          </cell>
          <cell r="DH282" t="str">
            <v/>
          </cell>
          <cell r="DI282" t="str">
            <v/>
          </cell>
          <cell r="DJ282" t="str">
            <v/>
          </cell>
          <cell r="DN282">
            <v>45373</v>
          </cell>
          <cell r="DO282" t="str">
            <v/>
          </cell>
          <cell r="DP282">
            <v>814</v>
          </cell>
          <cell r="DQ282" t="str">
            <v/>
          </cell>
          <cell r="DR282">
            <v>272</v>
          </cell>
          <cell r="DS282" t="str">
            <v/>
          </cell>
          <cell r="DT282" t="str">
            <v/>
          </cell>
          <cell r="DV282" t="str">
            <v/>
          </cell>
        </row>
        <row r="283">
          <cell r="A283">
            <v>45374</v>
          </cell>
          <cell r="B283" t="str">
            <v/>
          </cell>
          <cell r="C283">
            <v>3741.89</v>
          </cell>
          <cell r="D283" t="str">
            <v/>
          </cell>
          <cell r="E283">
            <v>1100.5</v>
          </cell>
          <cell r="F283" t="str">
            <v/>
          </cell>
          <cell r="G283" t="str">
            <v/>
          </cell>
          <cell r="H283">
            <v>0</v>
          </cell>
          <cell r="I283">
            <v>4842.3899999999994</v>
          </cell>
          <cell r="J283">
            <v>45374</v>
          </cell>
          <cell r="K283" t="str">
            <v/>
          </cell>
          <cell r="L283" t="str">
            <v>0</v>
          </cell>
          <cell r="M283">
            <v>3741.89</v>
          </cell>
          <cell r="N283" t="str">
            <v>0</v>
          </cell>
          <cell r="O283" t="str">
            <v/>
          </cell>
          <cell r="P283" t="str">
            <v>0</v>
          </cell>
          <cell r="Q283">
            <v>1100.5</v>
          </cell>
          <cell r="R283" t="str">
            <v>0</v>
          </cell>
          <cell r="S283" t="str">
            <v/>
          </cell>
          <cell r="T283" t="str">
            <v>0</v>
          </cell>
          <cell r="U283" t="str">
            <v/>
          </cell>
          <cell r="V283" t="str">
            <v>0</v>
          </cell>
          <cell r="W283">
            <v>0</v>
          </cell>
          <cell r="X283">
            <v>0</v>
          </cell>
          <cell r="Y283">
            <v>45374</v>
          </cell>
          <cell r="Z283" t="str">
            <v/>
          </cell>
          <cell r="AA283">
            <v>1174.99</v>
          </cell>
          <cell r="AB283" t="str">
            <v/>
          </cell>
          <cell r="AC283">
            <v>561.5</v>
          </cell>
          <cell r="AD283" t="str">
            <v/>
          </cell>
          <cell r="AE283" t="str">
            <v/>
          </cell>
          <cell r="AF283" t="str">
            <v/>
          </cell>
          <cell r="AG283">
            <v>45374</v>
          </cell>
          <cell r="AH283" t="str">
            <v/>
          </cell>
          <cell r="AI283">
            <v>273.95</v>
          </cell>
          <cell r="AJ283" t="str">
            <v/>
          </cell>
          <cell r="AK283">
            <v>134</v>
          </cell>
          <cell r="AL283" t="str">
            <v/>
          </cell>
          <cell r="AM283" t="str">
            <v/>
          </cell>
          <cell r="AN283" t="str">
            <v/>
          </cell>
          <cell r="AO283">
            <v>45374</v>
          </cell>
          <cell r="AP283" t="str">
            <v/>
          </cell>
          <cell r="AQ283">
            <v>355</v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>
            <v>45374</v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>
            <v>45374</v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>
            <v>45374</v>
          </cell>
          <cell r="BN283" t="str">
            <v/>
          </cell>
          <cell r="BO283">
            <v>628.95000000000005</v>
          </cell>
          <cell r="BP283" t="str">
            <v/>
          </cell>
          <cell r="BQ283">
            <v>134</v>
          </cell>
          <cell r="BR283" t="str">
            <v/>
          </cell>
          <cell r="BS283" t="str">
            <v/>
          </cell>
          <cell r="BT283" t="str">
            <v/>
          </cell>
          <cell r="BU283">
            <v>45374</v>
          </cell>
          <cell r="BV283">
            <v>45374</v>
          </cell>
          <cell r="BW283" t="str">
            <v/>
          </cell>
          <cell r="BY283" t="str">
            <v/>
          </cell>
          <cell r="BZ283">
            <v>1803.94</v>
          </cell>
          <cell r="CB283" t="str">
            <v/>
          </cell>
          <cell r="CC283" t="str">
            <v/>
          </cell>
          <cell r="CE283" t="str">
            <v/>
          </cell>
          <cell r="CF283">
            <v>695.5</v>
          </cell>
          <cell r="CG283">
            <v>693.61</v>
          </cell>
          <cell r="CH283">
            <v>1.8899999999999864</v>
          </cell>
          <cell r="CI283" t="str">
            <v/>
          </cell>
          <cell r="CK283" t="str">
            <v/>
          </cell>
          <cell r="CL283" t="str">
            <v/>
          </cell>
          <cell r="CN283" t="str">
            <v/>
          </cell>
          <cell r="CP283">
            <v>0</v>
          </cell>
          <cell r="CQ283">
            <v>0</v>
          </cell>
          <cell r="CR283">
            <v>0</v>
          </cell>
          <cell r="CS283">
            <v>2499.44</v>
          </cell>
          <cell r="CT283">
            <v>693.61</v>
          </cell>
          <cell r="CU283">
            <v>1.8899999999999864</v>
          </cell>
          <cell r="CV283">
            <v>45374</v>
          </cell>
          <cell r="CW283" t="str">
            <v/>
          </cell>
          <cell r="CY283" t="str">
            <v/>
          </cell>
          <cell r="CZ283" t="str">
            <v/>
          </cell>
          <cell r="DA283" t="str">
            <v/>
          </cell>
          <cell r="DE283">
            <v>45374</v>
          </cell>
          <cell r="DF283" t="str">
            <v/>
          </cell>
          <cell r="DH283" t="str">
            <v/>
          </cell>
          <cell r="DI283" t="str">
            <v/>
          </cell>
          <cell r="DJ283" t="str">
            <v/>
          </cell>
          <cell r="DN283">
            <v>45374</v>
          </cell>
          <cell r="DO283" t="str">
            <v/>
          </cell>
          <cell r="DP283">
            <v>1803.94</v>
          </cell>
          <cell r="DQ283" t="str">
            <v/>
          </cell>
          <cell r="DR283">
            <v>695.5</v>
          </cell>
          <cell r="DS283" t="str">
            <v/>
          </cell>
          <cell r="DT283" t="str">
            <v/>
          </cell>
          <cell r="DV283" t="str">
            <v/>
          </cell>
        </row>
        <row r="284">
          <cell r="A284">
            <v>45375</v>
          </cell>
          <cell r="B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>
            <v>0</v>
          </cell>
          <cell r="I284">
            <v>0</v>
          </cell>
          <cell r="J284">
            <v>45375</v>
          </cell>
          <cell r="K284" t="str">
            <v/>
          </cell>
          <cell r="L284" t="str">
            <v>0</v>
          </cell>
          <cell r="M284">
            <v>0</v>
          </cell>
          <cell r="N284" t="str">
            <v>0</v>
          </cell>
          <cell r="O284" t="str">
            <v/>
          </cell>
          <cell r="P284" t="str">
            <v>0</v>
          </cell>
          <cell r="Q284">
            <v>0</v>
          </cell>
          <cell r="R284" t="str">
            <v>0</v>
          </cell>
          <cell r="S284" t="str">
            <v/>
          </cell>
          <cell r="T284" t="str">
            <v>0</v>
          </cell>
          <cell r="U284" t="str">
            <v/>
          </cell>
          <cell r="V284" t="str">
            <v>0</v>
          </cell>
          <cell r="W284">
            <v>0</v>
          </cell>
          <cell r="X284">
            <v>0</v>
          </cell>
          <cell r="Y284">
            <v>45375</v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 t="str">
            <v/>
          </cell>
          <cell r="AG284">
            <v>45375</v>
          </cell>
          <cell r="AH284" t="str">
            <v/>
          </cell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  <cell r="AN284" t="str">
            <v/>
          </cell>
          <cell r="AO284">
            <v>45375</v>
          </cell>
          <cell r="AP284" t="str">
            <v/>
          </cell>
          <cell r="AQ284" t="str">
            <v/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>
            <v>45375</v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>
            <v>45375</v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>
            <v>45375</v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 t="str">
            <v/>
          </cell>
          <cell r="BS284" t="str">
            <v/>
          </cell>
          <cell r="BT284" t="str">
            <v/>
          </cell>
          <cell r="BU284">
            <v>45375</v>
          </cell>
          <cell r="BV284">
            <v>45375</v>
          </cell>
          <cell r="BW284" t="str">
            <v/>
          </cell>
          <cell r="BY284" t="str">
            <v/>
          </cell>
          <cell r="BZ284" t="str">
            <v/>
          </cell>
          <cell r="CB284" t="str">
            <v/>
          </cell>
          <cell r="CC284" t="str">
            <v/>
          </cell>
          <cell r="CE284" t="str">
            <v/>
          </cell>
          <cell r="CF284" t="str">
            <v/>
          </cell>
          <cell r="CH284" t="str">
            <v/>
          </cell>
          <cell r="CI284" t="str">
            <v/>
          </cell>
          <cell r="CK284" t="str">
            <v/>
          </cell>
          <cell r="CL284" t="str">
            <v/>
          </cell>
          <cell r="CN284" t="str">
            <v/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45375</v>
          </cell>
          <cell r="CW284" t="str">
            <v/>
          </cell>
          <cell r="CY284" t="str">
            <v/>
          </cell>
          <cell r="CZ284" t="str">
            <v/>
          </cell>
          <cell r="DA284" t="str">
            <v/>
          </cell>
          <cell r="DE284">
            <v>45375</v>
          </cell>
          <cell r="DF284" t="str">
            <v/>
          </cell>
          <cell r="DH284" t="str">
            <v/>
          </cell>
          <cell r="DI284" t="str">
            <v/>
          </cell>
          <cell r="DJ284" t="str">
            <v/>
          </cell>
          <cell r="DN284">
            <v>45375</v>
          </cell>
          <cell r="DO284" t="str">
            <v/>
          </cell>
          <cell r="DP284" t="str">
            <v/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V284" t="str">
            <v/>
          </cell>
        </row>
        <row r="285">
          <cell r="A285">
            <v>45376</v>
          </cell>
          <cell r="B285" t="str">
            <v/>
          </cell>
          <cell r="C285">
            <v>898</v>
          </cell>
          <cell r="D285" t="str">
            <v/>
          </cell>
          <cell r="E285">
            <v>595</v>
          </cell>
          <cell r="F285" t="str">
            <v/>
          </cell>
          <cell r="G285" t="str">
            <v/>
          </cell>
          <cell r="H285">
            <v>0</v>
          </cell>
          <cell r="I285">
            <v>1493</v>
          </cell>
          <cell r="J285">
            <v>45376</v>
          </cell>
          <cell r="K285" t="str">
            <v/>
          </cell>
          <cell r="L285" t="str">
            <v>0</v>
          </cell>
          <cell r="M285">
            <v>898</v>
          </cell>
          <cell r="N285" t="str">
            <v>0</v>
          </cell>
          <cell r="O285" t="str">
            <v/>
          </cell>
          <cell r="P285" t="str">
            <v>0</v>
          </cell>
          <cell r="Q285">
            <v>595</v>
          </cell>
          <cell r="R285" t="str">
            <v>0</v>
          </cell>
          <cell r="S285" t="str">
            <v/>
          </cell>
          <cell r="T285" t="str">
            <v>0</v>
          </cell>
          <cell r="U285" t="str">
            <v/>
          </cell>
          <cell r="V285" t="str">
            <v>0</v>
          </cell>
          <cell r="W285">
            <v>0</v>
          </cell>
          <cell r="X285">
            <v>0</v>
          </cell>
          <cell r="Y285">
            <v>45376</v>
          </cell>
          <cell r="Z285" t="str">
            <v/>
          </cell>
          <cell r="AA285">
            <v>477</v>
          </cell>
          <cell r="AB285" t="str">
            <v/>
          </cell>
          <cell r="AC285">
            <v>164</v>
          </cell>
          <cell r="AD285" t="str">
            <v/>
          </cell>
          <cell r="AE285" t="str">
            <v/>
          </cell>
          <cell r="AF285" t="str">
            <v/>
          </cell>
          <cell r="AG285">
            <v>45376</v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>
            <v>45376</v>
          </cell>
          <cell r="AP285" t="str">
            <v/>
          </cell>
          <cell r="AQ285">
            <v>159</v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>
            <v>45376</v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>
            <v>45376</v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>
            <v>45376</v>
          </cell>
          <cell r="BN285" t="str">
            <v/>
          </cell>
          <cell r="BO285">
            <v>159</v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>
            <v>45376</v>
          </cell>
          <cell r="BV285">
            <v>45376</v>
          </cell>
          <cell r="BW285" t="str">
            <v/>
          </cell>
          <cell r="BY285" t="str">
            <v/>
          </cell>
          <cell r="BZ285">
            <v>636</v>
          </cell>
          <cell r="CB285" t="str">
            <v/>
          </cell>
          <cell r="CC285" t="str">
            <v/>
          </cell>
          <cell r="CE285" t="str">
            <v/>
          </cell>
          <cell r="CF285">
            <v>164</v>
          </cell>
          <cell r="CG285">
            <v>163.53</v>
          </cell>
          <cell r="CH285">
            <v>0.46999999999999886</v>
          </cell>
          <cell r="CI285" t="str">
            <v/>
          </cell>
          <cell r="CK285" t="str">
            <v/>
          </cell>
          <cell r="CL285" t="str">
            <v/>
          </cell>
          <cell r="CN285" t="str">
            <v/>
          </cell>
          <cell r="CP285">
            <v>0</v>
          </cell>
          <cell r="CQ285">
            <v>0</v>
          </cell>
          <cell r="CR285">
            <v>0</v>
          </cell>
          <cell r="CS285">
            <v>800</v>
          </cell>
          <cell r="CT285">
            <v>163.53</v>
          </cell>
          <cell r="CU285">
            <v>0.46999999999999886</v>
          </cell>
          <cell r="CV285">
            <v>45376</v>
          </cell>
          <cell r="CW285" t="str">
            <v/>
          </cell>
          <cell r="CY285" t="str">
            <v/>
          </cell>
          <cell r="CZ285" t="str">
            <v/>
          </cell>
          <cell r="DA285" t="str">
            <v/>
          </cell>
          <cell r="DE285">
            <v>45376</v>
          </cell>
          <cell r="DF285" t="str">
            <v/>
          </cell>
          <cell r="DH285" t="str">
            <v/>
          </cell>
          <cell r="DI285" t="str">
            <v/>
          </cell>
          <cell r="DJ285" t="str">
            <v/>
          </cell>
          <cell r="DN285">
            <v>45376</v>
          </cell>
          <cell r="DO285" t="str">
            <v/>
          </cell>
          <cell r="DP285">
            <v>636</v>
          </cell>
          <cell r="DQ285" t="str">
            <v/>
          </cell>
          <cell r="DR285">
            <v>164</v>
          </cell>
          <cell r="DS285" t="str">
            <v/>
          </cell>
          <cell r="DT285" t="str">
            <v/>
          </cell>
          <cell r="DV285" t="str">
            <v/>
          </cell>
        </row>
        <row r="286">
          <cell r="A286">
            <v>45377</v>
          </cell>
          <cell r="B286" t="str">
            <v/>
          </cell>
          <cell r="C286">
            <v>783</v>
          </cell>
          <cell r="D286" t="str">
            <v/>
          </cell>
          <cell r="E286">
            <v>426</v>
          </cell>
          <cell r="F286" t="str">
            <v/>
          </cell>
          <cell r="G286" t="str">
            <v/>
          </cell>
          <cell r="H286">
            <v>0</v>
          </cell>
          <cell r="I286">
            <v>1209</v>
          </cell>
          <cell r="J286">
            <v>45377</v>
          </cell>
          <cell r="K286" t="str">
            <v/>
          </cell>
          <cell r="L286" t="str">
            <v>0</v>
          </cell>
          <cell r="M286">
            <v>783</v>
          </cell>
          <cell r="N286" t="str">
            <v>0</v>
          </cell>
          <cell r="O286" t="str">
            <v/>
          </cell>
          <cell r="P286" t="str">
            <v>0</v>
          </cell>
          <cell r="Q286">
            <v>426</v>
          </cell>
          <cell r="R286" t="str">
            <v>0</v>
          </cell>
          <cell r="S286" t="str">
            <v/>
          </cell>
          <cell r="T286" t="str">
            <v>0</v>
          </cell>
          <cell r="U286" t="str">
            <v/>
          </cell>
          <cell r="V286" t="str">
            <v>0</v>
          </cell>
          <cell r="W286">
            <v>0</v>
          </cell>
          <cell r="X286">
            <v>0</v>
          </cell>
          <cell r="Y286">
            <v>45377</v>
          </cell>
          <cell r="Z286" t="str">
            <v/>
          </cell>
          <cell r="AA286">
            <v>396</v>
          </cell>
          <cell r="AB286" t="str">
            <v/>
          </cell>
          <cell r="AC286">
            <v>145</v>
          </cell>
          <cell r="AD286" t="str">
            <v/>
          </cell>
          <cell r="AE286" t="str">
            <v/>
          </cell>
          <cell r="AF286" t="str">
            <v/>
          </cell>
          <cell r="AG286">
            <v>45377</v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>
            <v>45377</v>
          </cell>
          <cell r="AP286" t="str">
            <v/>
          </cell>
          <cell r="AQ286">
            <v>120</v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>
            <v>45377</v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>
            <v>45377</v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>
            <v>45377</v>
          </cell>
          <cell r="BN286" t="str">
            <v/>
          </cell>
          <cell r="BO286">
            <v>120</v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>
            <v>45377</v>
          </cell>
          <cell r="BV286">
            <v>45377</v>
          </cell>
          <cell r="BW286" t="str">
            <v/>
          </cell>
          <cell r="BY286" t="str">
            <v/>
          </cell>
          <cell r="BZ286">
            <v>516</v>
          </cell>
          <cell r="CB286" t="str">
            <v/>
          </cell>
          <cell r="CC286" t="str">
            <v/>
          </cell>
          <cell r="CE286" t="str">
            <v/>
          </cell>
          <cell r="CF286">
            <v>145</v>
          </cell>
          <cell r="CG286">
            <v>144.69</v>
          </cell>
          <cell r="CH286">
            <v>0.31000000000000227</v>
          </cell>
          <cell r="CI286" t="str">
            <v/>
          </cell>
          <cell r="CK286" t="str">
            <v/>
          </cell>
          <cell r="CL286" t="str">
            <v/>
          </cell>
          <cell r="CN286" t="str">
            <v/>
          </cell>
          <cell r="CP286">
            <v>0</v>
          </cell>
          <cell r="CQ286">
            <v>0</v>
          </cell>
          <cell r="CR286">
            <v>0</v>
          </cell>
          <cell r="CS286">
            <v>661</v>
          </cell>
          <cell r="CT286">
            <v>144.69</v>
          </cell>
          <cell r="CU286">
            <v>0.31000000000000227</v>
          </cell>
          <cell r="CV286">
            <v>45377</v>
          </cell>
          <cell r="CW286">
            <v>35</v>
          </cell>
          <cell r="CX286">
            <v>34.409999999999997</v>
          </cell>
          <cell r="CY286">
            <v>0.59000000000000341</v>
          </cell>
          <cell r="CZ286">
            <v>34.037500000000001</v>
          </cell>
          <cell r="DA286">
            <v>0.37249999999999517</v>
          </cell>
          <cell r="DE286">
            <v>45377</v>
          </cell>
          <cell r="DF286" t="str">
            <v/>
          </cell>
          <cell r="DH286" t="str">
            <v/>
          </cell>
          <cell r="DI286" t="str">
            <v/>
          </cell>
          <cell r="DJ286" t="str">
            <v/>
          </cell>
          <cell r="DN286">
            <v>45377</v>
          </cell>
          <cell r="DO286" t="str">
            <v/>
          </cell>
          <cell r="DP286">
            <v>516</v>
          </cell>
          <cell r="DQ286" t="str">
            <v/>
          </cell>
          <cell r="DR286">
            <v>145</v>
          </cell>
          <cell r="DS286" t="str">
            <v/>
          </cell>
          <cell r="DT286" t="str">
            <v/>
          </cell>
          <cell r="DV286">
            <v>35</v>
          </cell>
        </row>
        <row r="287">
          <cell r="A287">
            <v>45378</v>
          </cell>
          <cell r="B287" t="str">
            <v/>
          </cell>
          <cell r="C287">
            <v>770</v>
          </cell>
          <cell r="D287" t="str">
            <v/>
          </cell>
          <cell r="E287">
            <v>368</v>
          </cell>
          <cell r="F287" t="str">
            <v/>
          </cell>
          <cell r="G287" t="str">
            <v/>
          </cell>
          <cell r="H287">
            <v>0</v>
          </cell>
          <cell r="I287">
            <v>1138</v>
          </cell>
          <cell r="J287">
            <v>45378</v>
          </cell>
          <cell r="K287" t="str">
            <v/>
          </cell>
          <cell r="L287" t="str">
            <v>0</v>
          </cell>
          <cell r="M287">
            <v>770</v>
          </cell>
          <cell r="N287" t="str">
            <v>0</v>
          </cell>
          <cell r="O287" t="str">
            <v/>
          </cell>
          <cell r="P287" t="str">
            <v>0</v>
          </cell>
          <cell r="Q287">
            <v>368</v>
          </cell>
          <cell r="R287" t="str">
            <v>0</v>
          </cell>
          <cell r="S287" t="str">
            <v/>
          </cell>
          <cell r="T287" t="str">
            <v>0</v>
          </cell>
          <cell r="U287" t="str">
            <v/>
          </cell>
          <cell r="V287" t="str">
            <v>0</v>
          </cell>
          <cell r="W287">
            <v>0</v>
          </cell>
          <cell r="X287">
            <v>0</v>
          </cell>
          <cell r="Y287">
            <v>45378</v>
          </cell>
          <cell r="Z287" t="str">
            <v/>
          </cell>
          <cell r="AA287">
            <v>399</v>
          </cell>
          <cell r="AB287" t="str">
            <v/>
          </cell>
          <cell r="AC287">
            <v>63</v>
          </cell>
          <cell r="AD287" t="str">
            <v/>
          </cell>
          <cell r="AE287" t="str">
            <v/>
          </cell>
          <cell r="AF287" t="str">
            <v/>
          </cell>
          <cell r="AG287">
            <v>45378</v>
          </cell>
          <cell r="AH287" t="str">
            <v/>
          </cell>
          <cell r="AI287" t="str">
            <v/>
          </cell>
          <cell r="AJ287" t="str">
            <v/>
          </cell>
          <cell r="AK287">
            <v>27</v>
          </cell>
          <cell r="AL287" t="str">
            <v/>
          </cell>
          <cell r="AM287" t="str">
            <v/>
          </cell>
          <cell r="AN287" t="str">
            <v/>
          </cell>
          <cell r="AO287">
            <v>45378</v>
          </cell>
          <cell r="AP287" t="str">
            <v/>
          </cell>
          <cell r="AQ287" t="str">
            <v/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>
            <v>45378</v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>
            <v>45378</v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>
            <v>45378</v>
          </cell>
          <cell r="BN287" t="str">
            <v/>
          </cell>
          <cell r="BO287" t="str">
            <v/>
          </cell>
          <cell r="BP287" t="str">
            <v/>
          </cell>
          <cell r="BQ287">
            <v>27</v>
          </cell>
          <cell r="BR287" t="str">
            <v/>
          </cell>
          <cell r="BS287" t="str">
            <v/>
          </cell>
          <cell r="BT287" t="str">
            <v/>
          </cell>
          <cell r="BU287">
            <v>45378</v>
          </cell>
          <cell r="BV287">
            <v>45378</v>
          </cell>
          <cell r="BW287" t="str">
            <v/>
          </cell>
          <cell r="BY287" t="str">
            <v/>
          </cell>
          <cell r="BZ287">
            <v>399</v>
          </cell>
          <cell r="CB287" t="str">
            <v/>
          </cell>
          <cell r="CC287" t="str">
            <v/>
          </cell>
          <cell r="CE287" t="str">
            <v/>
          </cell>
          <cell r="CF287">
            <v>90</v>
          </cell>
          <cell r="CG287">
            <v>89.53</v>
          </cell>
          <cell r="CH287">
            <v>0.46999999999999886</v>
          </cell>
          <cell r="CI287" t="str">
            <v/>
          </cell>
          <cell r="CK287" t="str">
            <v/>
          </cell>
          <cell r="CL287" t="str">
            <v/>
          </cell>
          <cell r="CN287" t="str">
            <v/>
          </cell>
          <cell r="CP287">
            <v>0</v>
          </cell>
          <cell r="CQ287">
            <v>0</v>
          </cell>
          <cell r="CR287">
            <v>0</v>
          </cell>
          <cell r="CS287">
            <v>489</v>
          </cell>
          <cell r="CT287">
            <v>89.53</v>
          </cell>
          <cell r="CU287">
            <v>0.46999999999999886</v>
          </cell>
          <cell r="CV287">
            <v>45378</v>
          </cell>
          <cell r="CW287" t="str">
            <v/>
          </cell>
          <cell r="CY287" t="str">
            <v/>
          </cell>
          <cell r="CZ287" t="str">
            <v/>
          </cell>
          <cell r="DA287" t="str">
            <v/>
          </cell>
          <cell r="DE287">
            <v>45378</v>
          </cell>
          <cell r="DF287" t="str">
            <v/>
          </cell>
          <cell r="DH287" t="str">
            <v/>
          </cell>
          <cell r="DI287" t="str">
            <v/>
          </cell>
          <cell r="DJ287" t="str">
            <v/>
          </cell>
          <cell r="DN287">
            <v>45378</v>
          </cell>
          <cell r="DO287" t="str">
            <v/>
          </cell>
          <cell r="DP287">
            <v>399</v>
          </cell>
          <cell r="DQ287" t="str">
            <v/>
          </cell>
          <cell r="DR287">
            <v>90</v>
          </cell>
          <cell r="DS287" t="str">
            <v/>
          </cell>
          <cell r="DT287" t="str">
            <v/>
          </cell>
          <cell r="DV287" t="str">
            <v/>
          </cell>
        </row>
        <row r="288">
          <cell r="A288">
            <v>45379</v>
          </cell>
          <cell r="B288" t="str">
            <v/>
          </cell>
          <cell r="C288">
            <v>1095</v>
          </cell>
          <cell r="D288" t="str">
            <v/>
          </cell>
          <cell r="E288">
            <v>1015</v>
          </cell>
          <cell r="F288" t="str">
            <v/>
          </cell>
          <cell r="G288" t="str">
            <v/>
          </cell>
          <cell r="H288">
            <v>0</v>
          </cell>
          <cell r="I288">
            <v>2110</v>
          </cell>
          <cell r="J288">
            <v>45379</v>
          </cell>
          <cell r="K288" t="str">
            <v/>
          </cell>
          <cell r="L288" t="str">
            <v>0</v>
          </cell>
          <cell r="M288">
            <v>1095</v>
          </cell>
          <cell r="N288" t="str">
            <v>0</v>
          </cell>
          <cell r="O288" t="str">
            <v/>
          </cell>
          <cell r="P288" t="str">
            <v>0</v>
          </cell>
          <cell r="Q288">
            <v>1015</v>
          </cell>
          <cell r="R288" t="str">
            <v>0</v>
          </cell>
          <cell r="S288" t="str">
            <v/>
          </cell>
          <cell r="T288" t="str">
            <v>0</v>
          </cell>
          <cell r="U288" t="str">
            <v/>
          </cell>
          <cell r="V288" t="str">
            <v>0</v>
          </cell>
          <cell r="W288">
            <v>0</v>
          </cell>
          <cell r="X288">
            <v>0</v>
          </cell>
          <cell r="Y288">
            <v>45379</v>
          </cell>
          <cell r="Z288" t="str">
            <v/>
          </cell>
          <cell r="AA288">
            <v>770</v>
          </cell>
          <cell r="AB288" t="str">
            <v/>
          </cell>
          <cell r="AC288">
            <v>457</v>
          </cell>
          <cell r="AD288" t="str">
            <v/>
          </cell>
          <cell r="AE288" t="str">
            <v/>
          </cell>
          <cell r="AF288" t="str">
            <v/>
          </cell>
          <cell r="AG288">
            <v>45379</v>
          </cell>
          <cell r="AH288" t="str">
            <v/>
          </cell>
          <cell r="AI288" t="str">
            <v/>
          </cell>
          <cell r="AJ288" t="str">
            <v/>
          </cell>
          <cell r="AK288">
            <v>66</v>
          </cell>
          <cell r="AL288" t="str">
            <v/>
          </cell>
          <cell r="AM288" t="str">
            <v/>
          </cell>
          <cell r="AN288" t="str">
            <v/>
          </cell>
          <cell r="AO288">
            <v>45379</v>
          </cell>
          <cell r="AP288" t="str">
            <v/>
          </cell>
          <cell r="AQ288" t="str">
            <v/>
          </cell>
          <cell r="AR288" t="str">
            <v/>
          </cell>
          <cell r="AS288">
            <v>270</v>
          </cell>
          <cell r="AT288" t="str">
            <v/>
          </cell>
          <cell r="AU288" t="str">
            <v/>
          </cell>
          <cell r="AV288" t="str">
            <v/>
          </cell>
          <cell r="AW288">
            <v>45379</v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>
            <v>45379</v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>
            <v>45379</v>
          </cell>
          <cell r="BN288" t="str">
            <v/>
          </cell>
          <cell r="BO288" t="str">
            <v/>
          </cell>
          <cell r="BP288" t="str">
            <v/>
          </cell>
          <cell r="BQ288">
            <v>336</v>
          </cell>
          <cell r="BR288" t="str">
            <v/>
          </cell>
          <cell r="BS288" t="str">
            <v/>
          </cell>
          <cell r="BT288" t="str">
            <v/>
          </cell>
          <cell r="BU288">
            <v>45379</v>
          </cell>
          <cell r="BV288">
            <v>45379</v>
          </cell>
          <cell r="BW288" t="str">
            <v/>
          </cell>
          <cell r="BY288" t="str">
            <v/>
          </cell>
          <cell r="BZ288">
            <v>770</v>
          </cell>
          <cell r="CB288" t="str">
            <v/>
          </cell>
          <cell r="CC288" t="str">
            <v/>
          </cell>
          <cell r="CE288" t="str">
            <v/>
          </cell>
          <cell r="CF288">
            <v>793</v>
          </cell>
          <cell r="CG288">
            <v>788.04</v>
          </cell>
          <cell r="CH288">
            <v>4.9600000000000364</v>
          </cell>
          <cell r="CI288" t="str">
            <v/>
          </cell>
          <cell r="CK288" t="str">
            <v/>
          </cell>
          <cell r="CL288" t="str">
            <v/>
          </cell>
          <cell r="CN288" t="str">
            <v/>
          </cell>
          <cell r="CP288">
            <v>0</v>
          </cell>
          <cell r="CQ288">
            <v>0</v>
          </cell>
          <cell r="CR288">
            <v>0</v>
          </cell>
          <cell r="CS288">
            <v>1563</v>
          </cell>
          <cell r="CT288">
            <v>788.04</v>
          </cell>
          <cell r="CU288">
            <v>4.9600000000000364</v>
          </cell>
          <cell r="CV288">
            <v>45379</v>
          </cell>
          <cell r="CW288" t="str">
            <v/>
          </cell>
          <cell r="CY288" t="str">
            <v/>
          </cell>
          <cell r="CZ288" t="str">
            <v/>
          </cell>
          <cell r="DA288" t="str">
            <v/>
          </cell>
          <cell r="DE288">
            <v>45379</v>
          </cell>
          <cell r="DF288" t="str">
            <v/>
          </cell>
          <cell r="DH288" t="str">
            <v/>
          </cell>
          <cell r="DI288" t="str">
            <v/>
          </cell>
          <cell r="DJ288" t="str">
            <v/>
          </cell>
          <cell r="DN288">
            <v>45379</v>
          </cell>
          <cell r="DO288" t="str">
            <v/>
          </cell>
          <cell r="DP288">
            <v>770</v>
          </cell>
          <cell r="DQ288" t="str">
            <v/>
          </cell>
          <cell r="DR288">
            <v>793</v>
          </cell>
          <cell r="DS288" t="str">
            <v/>
          </cell>
          <cell r="DT288" t="str">
            <v/>
          </cell>
          <cell r="DV288" t="str">
            <v/>
          </cell>
        </row>
        <row r="289">
          <cell r="A289">
            <v>45380</v>
          </cell>
          <cell r="B289" t="str">
            <v/>
          </cell>
          <cell r="C289">
            <v>1440.94</v>
          </cell>
          <cell r="D289" t="str">
            <v/>
          </cell>
          <cell r="E289">
            <v>1230</v>
          </cell>
          <cell r="F289" t="str">
            <v/>
          </cell>
          <cell r="G289" t="str">
            <v/>
          </cell>
          <cell r="H289">
            <v>0</v>
          </cell>
          <cell r="I289">
            <v>2670.94</v>
          </cell>
          <cell r="J289">
            <v>45380</v>
          </cell>
          <cell r="K289" t="str">
            <v/>
          </cell>
          <cell r="L289" t="str">
            <v>0</v>
          </cell>
          <cell r="M289">
            <v>1440.94</v>
          </cell>
          <cell r="N289" t="str">
            <v>0</v>
          </cell>
          <cell r="O289" t="str">
            <v/>
          </cell>
          <cell r="P289" t="str">
            <v>0</v>
          </cell>
          <cell r="Q289">
            <v>1269</v>
          </cell>
          <cell r="R289">
            <v>39</v>
          </cell>
          <cell r="S289" t="str">
            <v/>
          </cell>
          <cell r="T289" t="str">
            <v>0</v>
          </cell>
          <cell r="U289" t="str">
            <v/>
          </cell>
          <cell r="V289" t="str">
            <v>0</v>
          </cell>
          <cell r="W289">
            <v>0</v>
          </cell>
          <cell r="X289">
            <v>39</v>
          </cell>
          <cell r="Y289">
            <v>45380</v>
          </cell>
          <cell r="Z289" t="str">
            <v/>
          </cell>
          <cell r="AA289">
            <v>572.99</v>
          </cell>
          <cell r="AB289" t="str">
            <v/>
          </cell>
          <cell r="AC289">
            <v>201</v>
          </cell>
          <cell r="AD289" t="str">
            <v/>
          </cell>
          <cell r="AE289" t="str">
            <v/>
          </cell>
          <cell r="AF289" t="str">
            <v/>
          </cell>
          <cell r="AG289">
            <v>45380</v>
          </cell>
          <cell r="AH289" t="str">
            <v/>
          </cell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  <cell r="AN289" t="str">
            <v/>
          </cell>
          <cell r="AO289">
            <v>45380</v>
          </cell>
          <cell r="AP289" t="str">
            <v/>
          </cell>
          <cell r="AQ289">
            <v>79</v>
          </cell>
          <cell r="AR289" t="str">
            <v/>
          </cell>
          <cell r="AS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>
            <v>45380</v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>
            <v>45380</v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>
            <v>45380</v>
          </cell>
          <cell r="BN289" t="str">
            <v/>
          </cell>
          <cell r="BO289">
            <v>79</v>
          </cell>
          <cell r="BP289" t="str">
            <v/>
          </cell>
          <cell r="BQ289" t="str">
            <v/>
          </cell>
          <cell r="BR289" t="str">
            <v/>
          </cell>
          <cell r="BS289" t="str">
            <v/>
          </cell>
          <cell r="BT289" t="str">
            <v/>
          </cell>
          <cell r="BU289">
            <v>45380</v>
          </cell>
          <cell r="BV289">
            <v>45380</v>
          </cell>
          <cell r="BW289" t="str">
            <v/>
          </cell>
          <cell r="BY289" t="str">
            <v/>
          </cell>
          <cell r="BZ289">
            <v>651.99</v>
          </cell>
          <cell r="CB289" t="str">
            <v/>
          </cell>
          <cell r="CC289" t="str">
            <v/>
          </cell>
          <cell r="CE289" t="str">
            <v/>
          </cell>
          <cell r="CF289">
            <v>201</v>
          </cell>
          <cell r="CG289">
            <v>200.37</v>
          </cell>
          <cell r="CH289">
            <v>0.62999999999999545</v>
          </cell>
          <cell r="CI289" t="str">
            <v/>
          </cell>
          <cell r="CK289" t="str">
            <v/>
          </cell>
          <cell r="CL289" t="str">
            <v/>
          </cell>
          <cell r="CN289" t="str">
            <v/>
          </cell>
          <cell r="CP289">
            <v>0</v>
          </cell>
          <cell r="CQ289">
            <v>0</v>
          </cell>
          <cell r="CR289">
            <v>0</v>
          </cell>
          <cell r="CS289">
            <v>852.99</v>
          </cell>
          <cell r="CT289">
            <v>200.37</v>
          </cell>
          <cell r="CU289">
            <v>0.62999999999999545</v>
          </cell>
          <cell r="CV289">
            <v>45380</v>
          </cell>
          <cell r="CW289" t="str">
            <v/>
          </cell>
          <cell r="CY289" t="str">
            <v/>
          </cell>
          <cell r="CZ289" t="str">
            <v/>
          </cell>
          <cell r="DA289" t="str">
            <v/>
          </cell>
          <cell r="DE289">
            <v>45380</v>
          </cell>
          <cell r="DF289" t="str">
            <v/>
          </cell>
          <cell r="DH289" t="str">
            <v/>
          </cell>
          <cell r="DI289" t="str">
            <v/>
          </cell>
          <cell r="DJ289" t="str">
            <v/>
          </cell>
          <cell r="DN289">
            <v>45380</v>
          </cell>
          <cell r="DO289" t="str">
            <v/>
          </cell>
          <cell r="DP289">
            <v>651.99</v>
          </cell>
          <cell r="DQ289" t="str">
            <v/>
          </cell>
          <cell r="DR289">
            <v>201</v>
          </cell>
          <cell r="DS289" t="str">
            <v/>
          </cell>
          <cell r="DT289" t="str">
            <v/>
          </cell>
          <cell r="DV289" t="str">
            <v/>
          </cell>
        </row>
        <row r="290">
          <cell r="A290">
            <v>45381</v>
          </cell>
          <cell r="B290" t="str">
            <v/>
          </cell>
          <cell r="C290">
            <v>3409.9</v>
          </cell>
          <cell r="D290" t="str">
            <v/>
          </cell>
          <cell r="E290">
            <v>973</v>
          </cell>
          <cell r="F290" t="str">
            <v/>
          </cell>
          <cell r="G290" t="str">
            <v/>
          </cell>
          <cell r="H290">
            <v>0</v>
          </cell>
          <cell r="I290">
            <v>4382.8999999999996</v>
          </cell>
          <cell r="J290">
            <v>45381</v>
          </cell>
          <cell r="K290" t="str">
            <v/>
          </cell>
          <cell r="L290" t="str">
            <v>0</v>
          </cell>
          <cell r="M290">
            <v>3409.9</v>
          </cell>
          <cell r="N290" t="str">
            <v>0</v>
          </cell>
          <cell r="O290" t="str">
            <v/>
          </cell>
          <cell r="P290" t="str">
            <v>0</v>
          </cell>
          <cell r="Q290">
            <v>973</v>
          </cell>
          <cell r="R290" t="str">
            <v>0</v>
          </cell>
          <cell r="S290" t="str">
            <v/>
          </cell>
          <cell r="T290" t="str">
            <v>0</v>
          </cell>
          <cell r="U290" t="str">
            <v/>
          </cell>
          <cell r="V290" t="str">
            <v>0</v>
          </cell>
          <cell r="W290">
            <v>0</v>
          </cell>
          <cell r="X290">
            <v>0</v>
          </cell>
          <cell r="Y290">
            <v>45381</v>
          </cell>
          <cell r="Z290" t="str">
            <v/>
          </cell>
          <cell r="AA290">
            <v>1388</v>
          </cell>
          <cell r="AB290" t="str">
            <v/>
          </cell>
          <cell r="AC290">
            <v>472</v>
          </cell>
          <cell r="AD290" t="str">
            <v/>
          </cell>
          <cell r="AE290" t="str">
            <v/>
          </cell>
          <cell r="AF290" t="str">
            <v/>
          </cell>
          <cell r="AG290">
            <v>45381</v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O290">
            <v>45381</v>
          </cell>
          <cell r="AP290" t="str">
            <v/>
          </cell>
          <cell r="AQ290" t="str">
            <v/>
          </cell>
          <cell r="AR290" t="str">
            <v/>
          </cell>
          <cell r="AS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>
            <v>45381</v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>
            <v>45381</v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>
            <v>45381</v>
          </cell>
          <cell r="BN290" t="str">
            <v/>
          </cell>
          <cell r="BO290" t="str">
            <v/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>
            <v>45381</v>
          </cell>
          <cell r="BV290">
            <v>45381</v>
          </cell>
          <cell r="BW290" t="str">
            <v/>
          </cell>
          <cell r="BY290" t="str">
            <v/>
          </cell>
          <cell r="BZ290">
            <v>1388</v>
          </cell>
          <cell r="CB290" t="str">
            <v/>
          </cell>
          <cell r="CC290" t="str">
            <v/>
          </cell>
          <cell r="CE290" t="str">
            <v/>
          </cell>
          <cell r="CF290">
            <v>472</v>
          </cell>
          <cell r="CG290">
            <v>470.58</v>
          </cell>
          <cell r="CH290">
            <v>1.4200000000000159</v>
          </cell>
          <cell r="CI290" t="str">
            <v/>
          </cell>
          <cell r="CK290" t="str">
            <v/>
          </cell>
          <cell r="CL290" t="str">
            <v/>
          </cell>
          <cell r="CN290" t="str">
            <v/>
          </cell>
          <cell r="CP290">
            <v>0</v>
          </cell>
          <cell r="CQ290">
            <v>0</v>
          </cell>
          <cell r="CR290">
            <v>0</v>
          </cell>
          <cell r="CS290">
            <v>1860</v>
          </cell>
          <cell r="CT290">
            <v>470.58</v>
          </cell>
          <cell r="CU290">
            <v>1.4200000000000159</v>
          </cell>
          <cell r="CV290">
            <v>45381</v>
          </cell>
          <cell r="CW290" t="str">
            <v/>
          </cell>
          <cell r="CY290" t="str">
            <v/>
          </cell>
          <cell r="CZ290" t="str">
            <v/>
          </cell>
          <cell r="DA290" t="str">
            <v/>
          </cell>
          <cell r="DE290">
            <v>45381</v>
          </cell>
          <cell r="DF290" t="str">
            <v/>
          </cell>
          <cell r="DH290" t="str">
            <v/>
          </cell>
          <cell r="DI290" t="str">
            <v/>
          </cell>
          <cell r="DJ290" t="str">
            <v/>
          </cell>
          <cell r="DN290">
            <v>45381</v>
          </cell>
          <cell r="DO290" t="str">
            <v/>
          </cell>
          <cell r="DP290">
            <v>1388</v>
          </cell>
          <cell r="DQ290" t="str">
            <v/>
          </cell>
          <cell r="DR290">
            <v>472</v>
          </cell>
          <cell r="DS290" t="str">
            <v/>
          </cell>
          <cell r="DT290" t="str">
            <v/>
          </cell>
          <cell r="DV290" t="str">
            <v/>
          </cell>
        </row>
        <row r="291">
          <cell r="A291">
            <v>45382</v>
          </cell>
          <cell r="B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>
            <v>0</v>
          </cell>
          <cell r="I291">
            <v>0</v>
          </cell>
          <cell r="J291">
            <v>45382</v>
          </cell>
          <cell r="K291" t="str">
            <v/>
          </cell>
          <cell r="L291" t="str">
            <v>0</v>
          </cell>
          <cell r="M291">
            <v>0</v>
          </cell>
          <cell r="N291" t="str">
            <v>0</v>
          </cell>
          <cell r="O291" t="str">
            <v/>
          </cell>
          <cell r="P291" t="str">
            <v>0</v>
          </cell>
          <cell r="Q291">
            <v>0</v>
          </cell>
          <cell r="R291" t="str">
            <v>0</v>
          </cell>
          <cell r="S291" t="str">
            <v/>
          </cell>
          <cell r="T291" t="str">
            <v>0</v>
          </cell>
          <cell r="U291" t="str">
            <v/>
          </cell>
          <cell r="V291" t="str">
            <v>0</v>
          </cell>
          <cell r="W291">
            <v>0</v>
          </cell>
          <cell r="X291">
            <v>0</v>
          </cell>
          <cell r="Y291">
            <v>45382</v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F291" t="str">
            <v/>
          </cell>
          <cell r="AG291">
            <v>45382</v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>
            <v>45382</v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>
            <v>45382</v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>
            <v>45382</v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>
            <v>45382</v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>
            <v>45382</v>
          </cell>
          <cell r="BV291">
            <v>45382</v>
          </cell>
          <cell r="BW291" t="str">
            <v/>
          </cell>
          <cell r="BY291" t="str">
            <v/>
          </cell>
          <cell r="BZ291" t="str">
            <v/>
          </cell>
          <cell r="CB291" t="str">
            <v/>
          </cell>
          <cell r="CC291" t="str">
            <v/>
          </cell>
          <cell r="CE291" t="str">
            <v/>
          </cell>
          <cell r="CF291" t="str">
            <v/>
          </cell>
          <cell r="CH291" t="str">
            <v/>
          </cell>
          <cell r="CI291" t="str">
            <v/>
          </cell>
          <cell r="CK291" t="str">
            <v/>
          </cell>
          <cell r="CL291" t="str">
            <v/>
          </cell>
          <cell r="CN291" t="str">
            <v/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45382</v>
          </cell>
          <cell r="CW291" t="str">
            <v/>
          </cell>
          <cell r="CY291" t="str">
            <v/>
          </cell>
          <cell r="CZ291" t="str">
            <v/>
          </cell>
          <cell r="DA291" t="str">
            <v/>
          </cell>
          <cell r="DE291">
            <v>45382</v>
          </cell>
          <cell r="DF291" t="str">
            <v/>
          </cell>
          <cell r="DH291" t="str">
            <v/>
          </cell>
          <cell r="DI291" t="str">
            <v/>
          </cell>
          <cell r="DJ291" t="str">
            <v/>
          </cell>
          <cell r="DN291">
            <v>45382</v>
          </cell>
          <cell r="DO291" t="str">
            <v/>
          </cell>
          <cell r="DP291" t="str">
            <v/>
          </cell>
          <cell r="DQ291" t="str">
            <v/>
          </cell>
          <cell r="DR291" t="str">
            <v/>
          </cell>
          <cell r="DS291" t="str">
            <v/>
          </cell>
          <cell r="DT291" t="str">
            <v/>
          </cell>
          <cell r="DV291" t="str">
            <v/>
          </cell>
        </row>
        <row r="292">
          <cell r="A292" t="str">
            <v>Total 03/2024</v>
          </cell>
          <cell r="B292">
            <v>0</v>
          </cell>
          <cell r="C292">
            <v>40426.270000000011</v>
          </cell>
          <cell r="D292">
            <v>0</v>
          </cell>
          <cell r="E292">
            <v>21841.5</v>
          </cell>
          <cell r="F292">
            <v>0</v>
          </cell>
          <cell r="G292">
            <v>0</v>
          </cell>
          <cell r="H292">
            <v>0</v>
          </cell>
          <cell r="I292">
            <v>62267.77</v>
          </cell>
          <cell r="M292">
            <v>40410.570000000014</v>
          </cell>
          <cell r="N292">
            <v>-15.699999999999591</v>
          </cell>
          <cell r="O292">
            <v>0</v>
          </cell>
          <cell r="P292">
            <v>0</v>
          </cell>
          <cell r="Q292">
            <v>21880.02</v>
          </cell>
          <cell r="R292">
            <v>38.520000000000209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22.820000000000618</v>
          </cell>
          <cell r="BV292" t="str">
            <v>Total 03/2024</v>
          </cell>
          <cell r="BW292">
            <v>0</v>
          </cell>
          <cell r="BX292">
            <v>0</v>
          </cell>
          <cell r="BY292">
            <v>0</v>
          </cell>
          <cell r="BZ292">
            <v>21198.620000000003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10923.52</v>
          </cell>
          <cell r="CG292">
            <v>10863.820000000003</v>
          </cell>
          <cell r="CH292">
            <v>59.700000000000017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32122.14</v>
          </cell>
          <cell r="CT292">
            <v>10863.820000000003</v>
          </cell>
          <cell r="CU292">
            <v>59.700000000000017</v>
          </cell>
          <cell r="CV292" t="str">
            <v>Total 03/2024</v>
          </cell>
          <cell r="CW292">
            <v>35</v>
          </cell>
          <cell r="CX292">
            <v>34.409999999999997</v>
          </cell>
          <cell r="CY292">
            <v>0.59000000000000341</v>
          </cell>
          <cell r="DE292" t="str">
            <v>Total 03/2024</v>
          </cell>
          <cell r="DF292">
            <v>85</v>
          </cell>
          <cell r="DG292">
            <v>83.56</v>
          </cell>
          <cell r="DH292">
            <v>1.4399999999999977</v>
          </cell>
          <cell r="DN292" t="str">
            <v>Total 03/2024</v>
          </cell>
          <cell r="DO292">
            <v>0</v>
          </cell>
          <cell r="DP292">
            <v>21198.620000000003</v>
          </cell>
          <cell r="DQ292">
            <v>0</v>
          </cell>
          <cell r="DR292">
            <v>10923.52</v>
          </cell>
          <cell r="DS292">
            <v>0</v>
          </cell>
          <cell r="DT292">
            <v>0</v>
          </cell>
          <cell r="DV292">
            <v>120</v>
          </cell>
        </row>
        <row r="293">
          <cell r="A293">
            <v>45383</v>
          </cell>
          <cell r="B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>
            <v>0</v>
          </cell>
          <cell r="I293">
            <v>0</v>
          </cell>
          <cell r="J293">
            <v>45383</v>
          </cell>
          <cell r="K293" t="str">
            <v/>
          </cell>
          <cell r="L293" t="str">
            <v>0</v>
          </cell>
          <cell r="M293">
            <v>0</v>
          </cell>
          <cell r="N293" t="str">
            <v>0</v>
          </cell>
          <cell r="O293" t="str">
            <v/>
          </cell>
          <cell r="P293" t="str">
            <v>0</v>
          </cell>
          <cell r="Q293">
            <v>0</v>
          </cell>
          <cell r="R293" t="str">
            <v>0</v>
          </cell>
          <cell r="S293" t="str">
            <v/>
          </cell>
          <cell r="T293" t="str">
            <v>0</v>
          </cell>
          <cell r="U293" t="str">
            <v/>
          </cell>
          <cell r="V293" t="str">
            <v>0</v>
          </cell>
          <cell r="W293">
            <v>0</v>
          </cell>
          <cell r="X293">
            <v>0</v>
          </cell>
          <cell r="Y293">
            <v>45383</v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F293" t="str">
            <v/>
          </cell>
          <cell r="AG293">
            <v>45383</v>
          </cell>
          <cell r="AH293" t="str">
            <v/>
          </cell>
          <cell r="AI293" t="str">
            <v/>
          </cell>
          <cell r="AJ293" t="str">
            <v/>
          </cell>
          <cell r="AK293" t="str">
            <v/>
          </cell>
          <cell r="AL293" t="str">
            <v/>
          </cell>
          <cell r="AM293" t="str">
            <v/>
          </cell>
          <cell r="AN293" t="str">
            <v/>
          </cell>
          <cell r="AO293">
            <v>45383</v>
          </cell>
          <cell r="AP293" t="str">
            <v/>
          </cell>
          <cell r="AQ293" t="str">
            <v/>
          </cell>
          <cell r="AR293" t="str">
            <v/>
          </cell>
          <cell r="AS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>
            <v>45383</v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>
            <v>45383</v>
          </cell>
          <cell r="BF293" t="str">
            <v/>
          </cell>
          <cell r="BG293" t="str">
            <v/>
          </cell>
          <cell r="BH293" t="str">
            <v/>
          </cell>
          <cell r="BI293" t="str">
            <v/>
          </cell>
          <cell r="BJ293" t="str">
            <v/>
          </cell>
          <cell r="BK293" t="str">
            <v/>
          </cell>
          <cell r="BL293" t="str">
            <v/>
          </cell>
          <cell r="BM293">
            <v>45383</v>
          </cell>
          <cell r="BN293" t="str">
            <v/>
          </cell>
          <cell r="BO293" t="str">
            <v/>
          </cell>
          <cell r="BP293" t="str">
            <v/>
          </cell>
          <cell r="BQ293" t="str">
            <v/>
          </cell>
          <cell r="BR293" t="str">
            <v/>
          </cell>
          <cell r="BS293" t="str">
            <v/>
          </cell>
          <cell r="BT293" t="str">
            <v/>
          </cell>
          <cell r="BU293">
            <v>45383</v>
          </cell>
          <cell r="BV293">
            <v>45383</v>
          </cell>
          <cell r="BW293" t="str">
            <v/>
          </cell>
          <cell r="BY293" t="str">
            <v/>
          </cell>
          <cell r="BZ293" t="str">
            <v/>
          </cell>
          <cell r="CB293" t="str">
            <v/>
          </cell>
          <cell r="CC293" t="str">
            <v/>
          </cell>
          <cell r="CE293" t="str">
            <v/>
          </cell>
          <cell r="CF293" t="str">
            <v/>
          </cell>
          <cell r="CH293" t="str">
            <v/>
          </cell>
          <cell r="CI293" t="str">
            <v/>
          </cell>
          <cell r="CK293" t="str">
            <v/>
          </cell>
          <cell r="CL293" t="str">
            <v/>
          </cell>
          <cell r="CN293" t="str">
            <v/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45383</v>
          </cell>
          <cell r="CW293" t="str">
            <v/>
          </cell>
          <cell r="CY293" t="str">
            <v/>
          </cell>
          <cell r="CZ293" t="str">
            <v/>
          </cell>
          <cell r="DA293" t="str">
            <v/>
          </cell>
          <cell r="DE293">
            <v>45383</v>
          </cell>
          <cell r="DF293" t="str">
            <v/>
          </cell>
          <cell r="DH293" t="str">
            <v/>
          </cell>
          <cell r="DI293" t="str">
            <v/>
          </cell>
          <cell r="DJ293" t="str">
            <v/>
          </cell>
          <cell r="DN293">
            <v>45383</v>
          </cell>
          <cell r="DO293" t="str">
            <v/>
          </cell>
          <cell r="DP293" t="str">
            <v/>
          </cell>
          <cell r="DQ293" t="str">
            <v/>
          </cell>
          <cell r="DR293" t="str">
            <v/>
          </cell>
          <cell r="DS293" t="str">
            <v/>
          </cell>
          <cell r="DT293" t="str">
            <v/>
          </cell>
          <cell r="DV293" t="str">
            <v/>
          </cell>
        </row>
        <row r="294">
          <cell r="A294">
            <v>45384</v>
          </cell>
          <cell r="B294" t="str">
            <v/>
          </cell>
          <cell r="C294">
            <v>1573</v>
          </cell>
          <cell r="D294" t="str">
            <v/>
          </cell>
          <cell r="E294">
            <v>357</v>
          </cell>
          <cell r="F294" t="str">
            <v/>
          </cell>
          <cell r="G294" t="str">
            <v/>
          </cell>
          <cell r="H294">
            <v>0</v>
          </cell>
          <cell r="I294">
            <v>1930</v>
          </cell>
          <cell r="J294">
            <v>45384</v>
          </cell>
          <cell r="K294" t="str">
            <v/>
          </cell>
          <cell r="L294" t="str">
            <v>0</v>
          </cell>
          <cell r="M294">
            <v>1573</v>
          </cell>
          <cell r="N294" t="str">
            <v>0</v>
          </cell>
          <cell r="O294" t="str">
            <v/>
          </cell>
          <cell r="P294" t="str">
            <v>0</v>
          </cell>
          <cell r="Q294">
            <v>357</v>
          </cell>
          <cell r="R294" t="str">
            <v>0</v>
          </cell>
          <cell r="S294" t="str">
            <v/>
          </cell>
          <cell r="T294" t="str">
            <v>0</v>
          </cell>
          <cell r="U294" t="str">
            <v/>
          </cell>
          <cell r="V294" t="str">
            <v>0</v>
          </cell>
          <cell r="W294">
            <v>0</v>
          </cell>
          <cell r="X294">
            <v>0</v>
          </cell>
          <cell r="Y294">
            <v>45384</v>
          </cell>
          <cell r="Z294" t="str">
            <v/>
          </cell>
          <cell r="AA294">
            <v>1214</v>
          </cell>
          <cell r="AB294" t="str">
            <v/>
          </cell>
          <cell r="AC294">
            <v>127</v>
          </cell>
          <cell r="AD294" t="str">
            <v/>
          </cell>
          <cell r="AE294" t="str">
            <v/>
          </cell>
          <cell r="AF294" t="str">
            <v/>
          </cell>
          <cell r="AG294">
            <v>45384</v>
          </cell>
          <cell r="AH294" t="str">
            <v/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>
            <v>45384</v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>
            <v>45384</v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>
            <v>45384</v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>
            <v>45384</v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>
            <v>45384</v>
          </cell>
          <cell r="BV294">
            <v>45384</v>
          </cell>
          <cell r="BW294" t="str">
            <v/>
          </cell>
          <cell r="BY294" t="str">
            <v/>
          </cell>
          <cell r="BZ294">
            <v>1214</v>
          </cell>
          <cell r="CB294" t="str">
            <v/>
          </cell>
          <cell r="CC294" t="str">
            <v/>
          </cell>
          <cell r="CE294" t="str">
            <v/>
          </cell>
          <cell r="CF294">
            <v>127</v>
          </cell>
          <cell r="CG294">
            <v>112.01</v>
          </cell>
          <cell r="CH294">
            <v>14.989999999999995</v>
          </cell>
          <cell r="CI294" t="str">
            <v/>
          </cell>
          <cell r="CK294" t="str">
            <v/>
          </cell>
          <cell r="CL294" t="str">
            <v/>
          </cell>
          <cell r="CN294" t="str">
            <v/>
          </cell>
          <cell r="CP294">
            <v>0</v>
          </cell>
          <cell r="CQ294">
            <v>0</v>
          </cell>
          <cell r="CR294">
            <v>0</v>
          </cell>
          <cell r="CS294">
            <v>1341</v>
          </cell>
          <cell r="CT294">
            <v>112.01</v>
          </cell>
          <cell r="CU294">
            <v>14.989999999999995</v>
          </cell>
          <cell r="CV294">
            <v>45384</v>
          </cell>
          <cell r="CW294" t="str">
            <v/>
          </cell>
          <cell r="CY294" t="str">
            <v/>
          </cell>
          <cell r="CZ294" t="str">
            <v/>
          </cell>
          <cell r="DA294" t="str">
            <v/>
          </cell>
          <cell r="DE294">
            <v>45384</v>
          </cell>
          <cell r="DF294" t="str">
            <v/>
          </cell>
          <cell r="DH294" t="str">
            <v/>
          </cell>
          <cell r="DI294" t="str">
            <v/>
          </cell>
          <cell r="DJ294" t="str">
            <v/>
          </cell>
          <cell r="DN294">
            <v>45384</v>
          </cell>
          <cell r="DO294" t="str">
            <v/>
          </cell>
          <cell r="DP294">
            <v>1214</v>
          </cell>
          <cell r="DQ294" t="str">
            <v/>
          </cell>
          <cell r="DR294">
            <v>127</v>
          </cell>
          <cell r="DS294" t="str">
            <v/>
          </cell>
          <cell r="DT294" t="str">
            <v/>
          </cell>
          <cell r="DV294" t="str">
            <v/>
          </cell>
        </row>
        <row r="295">
          <cell r="A295">
            <v>45385</v>
          </cell>
          <cell r="B295" t="str">
            <v/>
          </cell>
          <cell r="C295">
            <v>513.95000000000005</v>
          </cell>
          <cell r="D295" t="str">
            <v/>
          </cell>
          <cell r="E295">
            <v>462</v>
          </cell>
          <cell r="F295" t="str">
            <v/>
          </cell>
          <cell r="G295" t="str">
            <v/>
          </cell>
          <cell r="H295">
            <v>0</v>
          </cell>
          <cell r="I295">
            <v>975.95</v>
          </cell>
          <cell r="J295">
            <v>45385</v>
          </cell>
          <cell r="K295" t="str">
            <v/>
          </cell>
          <cell r="L295" t="str">
            <v>0</v>
          </cell>
          <cell r="M295">
            <v>513.95000000000005</v>
          </cell>
          <cell r="N295" t="str">
            <v>0</v>
          </cell>
          <cell r="O295" t="str">
            <v/>
          </cell>
          <cell r="P295" t="str">
            <v>0</v>
          </cell>
          <cell r="Q295">
            <v>462</v>
          </cell>
          <cell r="R295" t="str">
            <v>0</v>
          </cell>
          <cell r="S295" t="str">
            <v/>
          </cell>
          <cell r="T295" t="str">
            <v>0</v>
          </cell>
          <cell r="U295" t="str">
            <v/>
          </cell>
          <cell r="V295" t="str">
            <v>0</v>
          </cell>
          <cell r="W295">
            <v>0</v>
          </cell>
          <cell r="X295">
            <v>0</v>
          </cell>
          <cell r="Y295">
            <v>45385</v>
          </cell>
          <cell r="Z295" t="str">
            <v/>
          </cell>
          <cell r="AA295">
            <v>199.95</v>
          </cell>
          <cell r="AB295" t="str">
            <v/>
          </cell>
          <cell r="AC295">
            <v>162</v>
          </cell>
          <cell r="AD295" t="str">
            <v/>
          </cell>
          <cell r="AE295" t="str">
            <v/>
          </cell>
          <cell r="AF295" t="str">
            <v/>
          </cell>
          <cell r="AG295">
            <v>45385</v>
          </cell>
          <cell r="AH295" t="str">
            <v/>
          </cell>
          <cell r="AI295">
            <v>99</v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>
            <v>45385</v>
          </cell>
          <cell r="AP295" t="str">
            <v/>
          </cell>
          <cell r="AQ295" t="str">
            <v/>
          </cell>
          <cell r="AR295" t="str">
            <v/>
          </cell>
          <cell r="AS295">
            <v>119</v>
          </cell>
          <cell r="AT295" t="str">
            <v/>
          </cell>
          <cell r="AU295" t="str">
            <v/>
          </cell>
          <cell r="AV295" t="str">
            <v/>
          </cell>
          <cell r="AW295">
            <v>45385</v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>
            <v>45385</v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>
            <v>45385</v>
          </cell>
          <cell r="BN295" t="str">
            <v/>
          </cell>
          <cell r="BO295">
            <v>99</v>
          </cell>
          <cell r="BP295" t="str">
            <v/>
          </cell>
          <cell r="BQ295">
            <v>119</v>
          </cell>
          <cell r="BR295" t="str">
            <v/>
          </cell>
          <cell r="BS295" t="str">
            <v/>
          </cell>
          <cell r="BT295" t="str">
            <v/>
          </cell>
          <cell r="BU295">
            <v>45385</v>
          </cell>
          <cell r="BV295">
            <v>45385</v>
          </cell>
          <cell r="BW295" t="str">
            <v/>
          </cell>
          <cell r="BY295" t="str">
            <v/>
          </cell>
          <cell r="BZ295">
            <v>298.95</v>
          </cell>
          <cell r="CB295" t="str">
            <v/>
          </cell>
          <cell r="CC295" t="str">
            <v/>
          </cell>
          <cell r="CE295" t="str">
            <v/>
          </cell>
          <cell r="CF295">
            <v>281</v>
          </cell>
          <cell r="CG295">
            <v>278.94</v>
          </cell>
          <cell r="CH295">
            <v>2.0600000000000023</v>
          </cell>
          <cell r="CI295" t="str">
            <v/>
          </cell>
          <cell r="CK295" t="str">
            <v/>
          </cell>
          <cell r="CL295" t="str">
            <v/>
          </cell>
          <cell r="CN295" t="str">
            <v/>
          </cell>
          <cell r="CP295">
            <v>0</v>
          </cell>
          <cell r="CQ295">
            <v>0</v>
          </cell>
          <cell r="CR295">
            <v>0</v>
          </cell>
          <cell r="CS295">
            <v>579.95000000000005</v>
          </cell>
          <cell r="CT295">
            <v>278.94</v>
          </cell>
          <cell r="CU295">
            <v>2.0600000000000023</v>
          </cell>
          <cell r="CV295">
            <v>45385</v>
          </cell>
          <cell r="CW295" t="str">
            <v/>
          </cell>
          <cell r="CY295" t="str">
            <v/>
          </cell>
          <cell r="CZ295" t="str">
            <v/>
          </cell>
          <cell r="DA295" t="str">
            <v/>
          </cell>
          <cell r="DE295">
            <v>45385</v>
          </cell>
          <cell r="DF295" t="str">
            <v/>
          </cell>
          <cell r="DH295" t="str">
            <v/>
          </cell>
          <cell r="DI295" t="str">
            <v/>
          </cell>
          <cell r="DJ295" t="str">
            <v/>
          </cell>
          <cell r="DN295">
            <v>45385</v>
          </cell>
          <cell r="DO295" t="str">
            <v/>
          </cell>
          <cell r="DP295">
            <v>298.95</v>
          </cell>
          <cell r="DQ295" t="str">
            <v/>
          </cell>
          <cell r="DR295">
            <v>281</v>
          </cell>
          <cell r="DS295" t="str">
            <v/>
          </cell>
          <cell r="DT295" t="str">
            <v/>
          </cell>
          <cell r="DV295" t="str">
            <v/>
          </cell>
        </row>
        <row r="296">
          <cell r="A296">
            <v>45386</v>
          </cell>
          <cell r="B296" t="str">
            <v/>
          </cell>
          <cell r="C296">
            <v>705</v>
          </cell>
          <cell r="D296" t="str">
            <v/>
          </cell>
          <cell r="E296">
            <v>987</v>
          </cell>
          <cell r="F296" t="str">
            <v/>
          </cell>
          <cell r="G296" t="str">
            <v/>
          </cell>
          <cell r="H296">
            <v>0</v>
          </cell>
          <cell r="I296">
            <v>1692</v>
          </cell>
          <cell r="J296">
            <v>45386</v>
          </cell>
          <cell r="K296" t="str">
            <v/>
          </cell>
          <cell r="L296" t="str">
            <v>0</v>
          </cell>
          <cell r="M296">
            <v>705</v>
          </cell>
          <cell r="N296" t="str">
            <v>0</v>
          </cell>
          <cell r="O296" t="str">
            <v/>
          </cell>
          <cell r="P296" t="str">
            <v>0</v>
          </cell>
          <cell r="Q296">
            <v>987</v>
          </cell>
          <cell r="R296" t="str">
            <v>0</v>
          </cell>
          <cell r="S296" t="str">
            <v/>
          </cell>
          <cell r="T296" t="str">
            <v>0</v>
          </cell>
          <cell r="U296" t="str">
            <v/>
          </cell>
          <cell r="V296" t="str">
            <v>0</v>
          </cell>
          <cell r="W296">
            <v>0</v>
          </cell>
          <cell r="X296">
            <v>0</v>
          </cell>
          <cell r="Y296">
            <v>45386</v>
          </cell>
          <cell r="Z296" t="str">
            <v/>
          </cell>
          <cell r="AA296">
            <v>258</v>
          </cell>
          <cell r="AB296" t="str">
            <v/>
          </cell>
          <cell r="AC296">
            <v>512</v>
          </cell>
          <cell r="AD296" t="str">
            <v/>
          </cell>
          <cell r="AE296" t="str">
            <v/>
          </cell>
          <cell r="AF296" t="str">
            <v/>
          </cell>
          <cell r="AG296">
            <v>45386</v>
          </cell>
          <cell r="AH296" t="str">
            <v/>
          </cell>
          <cell r="AI296">
            <v>98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>
            <v>45386</v>
          </cell>
          <cell r="AP296" t="str">
            <v/>
          </cell>
          <cell r="AQ296">
            <v>35</v>
          </cell>
          <cell r="AR296" t="str">
            <v/>
          </cell>
          <cell r="AS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>
            <v>45386</v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>
            <v>45386</v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>
            <v>45386</v>
          </cell>
          <cell r="BN296" t="str">
            <v/>
          </cell>
          <cell r="BO296">
            <v>133</v>
          </cell>
          <cell r="BP296" t="str">
            <v/>
          </cell>
          <cell r="BQ296" t="str">
            <v/>
          </cell>
          <cell r="BR296" t="str">
            <v/>
          </cell>
          <cell r="BS296" t="str">
            <v/>
          </cell>
          <cell r="BT296" t="str">
            <v/>
          </cell>
          <cell r="BU296">
            <v>45386</v>
          </cell>
          <cell r="BV296">
            <v>45386</v>
          </cell>
          <cell r="BW296" t="str">
            <v/>
          </cell>
          <cell r="BY296" t="str">
            <v/>
          </cell>
          <cell r="BZ296">
            <v>391</v>
          </cell>
          <cell r="CB296" t="str">
            <v/>
          </cell>
          <cell r="CC296" t="str">
            <v/>
          </cell>
          <cell r="CE296" t="str">
            <v/>
          </cell>
          <cell r="CF296">
            <v>512</v>
          </cell>
          <cell r="CG296">
            <v>511.06</v>
          </cell>
          <cell r="CH296">
            <v>0.93999999999999773</v>
          </cell>
          <cell r="CI296" t="str">
            <v/>
          </cell>
          <cell r="CK296" t="str">
            <v/>
          </cell>
          <cell r="CL296" t="str">
            <v/>
          </cell>
          <cell r="CN296" t="str">
            <v/>
          </cell>
          <cell r="CP296">
            <v>0</v>
          </cell>
          <cell r="CQ296">
            <v>0</v>
          </cell>
          <cell r="CR296">
            <v>0</v>
          </cell>
          <cell r="CS296">
            <v>903</v>
          </cell>
          <cell r="CT296">
            <v>511.06</v>
          </cell>
          <cell r="CU296">
            <v>0.93999999999999773</v>
          </cell>
          <cell r="CV296">
            <v>45386</v>
          </cell>
          <cell r="CW296" t="str">
            <v/>
          </cell>
          <cell r="CY296" t="str">
            <v/>
          </cell>
          <cell r="CZ296" t="str">
            <v/>
          </cell>
          <cell r="DA296" t="str">
            <v/>
          </cell>
          <cell r="DE296">
            <v>45386</v>
          </cell>
          <cell r="DF296" t="str">
            <v/>
          </cell>
          <cell r="DH296" t="str">
            <v/>
          </cell>
          <cell r="DI296" t="str">
            <v/>
          </cell>
          <cell r="DJ296" t="str">
            <v/>
          </cell>
          <cell r="DN296">
            <v>45386</v>
          </cell>
          <cell r="DO296" t="str">
            <v/>
          </cell>
          <cell r="DP296">
            <v>391</v>
          </cell>
          <cell r="DQ296" t="str">
            <v/>
          </cell>
          <cell r="DR296">
            <v>512</v>
          </cell>
          <cell r="DS296" t="str">
            <v/>
          </cell>
          <cell r="DT296" t="str">
            <v/>
          </cell>
          <cell r="DV296" t="str">
            <v/>
          </cell>
        </row>
        <row r="297">
          <cell r="A297">
            <v>45387</v>
          </cell>
          <cell r="B297" t="str">
            <v/>
          </cell>
          <cell r="C297">
            <v>1343.39</v>
          </cell>
          <cell r="D297" t="str">
            <v/>
          </cell>
          <cell r="E297">
            <v>791</v>
          </cell>
          <cell r="F297" t="str">
            <v/>
          </cell>
          <cell r="G297" t="str">
            <v/>
          </cell>
          <cell r="H297">
            <v>0</v>
          </cell>
          <cell r="I297">
            <v>2134.3900000000003</v>
          </cell>
          <cell r="J297">
            <v>45387</v>
          </cell>
          <cell r="K297" t="str">
            <v/>
          </cell>
          <cell r="L297" t="str">
            <v>0</v>
          </cell>
          <cell r="M297">
            <v>1343.39</v>
          </cell>
          <cell r="N297" t="str">
            <v>0</v>
          </cell>
          <cell r="O297" t="str">
            <v/>
          </cell>
          <cell r="P297" t="str">
            <v>0</v>
          </cell>
          <cell r="Q297">
            <v>791</v>
          </cell>
          <cell r="R297" t="str">
            <v>0</v>
          </cell>
          <cell r="S297" t="str">
            <v/>
          </cell>
          <cell r="T297" t="str">
            <v>0</v>
          </cell>
          <cell r="U297" t="str">
            <v/>
          </cell>
          <cell r="V297" t="str">
            <v>0</v>
          </cell>
          <cell r="W297">
            <v>0</v>
          </cell>
          <cell r="X297">
            <v>0</v>
          </cell>
          <cell r="Y297">
            <v>45387</v>
          </cell>
          <cell r="Z297" t="str">
            <v/>
          </cell>
          <cell r="AA297">
            <v>626.39</v>
          </cell>
          <cell r="AB297" t="str">
            <v/>
          </cell>
          <cell r="AC297">
            <v>273</v>
          </cell>
          <cell r="AD297" t="str">
            <v/>
          </cell>
          <cell r="AE297" t="str">
            <v/>
          </cell>
          <cell r="AF297" t="str">
            <v/>
          </cell>
          <cell r="AG297">
            <v>45387</v>
          </cell>
          <cell r="AH297" t="str">
            <v/>
          </cell>
          <cell r="AI297">
            <v>88</v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>
            <v>45387</v>
          </cell>
          <cell r="AP297" t="str">
            <v/>
          </cell>
          <cell r="AQ297" t="str">
            <v/>
          </cell>
          <cell r="AR297" t="str">
            <v/>
          </cell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>
            <v>45387</v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>
            <v>45387</v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>
            <v>45387</v>
          </cell>
          <cell r="BN297" t="str">
            <v/>
          </cell>
          <cell r="BO297">
            <v>88</v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>
            <v>45387</v>
          </cell>
          <cell r="BV297">
            <v>45387</v>
          </cell>
          <cell r="BW297" t="str">
            <v/>
          </cell>
          <cell r="BY297" t="str">
            <v/>
          </cell>
          <cell r="BZ297">
            <v>714.39</v>
          </cell>
          <cell r="CB297" t="str">
            <v/>
          </cell>
          <cell r="CC297" t="str">
            <v/>
          </cell>
          <cell r="CE297" t="str">
            <v/>
          </cell>
          <cell r="CF297">
            <v>273</v>
          </cell>
          <cell r="CG297">
            <v>272.52999999999997</v>
          </cell>
          <cell r="CH297">
            <v>0.47000000000002728</v>
          </cell>
          <cell r="CI297" t="str">
            <v/>
          </cell>
          <cell r="CK297" t="str">
            <v/>
          </cell>
          <cell r="CL297" t="str">
            <v/>
          </cell>
          <cell r="CN297" t="str">
            <v/>
          </cell>
          <cell r="CP297">
            <v>0</v>
          </cell>
          <cell r="CQ297">
            <v>0</v>
          </cell>
          <cell r="CR297">
            <v>0</v>
          </cell>
          <cell r="CS297">
            <v>987.39</v>
          </cell>
          <cell r="CT297">
            <v>272.52999999999997</v>
          </cell>
          <cell r="CU297">
            <v>0.47000000000002728</v>
          </cell>
          <cell r="CV297">
            <v>45387</v>
          </cell>
          <cell r="CW297" t="str">
            <v/>
          </cell>
          <cell r="CY297" t="str">
            <v/>
          </cell>
          <cell r="CZ297" t="str">
            <v/>
          </cell>
          <cell r="DA297" t="str">
            <v/>
          </cell>
          <cell r="DE297">
            <v>45387</v>
          </cell>
          <cell r="DF297" t="str">
            <v/>
          </cell>
          <cell r="DH297" t="str">
            <v/>
          </cell>
          <cell r="DI297" t="str">
            <v/>
          </cell>
          <cell r="DJ297" t="str">
            <v/>
          </cell>
          <cell r="DN297">
            <v>45387</v>
          </cell>
          <cell r="DO297" t="str">
            <v/>
          </cell>
          <cell r="DP297">
            <v>714.39</v>
          </cell>
          <cell r="DQ297" t="str">
            <v/>
          </cell>
          <cell r="DR297">
            <v>273</v>
          </cell>
          <cell r="DS297" t="str">
            <v/>
          </cell>
          <cell r="DT297" t="str">
            <v/>
          </cell>
          <cell r="DV297" t="str">
            <v/>
          </cell>
        </row>
        <row r="298">
          <cell r="A298">
            <v>45388</v>
          </cell>
          <cell r="B298" t="str">
            <v/>
          </cell>
          <cell r="C298">
            <v>1728.95</v>
          </cell>
          <cell r="D298" t="str">
            <v/>
          </cell>
          <cell r="E298">
            <v>1138</v>
          </cell>
          <cell r="F298" t="str">
            <v/>
          </cell>
          <cell r="G298" t="str">
            <v/>
          </cell>
          <cell r="H298">
            <v>0</v>
          </cell>
          <cell r="I298">
            <v>2866.95</v>
          </cell>
          <cell r="J298">
            <v>45388</v>
          </cell>
          <cell r="K298" t="str">
            <v/>
          </cell>
          <cell r="L298" t="str">
            <v>0</v>
          </cell>
          <cell r="M298">
            <v>1728.95</v>
          </cell>
          <cell r="N298" t="str">
            <v>0</v>
          </cell>
          <cell r="O298" t="str">
            <v/>
          </cell>
          <cell r="P298" t="str">
            <v>0</v>
          </cell>
          <cell r="Q298">
            <v>1138</v>
          </cell>
          <cell r="R298" t="str">
            <v>0</v>
          </cell>
          <cell r="S298" t="str">
            <v/>
          </cell>
          <cell r="T298" t="str">
            <v>0</v>
          </cell>
          <cell r="U298" t="str">
            <v/>
          </cell>
          <cell r="V298" t="str">
            <v>0</v>
          </cell>
          <cell r="W298">
            <v>0</v>
          </cell>
          <cell r="X298">
            <v>0</v>
          </cell>
          <cell r="Y298">
            <v>45388</v>
          </cell>
          <cell r="Z298" t="str">
            <v/>
          </cell>
          <cell r="AA298">
            <v>740.95</v>
          </cell>
          <cell r="AB298" t="str">
            <v/>
          </cell>
          <cell r="AC298">
            <v>319</v>
          </cell>
          <cell r="AD298" t="str">
            <v/>
          </cell>
          <cell r="AE298" t="str">
            <v/>
          </cell>
          <cell r="AF298" t="str">
            <v/>
          </cell>
          <cell r="AG298">
            <v>45388</v>
          </cell>
          <cell r="AH298" t="str">
            <v/>
          </cell>
          <cell r="AI298">
            <v>39</v>
          </cell>
          <cell r="AJ298" t="str">
            <v/>
          </cell>
          <cell r="AK298">
            <v>36</v>
          </cell>
          <cell r="AL298" t="str">
            <v/>
          </cell>
          <cell r="AM298" t="str">
            <v/>
          </cell>
          <cell r="AN298" t="str">
            <v/>
          </cell>
          <cell r="AO298">
            <v>45388</v>
          </cell>
          <cell r="AP298" t="str">
            <v/>
          </cell>
          <cell r="AQ298">
            <v>145</v>
          </cell>
          <cell r="AR298" t="str">
            <v/>
          </cell>
          <cell r="AS298">
            <v>69</v>
          </cell>
          <cell r="AT298" t="str">
            <v/>
          </cell>
          <cell r="AU298" t="str">
            <v/>
          </cell>
          <cell r="AV298" t="str">
            <v/>
          </cell>
          <cell r="AW298">
            <v>45388</v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>
            <v>45388</v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>
            <v>45388</v>
          </cell>
          <cell r="BN298" t="str">
            <v/>
          </cell>
          <cell r="BO298">
            <v>184</v>
          </cell>
          <cell r="BP298" t="str">
            <v/>
          </cell>
          <cell r="BQ298">
            <v>105</v>
          </cell>
          <cell r="BR298" t="str">
            <v/>
          </cell>
          <cell r="BS298" t="str">
            <v/>
          </cell>
          <cell r="BT298" t="str">
            <v/>
          </cell>
          <cell r="BU298">
            <v>45388</v>
          </cell>
          <cell r="BV298">
            <v>45388</v>
          </cell>
          <cell r="BW298" t="str">
            <v/>
          </cell>
          <cell r="BY298" t="str">
            <v/>
          </cell>
          <cell r="BZ298">
            <v>924.95</v>
          </cell>
          <cell r="CB298" t="str">
            <v/>
          </cell>
          <cell r="CC298" t="str">
            <v/>
          </cell>
          <cell r="CE298" t="str">
            <v/>
          </cell>
          <cell r="CF298">
            <v>424</v>
          </cell>
          <cell r="CG298">
            <v>421.48</v>
          </cell>
          <cell r="CH298">
            <v>2.5199999999999818</v>
          </cell>
          <cell r="CI298" t="str">
            <v/>
          </cell>
          <cell r="CK298" t="str">
            <v/>
          </cell>
          <cell r="CL298" t="str">
            <v/>
          </cell>
          <cell r="CN298" t="str">
            <v/>
          </cell>
          <cell r="CP298">
            <v>0</v>
          </cell>
          <cell r="CQ298">
            <v>0</v>
          </cell>
          <cell r="CR298">
            <v>0</v>
          </cell>
          <cell r="CS298">
            <v>1348.95</v>
          </cell>
          <cell r="CT298">
            <v>421.48</v>
          </cell>
          <cell r="CU298">
            <v>2.5199999999999818</v>
          </cell>
          <cell r="CV298">
            <v>45388</v>
          </cell>
          <cell r="CW298" t="str">
            <v/>
          </cell>
          <cell r="CY298" t="str">
            <v/>
          </cell>
          <cell r="CZ298" t="str">
            <v/>
          </cell>
          <cell r="DA298" t="str">
            <v/>
          </cell>
          <cell r="DE298">
            <v>45388</v>
          </cell>
          <cell r="DF298" t="str">
            <v/>
          </cell>
          <cell r="DH298" t="str">
            <v/>
          </cell>
          <cell r="DI298" t="str">
            <v/>
          </cell>
          <cell r="DJ298" t="str">
            <v/>
          </cell>
          <cell r="DN298">
            <v>45388</v>
          </cell>
          <cell r="DO298" t="str">
            <v/>
          </cell>
          <cell r="DP298">
            <v>924.95</v>
          </cell>
          <cell r="DQ298" t="str">
            <v/>
          </cell>
          <cell r="DR298">
            <v>424</v>
          </cell>
          <cell r="DS298" t="str">
            <v/>
          </cell>
          <cell r="DT298" t="str">
            <v/>
          </cell>
          <cell r="DV298" t="str">
            <v/>
          </cell>
        </row>
        <row r="299">
          <cell r="A299">
            <v>45389</v>
          </cell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>
            <v>0</v>
          </cell>
          <cell r="I299">
            <v>0</v>
          </cell>
          <cell r="J299">
            <v>45389</v>
          </cell>
          <cell r="K299" t="str">
            <v/>
          </cell>
          <cell r="L299" t="str">
            <v>0</v>
          </cell>
          <cell r="M299">
            <v>0</v>
          </cell>
          <cell r="N299" t="str">
            <v>0</v>
          </cell>
          <cell r="O299" t="str">
            <v/>
          </cell>
          <cell r="P299" t="str">
            <v>0</v>
          </cell>
          <cell r="Q299">
            <v>0</v>
          </cell>
          <cell r="R299" t="str">
            <v>0</v>
          </cell>
          <cell r="S299" t="str">
            <v/>
          </cell>
          <cell r="T299" t="str">
            <v>0</v>
          </cell>
          <cell r="U299" t="str">
            <v/>
          </cell>
          <cell r="V299" t="str">
            <v>0</v>
          </cell>
          <cell r="W299">
            <v>0</v>
          </cell>
          <cell r="X299">
            <v>0</v>
          </cell>
          <cell r="Y299">
            <v>45389</v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G299">
            <v>45389</v>
          </cell>
          <cell r="AH299" t="str">
            <v/>
          </cell>
          <cell r="AI299" t="str">
            <v/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>
            <v>45389</v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>
            <v>45389</v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>
            <v>45389</v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>
            <v>45389</v>
          </cell>
          <cell r="BN299" t="str">
            <v/>
          </cell>
          <cell r="BO299" t="str">
            <v/>
          </cell>
          <cell r="BP299" t="str">
            <v/>
          </cell>
          <cell r="BQ299" t="str">
            <v/>
          </cell>
          <cell r="BR299" t="str">
            <v/>
          </cell>
          <cell r="BS299" t="str">
            <v/>
          </cell>
          <cell r="BT299" t="str">
            <v/>
          </cell>
          <cell r="BU299">
            <v>45389</v>
          </cell>
          <cell r="BV299">
            <v>45389</v>
          </cell>
          <cell r="BW299" t="str">
            <v/>
          </cell>
          <cell r="BY299" t="str">
            <v/>
          </cell>
          <cell r="BZ299" t="str">
            <v/>
          </cell>
          <cell r="CB299" t="str">
            <v/>
          </cell>
          <cell r="CC299" t="str">
            <v/>
          </cell>
          <cell r="CE299" t="str">
            <v/>
          </cell>
          <cell r="CF299" t="str">
            <v/>
          </cell>
          <cell r="CH299" t="str">
            <v/>
          </cell>
          <cell r="CI299" t="str">
            <v/>
          </cell>
          <cell r="CK299" t="str">
            <v/>
          </cell>
          <cell r="CL299" t="str">
            <v/>
          </cell>
          <cell r="CN299" t="str">
            <v/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45389</v>
          </cell>
          <cell r="CW299" t="str">
            <v/>
          </cell>
          <cell r="CY299" t="str">
            <v/>
          </cell>
          <cell r="CZ299" t="str">
            <v/>
          </cell>
          <cell r="DA299" t="str">
            <v/>
          </cell>
          <cell r="DE299">
            <v>45389</v>
          </cell>
          <cell r="DF299" t="str">
            <v/>
          </cell>
          <cell r="DH299" t="str">
            <v/>
          </cell>
          <cell r="DI299" t="str">
            <v/>
          </cell>
          <cell r="DJ299" t="str">
            <v/>
          </cell>
          <cell r="DN299">
            <v>45389</v>
          </cell>
          <cell r="DO299" t="str">
            <v/>
          </cell>
          <cell r="DP299" t="str">
            <v/>
          </cell>
          <cell r="DQ299" t="str">
            <v/>
          </cell>
          <cell r="DR299" t="str">
            <v/>
          </cell>
          <cell r="DS299" t="str">
            <v/>
          </cell>
          <cell r="DT299" t="str">
            <v/>
          </cell>
          <cell r="DV299" t="str">
            <v/>
          </cell>
        </row>
        <row r="300">
          <cell r="A300">
            <v>45390</v>
          </cell>
          <cell r="B300" t="str">
            <v/>
          </cell>
          <cell r="C300">
            <v>1084.95</v>
          </cell>
          <cell r="D300" t="str">
            <v/>
          </cell>
          <cell r="E300">
            <v>508</v>
          </cell>
          <cell r="F300" t="str">
            <v/>
          </cell>
          <cell r="G300" t="str">
            <v/>
          </cell>
          <cell r="H300">
            <v>0</v>
          </cell>
          <cell r="I300">
            <v>1592.95</v>
          </cell>
          <cell r="J300">
            <v>45390</v>
          </cell>
          <cell r="K300" t="str">
            <v/>
          </cell>
          <cell r="L300" t="str">
            <v>0</v>
          </cell>
          <cell r="M300">
            <v>1086</v>
          </cell>
          <cell r="N300">
            <v>1.0499999999999545</v>
          </cell>
          <cell r="O300" t="str">
            <v/>
          </cell>
          <cell r="P300" t="str">
            <v>0</v>
          </cell>
          <cell r="Q300">
            <v>508</v>
          </cell>
          <cell r="R300" t="str">
            <v>0</v>
          </cell>
          <cell r="S300" t="str">
            <v/>
          </cell>
          <cell r="T300" t="str">
            <v>0</v>
          </cell>
          <cell r="U300" t="str">
            <v/>
          </cell>
          <cell r="V300" t="str">
            <v>0</v>
          </cell>
          <cell r="W300">
            <v>0</v>
          </cell>
          <cell r="X300">
            <v>1.0499999999999545</v>
          </cell>
          <cell r="Y300">
            <v>45390</v>
          </cell>
          <cell r="Z300" t="str">
            <v/>
          </cell>
          <cell r="AA300">
            <v>563</v>
          </cell>
          <cell r="AB300" t="str">
            <v/>
          </cell>
          <cell r="AC300">
            <v>24</v>
          </cell>
          <cell r="AD300" t="str">
            <v/>
          </cell>
          <cell r="AE300" t="str">
            <v/>
          </cell>
          <cell r="AF300" t="str">
            <v/>
          </cell>
          <cell r="AG300">
            <v>45390</v>
          </cell>
          <cell r="AH300" t="str">
            <v/>
          </cell>
          <cell r="AI300">
            <v>102</v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>
            <v>45390</v>
          </cell>
          <cell r="AP300" t="str">
            <v/>
          </cell>
          <cell r="AQ300">
            <v>201</v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>
            <v>45390</v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>
            <v>45390</v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>
            <v>45390</v>
          </cell>
          <cell r="BN300" t="str">
            <v/>
          </cell>
          <cell r="BO300">
            <v>303</v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>
            <v>45390</v>
          </cell>
          <cell r="BV300">
            <v>45390</v>
          </cell>
          <cell r="BW300" t="str">
            <v/>
          </cell>
          <cell r="BY300" t="str">
            <v/>
          </cell>
          <cell r="BZ300">
            <v>866</v>
          </cell>
          <cell r="CB300" t="str">
            <v/>
          </cell>
          <cell r="CC300" t="str">
            <v/>
          </cell>
          <cell r="CE300" t="str">
            <v/>
          </cell>
          <cell r="CF300">
            <v>24</v>
          </cell>
          <cell r="CG300">
            <v>23.84</v>
          </cell>
          <cell r="CH300">
            <v>0.16000000000000014</v>
          </cell>
          <cell r="CI300" t="str">
            <v/>
          </cell>
          <cell r="CK300" t="str">
            <v/>
          </cell>
          <cell r="CL300" t="str">
            <v/>
          </cell>
          <cell r="CN300" t="str">
            <v/>
          </cell>
          <cell r="CP300">
            <v>0</v>
          </cell>
          <cell r="CQ300">
            <v>0</v>
          </cell>
          <cell r="CR300">
            <v>0</v>
          </cell>
          <cell r="CS300">
            <v>890</v>
          </cell>
          <cell r="CT300">
            <v>23.84</v>
          </cell>
          <cell r="CU300">
            <v>0.16000000000000014</v>
          </cell>
          <cell r="CV300">
            <v>45390</v>
          </cell>
          <cell r="CW300" t="str">
            <v/>
          </cell>
          <cell r="CY300" t="str">
            <v/>
          </cell>
          <cell r="CZ300" t="str">
            <v/>
          </cell>
          <cell r="DA300" t="str">
            <v/>
          </cell>
          <cell r="DE300">
            <v>45390</v>
          </cell>
          <cell r="DF300" t="str">
            <v/>
          </cell>
          <cell r="DH300" t="str">
            <v/>
          </cell>
          <cell r="DI300" t="str">
            <v/>
          </cell>
          <cell r="DJ300" t="str">
            <v/>
          </cell>
          <cell r="DN300">
            <v>45390</v>
          </cell>
          <cell r="DO300" t="str">
            <v/>
          </cell>
          <cell r="DP300">
            <v>866</v>
          </cell>
          <cell r="DQ300" t="str">
            <v/>
          </cell>
          <cell r="DR300">
            <v>24</v>
          </cell>
          <cell r="DS300" t="str">
            <v/>
          </cell>
          <cell r="DT300" t="str">
            <v/>
          </cell>
          <cell r="DV300" t="str">
            <v/>
          </cell>
        </row>
        <row r="301">
          <cell r="A301">
            <v>45391</v>
          </cell>
          <cell r="B301" t="str">
            <v/>
          </cell>
          <cell r="C301">
            <v>1270.94</v>
          </cell>
          <cell r="D301" t="str">
            <v/>
          </cell>
          <cell r="E301">
            <v>527</v>
          </cell>
          <cell r="F301" t="str">
            <v/>
          </cell>
          <cell r="G301" t="str">
            <v/>
          </cell>
          <cell r="H301">
            <v>0</v>
          </cell>
          <cell r="I301">
            <v>1797.94</v>
          </cell>
          <cell r="J301">
            <v>45391</v>
          </cell>
          <cell r="K301" t="str">
            <v/>
          </cell>
          <cell r="L301" t="str">
            <v>0</v>
          </cell>
          <cell r="M301">
            <v>1270.93</v>
          </cell>
          <cell r="N301">
            <v>-9.9999999999909051E-3</v>
          </cell>
          <cell r="O301" t="str">
            <v/>
          </cell>
          <cell r="P301" t="str">
            <v>0</v>
          </cell>
          <cell r="Q301">
            <v>527</v>
          </cell>
          <cell r="R301" t="str">
            <v>0</v>
          </cell>
          <cell r="S301" t="str">
            <v/>
          </cell>
          <cell r="T301" t="str">
            <v>0</v>
          </cell>
          <cell r="U301" t="str">
            <v/>
          </cell>
          <cell r="V301" t="str">
            <v>0</v>
          </cell>
          <cell r="W301">
            <v>0</v>
          </cell>
          <cell r="X301">
            <v>-9.9999999999909051E-3</v>
          </cell>
          <cell r="Y301">
            <v>45391</v>
          </cell>
          <cell r="Z301" t="str">
            <v/>
          </cell>
          <cell r="AA301">
            <v>389</v>
          </cell>
          <cell r="AB301" t="str">
            <v/>
          </cell>
          <cell r="AC301">
            <v>27</v>
          </cell>
          <cell r="AD301" t="str">
            <v/>
          </cell>
          <cell r="AE301" t="str">
            <v/>
          </cell>
          <cell r="AF301" t="str">
            <v/>
          </cell>
          <cell r="AG301">
            <v>45391</v>
          </cell>
          <cell r="AH301" t="str">
            <v/>
          </cell>
          <cell r="AI301">
            <v>138</v>
          </cell>
          <cell r="AJ301" t="str">
            <v/>
          </cell>
          <cell r="AK301">
            <v>65</v>
          </cell>
          <cell r="AL301" t="str">
            <v/>
          </cell>
          <cell r="AM301" t="str">
            <v/>
          </cell>
          <cell r="AN301" t="str">
            <v/>
          </cell>
          <cell r="AO301">
            <v>45391</v>
          </cell>
          <cell r="AP301" t="str">
            <v/>
          </cell>
          <cell r="AQ301">
            <v>117</v>
          </cell>
          <cell r="AR301" t="str">
            <v/>
          </cell>
          <cell r="AS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>
            <v>45391</v>
          </cell>
          <cell r="AX301" t="str">
            <v/>
          </cell>
          <cell r="AY301">
            <v>1</v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>
            <v>45391</v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>
            <v>45391</v>
          </cell>
          <cell r="BN301" t="str">
            <v/>
          </cell>
          <cell r="BO301">
            <v>256</v>
          </cell>
          <cell r="BP301" t="str">
            <v/>
          </cell>
          <cell r="BQ301">
            <v>65</v>
          </cell>
          <cell r="BR301" t="str">
            <v/>
          </cell>
          <cell r="BS301" t="str">
            <v/>
          </cell>
          <cell r="BT301" t="str">
            <v/>
          </cell>
          <cell r="BU301">
            <v>45391</v>
          </cell>
          <cell r="BV301">
            <v>45391</v>
          </cell>
          <cell r="BW301" t="str">
            <v/>
          </cell>
          <cell r="BY301" t="str">
            <v/>
          </cell>
          <cell r="BZ301">
            <v>645</v>
          </cell>
          <cell r="CB301" t="str">
            <v/>
          </cell>
          <cell r="CC301" t="str">
            <v/>
          </cell>
          <cell r="CE301" t="str">
            <v/>
          </cell>
          <cell r="CF301">
            <v>92</v>
          </cell>
          <cell r="CG301">
            <v>91.69</v>
          </cell>
          <cell r="CH301">
            <v>0.31000000000000227</v>
          </cell>
          <cell r="CI301" t="str">
            <v/>
          </cell>
          <cell r="CK301" t="str">
            <v/>
          </cell>
          <cell r="CL301" t="str">
            <v/>
          </cell>
          <cell r="CN301" t="str">
            <v/>
          </cell>
          <cell r="CP301">
            <v>0</v>
          </cell>
          <cell r="CQ301">
            <v>0</v>
          </cell>
          <cell r="CR301">
            <v>0</v>
          </cell>
          <cell r="CS301">
            <v>737</v>
          </cell>
          <cell r="CT301">
            <v>91.69</v>
          </cell>
          <cell r="CU301">
            <v>0.31000000000000227</v>
          </cell>
          <cell r="CV301">
            <v>45391</v>
          </cell>
          <cell r="CW301" t="str">
            <v/>
          </cell>
          <cell r="CY301" t="str">
            <v/>
          </cell>
          <cell r="CZ301" t="str">
            <v/>
          </cell>
          <cell r="DA301" t="str">
            <v/>
          </cell>
          <cell r="DE301">
            <v>45391</v>
          </cell>
          <cell r="DF301" t="str">
            <v/>
          </cell>
          <cell r="DH301" t="str">
            <v/>
          </cell>
          <cell r="DI301" t="str">
            <v/>
          </cell>
          <cell r="DJ301" t="str">
            <v/>
          </cell>
          <cell r="DN301">
            <v>45391</v>
          </cell>
          <cell r="DO301" t="str">
            <v/>
          </cell>
          <cell r="DP301">
            <v>645</v>
          </cell>
          <cell r="DQ301" t="str">
            <v/>
          </cell>
          <cell r="DR301">
            <v>92</v>
          </cell>
          <cell r="DS301" t="str">
            <v/>
          </cell>
          <cell r="DT301" t="str">
            <v/>
          </cell>
          <cell r="DV301" t="str">
            <v/>
          </cell>
        </row>
        <row r="302">
          <cell r="A302">
            <v>45392</v>
          </cell>
          <cell r="B302" t="str">
            <v/>
          </cell>
          <cell r="C302">
            <v>1151</v>
          </cell>
          <cell r="D302" t="str">
            <v/>
          </cell>
          <cell r="E302">
            <v>621</v>
          </cell>
          <cell r="F302" t="str">
            <v/>
          </cell>
          <cell r="G302" t="str">
            <v/>
          </cell>
          <cell r="H302">
            <v>0</v>
          </cell>
          <cell r="I302">
            <v>1772</v>
          </cell>
          <cell r="J302">
            <v>45392</v>
          </cell>
          <cell r="K302" t="str">
            <v/>
          </cell>
          <cell r="L302" t="str">
            <v>0</v>
          </cell>
          <cell r="M302">
            <v>1151</v>
          </cell>
          <cell r="N302" t="str">
            <v>0</v>
          </cell>
          <cell r="O302" t="str">
            <v/>
          </cell>
          <cell r="P302" t="str">
            <v>0</v>
          </cell>
          <cell r="Q302">
            <v>621</v>
          </cell>
          <cell r="R302" t="str">
            <v>0</v>
          </cell>
          <cell r="S302" t="str">
            <v/>
          </cell>
          <cell r="T302" t="str">
            <v>0</v>
          </cell>
          <cell r="U302" t="str">
            <v/>
          </cell>
          <cell r="V302" t="str">
            <v>0</v>
          </cell>
          <cell r="W302">
            <v>0</v>
          </cell>
          <cell r="X302">
            <v>0</v>
          </cell>
          <cell r="Y302">
            <v>45392</v>
          </cell>
          <cell r="Z302" t="str">
            <v/>
          </cell>
          <cell r="AA302">
            <v>766</v>
          </cell>
          <cell r="AB302" t="str">
            <v/>
          </cell>
          <cell r="AC302">
            <v>166</v>
          </cell>
          <cell r="AD302" t="str">
            <v/>
          </cell>
          <cell r="AE302" t="str">
            <v/>
          </cell>
          <cell r="AF302" t="str">
            <v/>
          </cell>
          <cell r="AG302">
            <v>45392</v>
          </cell>
          <cell r="AH302" t="str">
            <v/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/>
          </cell>
          <cell r="AN302" t="str">
            <v/>
          </cell>
          <cell r="AO302">
            <v>45392</v>
          </cell>
          <cell r="AP302" t="str">
            <v/>
          </cell>
          <cell r="AQ302" t="str">
            <v/>
          </cell>
          <cell r="AR302" t="str">
            <v/>
          </cell>
          <cell r="AS302">
            <v>50</v>
          </cell>
          <cell r="AT302" t="str">
            <v/>
          </cell>
          <cell r="AU302" t="str">
            <v/>
          </cell>
          <cell r="AV302" t="str">
            <v/>
          </cell>
          <cell r="AW302">
            <v>45392</v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>
            <v>45392</v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>
            <v>45392</v>
          </cell>
          <cell r="BN302" t="str">
            <v/>
          </cell>
          <cell r="BO302" t="str">
            <v/>
          </cell>
          <cell r="BP302" t="str">
            <v/>
          </cell>
          <cell r="BQ302">
            <v>50</v>
          </cell>
          <cell r="BR302" t="str">
            <v/>
          </cell>
          <cell r="BS302" t="str">
            <v/>
          </cell>
          <cell r="BT302" t="str">
            <v/>
          </cell>
          <cell r="BU302">
            <v>45392</v>
          </cell>
          <cell r="BV302">
            <v>45392</v>
          </cell>
          <cell r="BW302" t="str">
            <v/>
          </cell>
          <cell r="BY302" t="str">
            <v/>
          </cell>
          <cell r="BZ302">
            <v>766</v>
          </cell>
          <cell r="CB302" t="str">
            <v/>
          </cell>
          <cell r="CC302" t="str">
            <v/>
          </cell>
          <cell r="CE302" t="str">
            <v/>
          </cell>
          <cell r="CF302">
            <v>216</v>
          </cell>
          <cell r="CG302">
            <v>214.79</v>
          </cell>
          <cell r="CH302">
            <v>1.210000000000008</v>
          </cell>
          <cell r="CI302" t="str">
            <v/>
          </cell>
          <cell r="CK302" t="str">
            <v/>
          </cell>
          <cell r="CL302" t="str">
            <v/>
          </cell>
          <cell r="CN302" t="str">
            <v/>
          </cell>
          <cell r="CP302">
            <v>0</v>
          </cell>
          <cell r="CQ302">
            <v>0</v>
          </cell>
          <cell r="CR302">
            <v>0</v>
          </cell>
          <cell r="CS302">
            <v>982</v>
          </cell>
          <cell r="CT302">
            <v>214.79</v>
          </cell>
          <cell r="CU302">
            <v>1.210000000000008</v>
          </cell>
          <cell r="CV302">
            <v>45392</v>
          </cell>
          <cell r="CW302" t="str">
            <v/>
          </cell>
          <cell r="CY302" t="str">
            <v/>
          </cell>
          <cell r="CZ302" t="str">
            <v/>
          </cell>
          <cell r="DA302" t="str">
            <v/>
          </cell>
          <cell r="DE302">
            <v>45392</v>
          </cell>
          <cell r="DF302" t="str">
            <v/>
          </cell>
          <cell r="DH302" t="str">
            <v/>
          </cell>
          <cell r="DI302" t="str">
            <v/>
          </cell>
          <cell r="DJ302" t="str">
            <v/>
          </cell>
          <cell r="DN302">
            <v>45392</v>
          </cell>
          <cell r="DO302" t="str">
            <v/>
          </cell>
          <cell r="DP302">
            <v>766</v>
          </cell>
          <cell r="DQ302" t="str">
            <v/>
          </cell>
          <cell r="DR302">
            <v>216</v>
          </cell>
          <cell r="DS302" t="str">
            <v/>
          </cell>
          <cell r="DT302" t="str">
            <v/>
          </cell>
          <cell r="DV302" t="str">
            <v/>
          </cell>
        </row>
        <row r="303">
          <cell r="A303">
            <v>45393</v>
          </cell>
          <cell r="B303" t="str">
            <v/>
          </cell>
          <cell r="C303">
            <v>1414.49</v>
          </cell>
          <cell r="D303" t="str">
            <v/>
          </cell>
          <cell r="E303">
            <v>559</v>
          </cell>
          <cell r="F303" t="str">
            <v/>
          </cell>
          <cell r="G303" t="str">
            <v/>
          </cell>
          <cell r="H303">
            <v>0</v>
          </cell>
          <cell r="I303">
            <v>1973.49</v>
          </cell>
          <cell r="J303">
            <v>45393</v>
          </cell>
          <cell r="K303" t="str">
            <v/>
          </cell>
          <cell r="L303" t="str">
            <v>0</v>
          </cell>
          <cell r="M303">
            <v>1414.49</v>
          </cell>
          <cell r="N303" t="str">
            <v>0</v>
          </cell>
          <cell r="O303" t="str">
            <v/>
          </cell>
          <cell r="P303" t="str">
            <v>0</v>
          </cell>
          <cell r="Q303">
            <v>559</v>
          </cell>
          <cell r="R303" t="str">
            <v>0</v>
          </cell>
          <cell r="S303" t="str">
            <v/>
          </cell>
          <cell r="T303" t="str">
            <v>0</v>
          </cell>
          <cell r="U303" t="str">
            <v/>
          </cell>
          <cell r="V303" t="str">
            <v>0</v>
          </cell>
          <cell r="W303">
            <v>0</v>
          </cell>
          <cell r="X303">
            <v>0</v>
          </cell>
          <cell r="Y303">
            <v>45393</v>
          </cell>
          <cell r="Z303" t="str">
            <v/>
          </cell>
          <cell r="AA303">
            <v>582.49</v>
          </cell>
          <cell r="AB303" t="str">
            <v/>
          </cell>
          <cell r="AC303">
            <v>307</v>
          </cell>
          <cell r="AD303" t="str">
            <v/>
          </cell>
          <cell r="AE303" t="str">
            <v/>
          </cell>
          <cell r="AF303" t="str">
            <v/>
          </cell>
          <cell r="AG303">
            <v>45393</v>
          </cell>
          <cell r="AH303" t="str">
            <v/>
          </cell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  <cell r="AM303" t="str">
            <v/>
          </cell>
          <cell r="AN303" t="str">
            <v/>
          </cell>
          <cell r="AO303">
            <v>45393</v>
          </cell>
          <cell r="AP303" t="str">
            <v/>
          </cell>
          <cell r="AQ303" t="str">
            <v/>
          </cell>
          <cell r="AR303" t="str">
            <v/>
          </cell>
          <cell r="AS303" t="str">
            <v/>
          </cell>
          <cell r="AT303" t="str">
            <v/>
          </cell>
          <cell r="AU303" t="str">
            <v/>
          </cell>
          <cell r="AV303" t="str">
            <v/>
          </cell>
          <cell r="AW303">
            <v>45393</v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>
            <v>45393</v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>
            <v>45393</v>
          </cell>
          <cell r="BN303" t="str">
            <v/>
          </cell>
          <cell r="BO303" t="str">
            <v/>
          </cell>
          <cell r="BP303" t="str">
            <v/>
          </cell>
          <cell r="BQ303" t="str">
            <v/>
          </cell>
          <cell r="BR303" t="str">
            <v/>
          </cell>
          <cell r="BS303" t="str">
            <v/>
          </cell>
          <cell r="BT303" t="str">
            <v/>
          </cell>
          <cell r="BU303">
            <v>45393</v>
          </cell>
          <cell r="BV303">
            <v>45393</v>
          </cell>
          <cell r="BW303" t="str">
            <v/>
          </cell>
          <cell r="BY303" t="str">
            <v/>
          </cell>
          <cell r="BZ303">
            <v>582.49</v>
          </cell>
          <cell r="CB303" t="str">
            <v/>
          </cell>
          <cell r="CC303" t="str">
            <v/>
          </cell>
          <cell r="CE303" t="str">
            <v/>
          </cell>
          <cell r="CF303">
            <v>307</v>
          </cell>
          <cell r="CG303">
            <v>306.20999999999998</v>
          </cell>
          <cell r="CH303">
            <v>0.79000000000002046</v>
          </cell>
          <cell r="CI303" t="str">
            <v/>
          </cell>
          <cell r="CK303" t="str">
            <v/>
          </cell>
          <cell r="CL303" t="str">
            <v/>
          </cell>
          <cell r="CN303" t="str">
            <v/>
          </cell>
          <cell r="CP303">
            <v>0</v>
          </cell>
          <cell r="CQ303">
            <v>0</v>
          </cell>
          <cell r="CR303">
            <v>0</v>
          </cell>
          <cell r="CS303">
            <v>889.49</v>
          </cell>
          <cell r="CT303">
            <v>306.20999999999998</v>
          </cell>
          <cell r="CU303">
            <v>0.79000000000002046</v>
          </cell>
          <cell r="CV303">
            <v>45393</v>
          </cell>
          <cell r="CW303" t="str">
            <v/>
          </cell>
          <cell r="CY303" t="str">
            <v/>
          </cell>
          <cell r="CZ303" t="str">
            <v/>
          </cell>
          <cell r="DA303" t="str">
            <v/>
          </cell>
          <cell r="DE303">
            <v>45393</v>
          </cell>
          <cell r="DF303">
            <v>10</v>
          </cell>
          <cell r="DG303">
            <v>9.83</v>
          </cell>
          <cell r="DH303">
            <v>0.16999999999999993</v>
          </cell>
          <cell r="DI303">
            <v>9.8309999999999995</v>
          </cell>
          <cell r="DJ303">
            <v>-9.9999999999944578E-4</v>
          </cell>
          <cell r="DN303">
            <v>45393</v>
          </cell>
          <cell r="DO303" t="str">
            <v/>
          </cell>
          <cell r="DP303">
            <v>582.49</v>
          </cell>
          <cell r="DQ303" t="str">
            <v/>
          </cell>
          <cell r="DR303">
            <v>307</v>
          </cell>
          <cell r="DS303" t="str">
            <v/>
          </cell>
          <cell r="DT303" t="str">
            <v/>
          </cell>
          <cell r="DV303">
            <v>10</v>
          </cell>
        </row>
        <row r="304">
          <cell r="A304">
            <v>45394</v>
          </cell>
          <cell r="B304" t="str">
            <v/>
          </cell>
          <cell r="C304">
            <v>1656.9</v>
          </cell>
          <cell r="D304" t="str">
            <v/>
          </cell>
          <cell r="E304">
            <v>477.5</v>
          </cell>
          <cell r="F304" t="str">
            <v/>
          </cell>
          <cell r="G304" t="str">
            <v/>
          </cell>
          <cell r="H304">
            <v>0</v>
          </cell>
          <cell r="I304">
            <v>2134.4</v>
          </cell>
          <cell r="J304">
            <v>45394</v>
          </cell>
          <cell r="K304" t="str">
            <v/>
          </cell>
          <cell r="L304" t="str">
            <v>0</v>
          </cell>
          <cell r="M304">
            <v>1656.95</v>
          </cell>
          <cell r="N304">
            <v>4.9999999999954525E-2</v>
          </cell>
          <cell r="O304" t="str">
            <v/>
          </cell>
          <cell r="P304" t="str">
            <v>0</v>
          </cell>
          <cell r="Q304">
            <v>477.5</v>
          </cell>
          <cell r="R304" t="str">
            <v>0</v>
          </cell>
          <cell r="S304" t="str">
            <v/>
          </cell>
          <cell r="T304" t="str">
            <v>0</v>
          </cell>
          <cell r="U304" t="str">
            <v/>
          </cell>
          <cell r="V304" t="str">
            <v>0</v>
          </cell>
          <cell r="W304">
            <v>0</v>
          </cell>
          <cell r="X304">
            <v>4.9999999999954525E-2</v>
          </cell>
          <cell r="Y304">
            <v>45394</v>
          </cell>
          <cell r="Z304" t="str">
            <v/>
          </cell>
          <cell r="AA304">
            <v>964.95</v>
          </cell>
          <cell r="AB304" t="str">
            <v/>
          </cell>
          <cell r="AC304">
            <v>226</v>
          </cell>
          <cell r="AD304" t="str">
            <v/>
          </cell>
          <cell r="AE304" t="str">
            <v/>
          </cell>
          <cell r="AF304" t="str">
            <v/>
          </cell>
          <cell r="AG304">
            <v>45394</v>
          </cell>
          <cell r="AH304" t="str">
            <v/>
          </cell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O304">
            <v>45394</v>
          </cell>
          <cell r="AP304" t="str">
            <v/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>
            <v>45394</v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>
            <v>45394</v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>
            <v>45394</v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>
            <v>45394</v>
          </cell>
          <cell r="BV304">
            <v>45394</v>
          </cell>
          <cell r="BW304" t="str">
            <v/>
          </cell>
          <cell r="BY304" t="str">
            <v/>
          </cell>
          <cell r="BZ304">
            <v>964.95</v>
          </cell>
          <cell r="CB304" t="str">
            <v/>
          </cell>
          <cell r="CC304" t="str">
            <v/>
          </cell>
          <cell r="CE304" t="str">
            <v/>
          </cell>
          <cell r="CF304">
            <v>226</v>
          </cell>
          <cell r="CG304">
            <v>225.37</v>
          </cell>
          <cell r="CH304">
            <v>0.62999999999999545</v>
          </cell>
          <cell r="CI304" t="str">
            <v/>
          </cell>
          <cell r="CK304" t="str">
            <v/>
          </cell>
          <cell r="CL304" t="str">
            <v/>
          </cell>
          <cell r="CN304" t="str">
            <v/>
          </cell>
          <cell r="CP304">
            <v>0</v>
          </cell>
          <cell r="CQ304">
            <v>0</v>
          </cell>
          <cell r="CR304">
            <v>0</v>
          </cell>
          <cell r="CS304">
            <v>1190.95</v>
          </cell>
          <cell r="CT304">
            <v>225.37</v>
          </cell>
          <cell r="CU304">
            <v>0.62999999999999545</v>
          </cell>
          <cell r="CV304">
            <v>45394</v>
          </cell>
          <cell r="CW304">
            <v>33</v>
          </cell>
          <cell r="CX304">
            <v>32.44</v>
          </cell>
          <cell r="CY304">
            <v>0.56000000000000227</v>
          </cell>
          <cell r="CZ304">
            <v>32.092500000000001</v>
          </cell>
          <cell r="DA304">
            <v>0.34749999999999659</v>
          </cell>
          <cell r="DE304">
            <v>45394</v>
          </cell>
          <cell r="DF304" t="str">
            <v/>
          </cell>
          <cell r="DH304" t="str">
            <v/>
          </cell>
          <cell r="DI304" t="str">
            <v/>
          </cell>
          <cell r="DJ304" t="str">
            <v/>
          </cell>
          <cell r="DN304">
            <v>45394</v>
          </cell>
          <cell r="DO304" t="str">
            <v/>
          </cell>
          <cell r="DP304">
            <v>964.95</v>
          </cell>
          <cell r="DQ304" t="str">
            <v/>
          </cell>
          <cell r="DR304">
            <v>226</v>
          </cell>
          <cell r="DS304" t="str">
            <v/>
          </cell>
          <cell r="DT304" t="str">
            <v/>
          </cell>
          <cell r="DV304">
            <v>33</v>
          </cell>
        </row>
        <row r="305">
          <cell r="A305">
            <v>45395</v>
          </cell>
          <cell r="B305" t="str">
            <v/>
          </cell>
          <cell r="C305">
            <v>2560.1999999999998</v>
          </cell>
          <cell r="D305" t="str">
            <v/>
          </cell>
          <cell r="E305">
            <v>1214</v>
          </cell>
          <cell r="F305" t="str">
            <v/>
          </cell>
          <cell r="G305" t="str">
            <v/>
          </cell>
          <cell r="H305">
            <v>0</v>
          </cell>
          <cell r="I305">
            <v>3774.2</v>
          </cell>
          <cell r="J305">
            <v>45395</v>
          </cell>
          <cell r="K305" t="str">
            <v/>
          </cell>
          <cell r="L305" t="str">
            <v>0</v>
          </cell>
          <cell r="M305">
            <v>2560.1999999999998</v>
          </cell>
          <cell r="N305" t="str">
            <v>0</v>
          </cell>
          <cell r="O305" t="str">
            <v/>
          </cell>
          <cell r="P305" t="str">
            <v>0</v>
          </cell>
          <cell r="Q305">
            <v>1214</v>
          </cell>
          <cell r="R305" t="str">
            <v>0</v>
          </cell>
          <cell r="S305" t="str">
            <v/>
          </cell>
          <cell r="T305" t="str">
            <v>0</v>
          </cell>
          <cell r="U305" t="str">
            <v/>
          </cell>
          <cell r="V305" t="str">
            <v>0</v>
          </cell>
          <cell r="W305">
            <v>0</v>
          </cell>
          <cell r="X305">
            <v>0</v>
          </cell>
          <cell r="Y305">
            <v>45395</v>
          </cell>
          <cell r="Z305" t="str">
            <v/>
          </cell>
          <cell r="AA305">
            <v>1306.9000000000001</v>
          </cell>
          <cell r="AB305" t="str">
            <v/>
          </cell>
          <cell r="AC305">
            <v>504</v>
          </cell>
          <cell r="AD305" t="str">
            <v/>
          </cell>
          <cell r="AE305" t="str">
            <v/>
          </cell>
          <cell r="AF305" t="str">
            <v/>
          </cell>
          <cell r="AG305">
            <v>45395</v>
          </cell>
          <cell r="AH305" t="str">
            <v/>
          </cell>
          <cell r="AI305">
            <v>49</v>
          </cell>
          <cell r="AJ305" t="str">
            <v/>
          </cell>
          <cell r="AK305">
            <v>384</v>
          </cell>
          <cell r="AL305" t="str">
            <v/>
          </cell>
          <cell r="AM305" t="str">
            <v/>
          </cell>
          <cell r="AN305" t="str">
            <v/>
          </cell>
          <cell r="AO305">
            <v>45395</v>
          </cell>
          <cell r="AP305" t="str">
            <v/>
          </cell>
          <cell r="AQ305">
            <v>11</v>
          </cell>
          <cell r="AR305" t="str">
            <v/>
          </cell>
          <cell r="AS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>
            <v>45395</v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>
            <v>45395</v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>
            <v>45395</v>
          </cell>
          <cell r="BN305" t="str">
            <v/>
          </cell>
          <cell r="BO305">
            <v>60</v>
          </cell>
          <cell r="BP305" t="str">
            <v/>
          </cell>
          <cell r="BQ305">
            <v>384</v>
          </cell>
          <cell r="BR305" t="str">
            <v/>
          </cell>
          <cell r="BS305" t="str">
            <v/>
          </cell>
          <cell r="BT305" t="str">
            <v/>
          </cell>
          <cell r="BU305">
            <v>45395</v>
          </cell>
          <cell r="BV305">
            <v>45395</v>
          </cell>
          <cell r="BW305" t="str">
            <v/>
          </cell>
          <cell r="BY305" t="str">
            <v/>
          </cell>
          <cell r="BZ305">
            <v>1366.9</v>
          </cell>
          <cell r="CB305" t="str">
            <v/>
          </cell>
          <cell r="CC305" t="str">
            <v/>
          </cell>
          <cell r="CE305" t="str">
            <v/>
          </cell>
          <cell r="CF305">
            <v>888</v>
          </cell>
          <cell r="CG305">
            <v>877.85</v>
          </cell>
          <cell r="CH305">
            <v>10.149999999999977</v>
          </cell>
          <cell r="CI305" t="str">
            <v/>
          </cell>
          <cell r="CK305" t="str">
            <v/>
          </cell>
          <cell r="CL305" t="str">
            <v/>
          </cell>
          <cell r="CN305" t="str">
            <v/>
          </cell>
          <cell r="CP305">
            <v>0</v>
          </cell>
          <cell r="CQ305">
            <v>0</v>
          </cell>
          <cell r="CR305">
            <v>0</v>
          </cell>
          <cell r="CS305">
            <v>2254.9</v>
          </cell>
          <cell r="CT305">
            <v>877.85</v>
          </cell>
          <cell r="CU305">
            <v>10.149999999999977</v>
          </cell>
          <cell r="CV305">
            <v>45395</v>
          </cell>
          <cell r="CW305" t="str">
            <v/>
          </cell>
          <cell r="CY305" t="str">
            <v/>
          </cell>
          <cell r="CZ305" t="str">
            <v/>
          </cell>
          <cell r="DA305" t="str">
            <v/>
          </cell>
          <cell r="DE305">
            <v>45395</v>
          </cell>
          <cell r="DF305" t="str">
            <v/>
          </cell>
          <cell r="DH305" t="str">
            <v/>
          </cell>
          <cell r="DI305" t="str">
            <v/>
          </cell>
          <cell r="DJ305" t="str">
            <v/>
          </cell>
          <cell r="DN305">
            <v>45395</v>
          </cell>
          <cell r="DO305" t="str">
            <v/>
          </cell>
          <cell r="DP305">
            <v>1366.9</v>
          </cell>
          <cell r="DQ305" t="str">
            <v/>
          </cell>
          <cell r="DR305">
            <v>888</v>
          </cell>
          <cell r="DS305" t="str">
            <v/>
          </cell>
          <cell r="DT305" t="str">
            <v/>
          </cell>
          <cell r="DV305" t="str">
            <v/>
          </cell>
        </row>
        <row r="306">
          <cell r="A306">
            <v>45396</v>
          </cell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>
            <v>0</v>
          </cell>
          <cell r="I306">
            <v>0</v>
          </cell>
          <cell r="J306">
            <v>45396</v>
          </cell>
          <cell r="K306" t="str">
            <v/>
          </cell>
          <cell r="L306" t="str">
            <v>0</v>
          </cell>
          <cell r="M306">
            <v>0</v>
          </cell>
          <cell r="N306" t="str">
            <v>0</v>
          </cell>
          <cell r="O306" t="str">
            <v/>
          </cell>
          <cell r="P306" t="str">
            <v>0</v>
          </cell>
          <cell r="Q306">
            <v>0</v>
          </cell>
          <cell r="R306" t="str">
            <v>0</v>
          </cell>
          <cell r="S306" t="str">
            <v/>
          </cell>
          <cell r="T306" t="str">
            <v>0</v>
          </cell>
          <cell r="U306" t="str">
            <v/>
          </cell>
          <cell r="V306" t="str">
            <v>0</v>
          </cell>
          <cell r="W306">
            <v>0</v>
          </cell>
          <cell r="X306">
            <v>0</v>
          </cell>
          <cell r="Y306">
            <v>45396</v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  <cell r="AF306" t="str">
            <v/>
          </cell>
          <cell r="AG306">
            <v>45396</v>
          </cell>
          <cell r="AH306" t="str">
            <v/>
          </cell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/>
          </cell>
          <cell r="AN306" t="str">
            <v/>
          </cell>
          <cell r="AO306">
            <v>45396</v>
          </cell>
          <cell r="AP306" t="str">
            <v/>
          </cell>
          <cell r="AQ306" t="str">
            <v/>
          </cell>
          <cell r="AR306" t="str">
            <v/>
          </cell>
          <cell r="AS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>
            <v>45396</v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>
            <v>45396</v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>
            <v>45396</v>
          </cell>
          <cell r="BN306" t="str">
            <v/>
          </cell>
          <cell r="BO306" t="str">
            <v/>
          </cell>
          <cell r="BP306" t="str">
            <v/>
          </cell>
          <cell r="BQ306" t="str">
            <v/>
          </cell>
          <cell r="BR306" t="str">
            <v/>
          </cell>
          <cell r="BS306" t="str">
            <v/>
          </cell>
          <cell r="BT306" t="str">
            <v/>
          </cell>
          <cell r="BU306">
            <v>45396</v>
          </cell>
          <cell r="BV306">
            <v>45396</v>
          </cell>
          <cell r="BW306" t="str">
            <v/>
          </cell>
          <cell r="BY306" t="str">
            <v/>
          </cell>
          <cell r="BZ306" t="str">
            <v/>
          </cell>
          <cell r="CB306" t="str">
            <v/>
          </cell>
          <cell r="CC306" t="str">
            <v/>
          </cell>
          <cell r="CE306" t="str">
            <v/>
          </cell>
          <cell r="CF306" t="str">
            <v/>
          </cell>
          <cell r="CH306" t="str">
            <v/>
          </cell>
          <cell r="CI306" t="str">
            <v/>
          </cell>
          <cell r="CK306" t="str">
            <v/>
          </cell>
          <cell r="CL306" t="str">
            <v/>
          </cell>
          <cell r="CN306" t="str">
            <v/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45396</v>
          </cell>
          <cell r="CW306" t="str">
            <v/>
          </cell>
          <cell r="CY306" t="str">
            <v/>
          </cell>
          <cell r="CZ306" t="str">
            <v/>
          </cell>
          <cell r="DA306" t="str">
            <v/>
          </cell>
          <cell r="DE306">
            <v>45396</v>
          </cell>
          <cell r="DF306" t="str">
            <v/>
          </cell>
          <cell r="DH306" t="str">
            <v/>
          </cell>
          <cell r="DI306" t="str">
            <v/>
          </cell>
          <cell r="DJ306" t="str">
            <v/>
          </cell>
          <cell r="DN306">
            <v>45396</v>
          </cell>
          <cell r="DO306" t="str">
            <v/>
          </cell>
          <cell r="DP306" t="str">
            <v/>
          </cell>
          <cell r="DQ306" t="str">
            <v/>
          </cell>
          <cell r="DR306" t="str">
            <v/>
          </cell>
          <cell r="DS306" t="str">
            <v/>
          </cell>
          <cell r="DT306" t="str">
            <v/>
          </cell>
          <cell r="DV306" t="str">
            <v/>
          </cell>
        </row>
        <row r="307">
          <cell r="A307">
            <v>45397</v>
          </cell>
          <cell r="B307" t="str">
            <v/>
          </cell>
          <cell r="C307">
            <v>1110.95</v>
          </cell>
          <cell r="D307" t="str">
            <v/>
          </cell>
          <cell r="E307">
            <v>342</v>
          </cell>
          <cell r="F307" t="str">
            <v/>
          </cell>
          <cell r="G307" t="str">
            <v/>
          </cell>
          <cell r="H307">
            <v>0</v>
          </cell>
          <cell r="I307">
            <v>1452.95</v>
          </cell>
          <cell r="J307">
            <v>45397</v>
          </cell>
          <cell r="K307" t="str">
            <v/>
          </cell>
          <cell r="L307" t="str">
            <v>0</v>
          </cell>
          <cell r="M307">
            <v>1110.95</v>
          </cell>
          <cell r="N307" t="str">
            <v>0</v>
          </cell>
          <cell r="O307" t="str">
            <v/>
          </cell>
          <cell r="P307" t="str">
            <v>0</v>
          </cell>
          <cell r="Q307">
            <v>342</v>
          </cell>
          <cell r="R307" t="str">
            <v>0</v>
          </cell>
          <cell r="S307" t="str">
            <v/>
          </cell>
          <cell r="T307" t="str">
            <v>0</v>
          </cell>
          <cell r="U307" t="str">
            <v/>
          </cell>
          <cell r="V307" t="str">
            <v>0</v>
          </cell>
          <cell r="W307">
            <v>0</v>
          </cell>
          <cell r="X307">
            <v>0</v>
          </cell>
          <cell r="Y307">
            <v>45397</v>
          </cell>
          <cell r="Z307" t="str">
            <v/>
          </cell>
          <cell r="AA307">
            <v>410.95</v>
          </cell>
          <cell r="AB307" t="str">
            <v/>
          </cell>
          <cell r="AC307">
            <v>23</v>
          </cell>
          <cell r="AD307" t="str">
            <v/>
          </cell>
          <cell r="AE307" t="str">
            <v/>
          </cell>
          <cell r="AF307" t="str">
            <v/>
          </cell>
          <cell r="AG307">
            <v>45397</v>
          </cell>
          <cell r="AH307" t="str">
            <v/>
          </cell>
          <cell r="AI307" t="str">
            <v/>
          </cell>
          <cell r="AJ307" t="str">
            <v/>
          </cell>
          <cell r="AK307">
            <v>24</v>
          </cell>
          <cell r="AL307" t="str">
            <v/>
          </cell>
          <cell r="AM307" t="str">
            <v/>
          </cell>
          <cell r="AN307" t="str">
            <v/>
          </cell>
          <cell r="AO307">
            <v>45397</v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>
            <v>45397</v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>
            <v>45397</v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>
            <v>45397</v>
          </cell>
          <cell r="BN307" t="str">
            <v/>
          </cell>
          <cell r="BO307" t="str">
            <v/>
          </cell>
          <cell r="BP307" t="str">
            <v/>
          </cell>
          <cell r="BQ307">
            <v>24</v>
          </cell>
          <cell r="BR307" t="str">
            <v/>
          </cell>
          <cell r="BS307" t="str">
            <v/>
          </cell>
          <cell r="BT307" t="str">
            <v/>
          </cell>
          <cell r="BU307">
            <v>45397</v>
          </cell>
          <cell r="BV307">
            <v>45397</v>
          </cell>
          <cell r="BW307" t="str">
            <v/>
          </cell>
          <cell r="BY307" t="str">
            <v/>
          </cell>
          <cell r="BZ307">
            <v>410.95</v>
          </cell>
          <cell r="CB307" t="str">
            <v/>
          </cell>
          <cell r="CC307" t="str">
            <v/>
          </cell>
          <cell r="CE307" t="str">
            <v/>
          </cell>
          <cell r="CF307">
            <v>47</v>
          </cell>
          <cell r="CG307">
            <v>46.37</v>
          </cell>
          <cell r="CH307">
            <v>0.63000000000000256</v>
          </cell>
          <cell r="CI307" t="str">
            <v/>
          </cell>
          <cell r="CK307" t="str">
            <v/>
          </cell>
          <cell r="CL307" t="str">
            <v/>
          </cell>
          <cell r="CN307" t="str">
            <v/>
          </cell>
          <cell r="CP307">
            <v>0</v>
          </cell>
          <cell r="CQ307">
            <v>0</v>
          </cell>
          <cell r="CR307">
            <v>0</v>
          </cell>
          <cell r="CS307">
            <v>457.95</v>
          </cell>
          <cell r="CT307">
            <v>46.37</v>
          </cell>
          <cell r="CU307">
            <v>0.63000000000000256</v>
          </cell>
          <cell r="CV307">
            <v>45397</v>
          </cell>
          <cell r="CW307" t="str">
            <v/>
          </cell>
          <cell r="CY307" t="str">
            <v/>
          </cell>
          <cell r="CZ307" t="str">
            <v/>
          </cell>
          <cell r="DA307" t="str">
            <v/>
          </cell>
          <cell r="DE307">
            <v>45397</v>
          </cell>
          <cell r="DF307">
            <v>156</v>
          </cell>
          <cell r="DG307">
            <v>153.37</v>
          </cell>
          <cell r="DH307">
            <v>2.6299999999999955</v>
          </cell>
          <cell r="DI307">
            <v>153.36359999999999</v>
          </cell>
          <cell r="DJ307">
            <v>6.400000000013506E-3</v>
          </cell>
          <cell r="DN307">
            <v>45397</v>
          </cell>
          <cell r="DO307" t="str">
            <v/>
          </cell>
          <cell r="DP307">
            <v>410.95</v>
          </cell>
          <cell r="DQ307" t="str">
            <v/>
          </cell>
          <cell r="DR307">
            <v>47</v>
          </cell>
          <cell r="DS307" t="str">
            <v/>
          </cell>
          <cell r="DT307" t="str">
            <v/>
          </cell>
          <cell r="DV307">
            <v>156</v>
          </cell>
        </row>
        <row r="308">
          <cell r="A308">
            <v>45398</v>
          </cell>
          <cell r="B308" t="str">
            <v/>
          </cell>
          <cell r="C308">
            <v>1364</v>
          </cell>
          <cell r="D308" t="str">
            <v/>
          </cell>
          <cell r="E308">
            <v>727</v>
          </cell>
          <cell r="F308" t="str">
            <v/>
          </cell>
          <cell r="G308" t="str">
            <v/>
          </cell>
          <cell r="H308">
            <v>0</v>
          </cell>
          <cell r="I308">
            <v>2091</v>
          </cell>
          <cell r="J308">
            <v>45398</v>
          </cell>
          <cell r="K308" t="str">
            <v/>
          </cell>
          <cell r="L308" t="str">
            <v>0</v>
          </cell>
          <cell r="M308">
            <v>1364</v>
          </cell>
          <cell r="N308" t="str">
            <v>0</v>
          </cell>
          <cell r="O308" t="str">
            <v/>
          </cell>
          <cell r="P308" t="str">
            <v>0</v>
          </cell>
          <cell r="Q308">
            <v>727</v>
          </cell>
          <cell r="R308" t="str">
            <v>0</v>
          </cell>
          <cell r="S308" t="str">
            <v/>
          </cell>
          <cell r="T308" t="str">
            <v>0</v>
          </cell>
          <cell r="U308" t="str">
            <v/>
          </cell>
          <cell r="V308" t="str">
            <v>0</v>
          </cell>
          <cell r="W308">
            <v>0</v>
          </cell>
          <cell r="X308">
            <v>0</v>
          </cell>
          <cell r="Y308">
            <v>45398</v>
          </cell>
          <cell r="Z308" t="str">
            <v/>
          </cell>
          <cell r="AA308">
            <v>376</v>
          </cell>
          <cell r="AB308" t="str">
            <v/>
          </cell>
          <cell r="AC308">
            <v>192</v>
          </cell>
          <cell r="AD308" t="str">
            <v/>
          </cell>
          <cell r="AE308" t="str">
            <v/>
          </cell>
          <cell r="AF308" t="str">
            <v/>
          </cell>
          <cell r="AG308">
            <v>45398</v>
          </cell>
          <cell r="AH308" t="str">
            <v/>
          </cell>
          <cell r="AI308">
            <v>454</v>
          </cell>
          <cell r="AJ308" t="str">
            <v/>
          </cell>
          <cell r="AK308" t="str">
            <v/>
          </cell>
          <cell r="AL308" t="str">
            <v/>
          </cell>
          <cell r="AM308" t="str">
            <v/>
          </cell>
          <cell r="AN308" t="str">
            <v/>
          </cell>
          <cell r="AO308">
            <v>45398</v>
          </cell>
          <cell r="AP308" t="str">
            <v/>
          </cell>
          <cell r="AQ308">
            <v>59</v>
          </cell>
          <cell r="AR308" t="str">
            <v/>
          </cell>
          <cell r="AS308" t="str">
            <v/>
          </cell>
          <cell r="AT308" t="str">
            <v/>
          </cell>
          <cell r="AU308" t="str">
            <v/>
          </cell>
          <cell r="AV308" t="str">
            <v/>
          </cell>
          <cell r="AW308">
            <v>45398</v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>
            <v>45398</v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>
            <v>45398</v>
          </cell>
          <cell r="BN308" t="str">
            <v/>
          </cell>
          <cell r="BO308">
            <v>513</v>
          </cell>
          <cell r="BP308" t="str">
            <v/>
          </cell>
          <cell r="BQ308" t="str">
            <v/>
          </cell>
          <cell r="BR308" t="str">
            <v/>
          </cell>
          <cell r="BS308" t="str">
            <v/>
          </cell>
          <cell r="BT308" t="str">
            <v/>
          </cell>
          <cell r="BU308">
            <v>45398</v>
          </cell>
          <cell r="BV308">
            <v>45398</v>
          </cell>
          <cell r="BW308" t="str">
            <v/>
          </cell>
          <cell r="BY308" t="str">
            <v/>
          </cell>
          <cell r="BZ308">
            <v>889</v>
          </cell>
          <cell r="CB308" t="str">
            <v/>
          </cell>
          <cell r="CC308" t="str">
            <v/>
          </cell>
          <cell r="CE308" t="str">
            <v/>
          </cell>
          <cell r="CF308">
            <v>192</v>
          </cell>
          <cell r="CG308">
            <v>191.53</v>
          </cell>
          <cell r="CH308">
            <v>0.46999999999999886</v>
          </cell>
          <cell r="CI308" t="str">
            <v/>
          </cell>
          <cell r="CK308" t="str">
            <v/>
          </cell>
          <cell r="CL308" t="str">
            <v/>
          </cell>
          <cell r="CN308" t="str">
            <v/>
          </cell>
          <cell r="CP308">
            <v>0</v>
          </cell>
          <cell r="CQ308">
            <v>0</v>
          </cell>
          <cell r="CR308">
            <v>0</v>
          </cell>
          <cell r="CS308">
            <v>1081</v>
          </cell>
          <cell r="CT308">
            <v>191.53</v>
          </cell>
          <cell r="CU308">
            <v>0.46999999999999886</v>
          </cell>
          <cell r="CV308">
            <v>45398</v>
          </cell>
          <cell r="CW308">
            <v>35</v>
          </cell>
          <cell r="CX308">
            <v>34.409999999999997</v>
          </cell>
          <cell r="CY308">
            <v>0.59000000000000341</v>
          </cell>
          <cell r="CZ308">
            <v>34.037500000000001</v>
          </cell>
          <cell r="DA308">
            <v>0.37249999999999517</v>
          </cell>
          <cell r="DE308">
            <v>45398</v>
          </cell>
          <cell r="DF308" t="str">
            <v/>
          </cell>
          <cell r="DH308" t="str">
            <v/>
          </cell>
          <cell r="DI308" t="str">
            <v/>
          </cell>
          <cell r="DJ308" t="str">
            <v/>
          </cell>
          <cell r="DN308">
            <v>45398</v>
          </cell>
          <cell r="DO308" t="str">
            <v/>
          </cell>
          <cell r="DP308">
            <v>889</v>
          </cell>
          <cell r="DQ308" t="str">
            <v/>
          </cell>
          <cell r="DR308">
            <v>192</v>
          </cell>
          <cell r="DS308" t="str">
            <v/>
          </cell>
          <cell r="DT308" t="str">
            <v/>
          </cell>
          <cell r="DV308">
            <v>35</v>
          </cell>
        </row>
        <row r="309">
          <cell r="A309">
            <v>45399</v>
          </cell>
          <cell r="B309" t="str">
            <v/>
          </cell>
          <cell r="C309">
            <v>664</v>
          </cell>
          <cell r="D309" t="str">
            <v/>
          </cell>
          <cell r="E309">
            <v>841</v>
          </cell>
          <cell r="F309" t="str">
            <v/>
          </cell>
          <cell r="G309" t="str">
            <v/>
          </cell>
          <cell r="H309">
            <v>0</v>
          </cell>
          <cell r="I309">
            <v>1505</v>
          </cell>
          <cell r="J309">
            <v>45399</v>
          </cell>
          <cell r="K309" t="str">
            <v/>
          </cell>
          <cell r="L309" t="str">
            <v>0</v>
          </cell>
          <cell r="M309">
            <v>664</v>
          </cell>
          <cell r="N309" t="str">
            <v>0</v>
          </cell>
          <cell r="O309" t="str">
            <v/>
          </cell>
          <cell r="P309" t="str">
            <v>0</v>
          </cell>
          <cell r="Q309">
            <v>841</v>
          </cell>
          <cell r="R309" t="str">
            <v>0</v>
          </cell>
          <cell r="S309" t="str">
            <v/>
          </cell>
          <cell r="T309" t="str">
            <v>0</v>
          </cell>
          <cell r="U309" t="str">
            <v/>
          </cell>
          <cell r="V309" t="str">
            <v>0</v>
          </cell>
          <cell r="W309">
            <v>0</v>
          </cell>
          <cell r="X309">
            <v>0</v>
          </cell>
          <cell r="Y309">
            <v>45399</v>
          </cell>
          <cell r="Z309" t="str">
            <v/>
          </cell>
          <cell r="AA309">
            <v>379</v>
          </cell>
          <cell r="AB309" t="str">
            <v/>
          </cell>
          <cell r="AC309">
            <v>264</v>
          </cell>
          <cell r="AD309" t="str">
            <v/>
          </cell>
          <cell r="AE309" t="str">
            <v/>
          </cell>
          <cell r="AF309" t="str">
            <v/>
          </cell>
          <cell r="AG309">
            <v>45399</v>
          </cell>
          <cell r="AH309" t="str">
            <v/>
          </cell>
          <cell r="AI309" t="str">
            <v/>
          </cell>
          <cell r="AJ309" t="str">
            <v/>
          </cell>
          <cell r="AK309">
            <v>257</v>
          </cell>
          <cell r="AL309" t="str">
            <v/>
          </cell>
          <cell r="AM309" t="str">
            <v/>
          </cell>
          <cell r="AN309" t="str">
            <v/>
          </cell>
          <cell r="AO309">
            <v>45399</v>
          </cell>
          <cell r="AP309" t="str">
            <v/>
          </cell>
          <cell r="AQ309">
            <v>27</v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>
            <v>45399</v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>
            <v>45399</v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>
            <v>45399</v>
          </cell>
          <cell r="BN309" t="str">
            <v/>
          </cell>
          <cell r="BO309">
            <v>27</v>
          </cell>
          <cell r="BP309" t="str">
            <v/>
          </cell>
          <cell r="BQ309">
            <v>257</v>
          </cell>
          <cell r="BR309" t="str">
            <v/>
          </cell>
          <cell r="BS309" t="str">
            <v/>
          </cell>
          <cell r="BT309" t="str">
            <v/>
          </cell>
          <cell r="BU309">
            <v>45399</v>
          </cell>
          <cell r="BV309">
            <v>45399</v>
          </cell>
          <cell r="BW309" t="str">
            <v/>
          </cell>
          <cell r="BY309" t="str">
            <v/>
          </cell>
          <cell r="BZ309">
            <v>406</v>
          </cell>
          <cell r="CB309" t="str">
            <v/>
          </cell>
          <cell r="CC309" t="str">
            <v/>
          </cell>
          <cell r="CE309" t="str">
            <v/>
          </cell>
          <cell r="CF309">
            <v>521</v>
          </cell>
          <cell r="CG309">
            <v>516.67999999999995</v>
          </cell>
          <cell r="CH309">
            <v>4.32000000000005</v>
          </cell>
          <cell r="CI309" t="str">
            <v/>
          </cell>
          <cell r="CK309" t="str">
            <v/>
          </cell>
          <cell r="CL309" t="str">
            <v/>
          </cell>
          <cell r="CN309" t="str">
            <v/>
          </cell>
          <cell r="CP309">
            <v>0</v>
          </cell>
          <cell r="CQ309">
            <v>0</v>
          </cell>
          <cell r="CR309">
            <v>0</v>
          </cell>
          <cell r="CS309">
            <v>927</v>
          </cell>
          <cell r="CT309">
            <v>516.67999999999995</v>
          </cell>
          <cell r="CU309">
            <v>4.32000000000005</v>
          </cell>
          <cell r="CV309">
            <v>45399</v>
          </cell>
          <cell r="CW309" t="str">
            <v/>
          </cell>
          <cell r="CY309" t="str">
            <v/>
          </cell>
          <cell r="CZ309" t="str">
            <v/>
          </cell>
          <cell r="DA309" t="str">
            <v/>
          </cell>
          <cell r="DE309">
            <v>45399</v>
          </cell>
          <cell r="DF309" t="str">
            <v/>
          </cell>
          <cell r="DH309" t="str">
            <v/>
          </cell>
          <cell r="DI309" t="str">
            <v/>
          </cell>
          <cell r="DJ309" t="str">
            <v/>
          </cell>
          <cell r="DN309">
            <v>45399</v>
          </cell>
          <cell r="DO309" t="str">
            <v/>
          </cell>
          <cell r="DP309">
            <v>406</v>
          </cell>
          <cell r="DQ309" t="str">
            <v/>
          </cell>
          <cell r="DR309">
            <v>521</v>
          </cell>
          <cell r="DS309" t="str">
            <v/>
          </cell>
          <cell r="DT309" t="str">
            <v/>
          </cell>
          <cell r="DV309" t="str">
            <v/>
          </cell>
        </row>
        <row r="310">
          <cell r="A310">
            <v>45400</v>
          </cell>
          <cell r="B310" t="str">
            <v/>
          </cell>
          <cell r="C310">
            <v>606.99</v>
          </cell>
          <cell r="D310" t="str">
            <v/>
          </cell>
          <cell r="E310">
            <v>564</v>
          </cell>
          <cell r="F310" t="str">
            <v/>
          </cell>
          <cell r="G310" t="str">
            <v/>
          </cell>
          <cell r="H310">
            <v>0</v>
          </cell>
          <cell r="I310">
            <v>1170.99</v>
          </cell>
          <cell r="J310">
            <v>45400</v>
          </cell>
          <cell r="K310" t="str">
            <v/>
          </cell>
          <cell r="L310" t="str">
            <v>0</v>
          </cell>
          <cell r="M310">
            <v>606.99</v>
          </cell>
          <cell r="N310" t="str">
            <v>0</v>
          </cell>
          <cell r="O310" t="str">
            <v/>
          </cell>
          <cell r="P310" t="str">
            <v>0</v>
          </cell>
          <cell r="Q310">
            <v>564</v>
          </cell>
          <cell r="R310" t="str">
            <v>0</v>
          </cell>
          <cell r="S310" t="str">
            <v/>
          </cell>
          <cell r="T310" t="str">
            <v>0</v>
          </cell>
          <cell r="U310" t="str">
            <v/>
          </cell>
          <cell r="V310" t="str">
            <v>0</v>
          </cell>
          <cell r="W310">
            <v>0</v>
          </cell>
          <cell r="X310">
            <v>0</v>
          </cell>
          <cell r="Y310">
            <v>45400</v>
          </cell>
          <cell r="Z310" t="str">
            <v/>
          </cell>
          <cell r="AA310">
            <v>233.99</v>
          </cell>
          <cell r="AB310" t="str">
            <v/>
          </cell>
          <cell r="AC310">
            <v>105</v>
          </cell>
          <cell r="AD310" t="str">
            <v/>
          </cell>
          <cell r="AE310" t="str">
            <v/>
          </cell>
          <cell r="AF310" t="str">
            <v/>
          </cell>
          <cell r="AG310">
            <v>45400</v>
          </cell>
          <cell r="AH310" t="str">
            <v/>
          </cell>
          <cell r="AI310" t="str">
            <v/>
          </cell>
          <cell r="AJ310" t="str">
            <v/>
          </cell>
          <cell r="AK310">
            <v>113</v>
          </cell>
          <cell r="AL310" t="str">
            <v/>
          </cell>
          <cell r="AM310" t="str">
            <v/>
          </cell>
          <cell r="AN310" t="str">
            <v/>
          </cell>
          <cell r="AO310">
            <v>45400</v>
          </cell>
          <cell r="AP310" t="str">
            <v/>
          </cell>
          <cell r="AQ310" t="str">
            <v/>
          </cell>
          <cell r="AR310" t="str">
            <v/>
          </cell>
          <cell r="AS310" t="str">
            <v/>
          </cell>
          <cell r="AT310" t="str">
            <v/>
          </cell>
          <cell r="AU310" t="str">
            <v/>
          </cell>
          <cell r="AV310" t="str">
            <v/>
          </cell>
          <cell r="AW310">
            <v>45400</v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>
            <v>45400</v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>
            <v>45400</v>
          </cell>
          <cell r="BN310" t="str">
            <v/>
          </cell>
          <cell r="BO310" t="str">
            <v/>
          </cell>
          <cell r="BP310" t="str">
            <v/>
          </cell>
          <cell r="BQ310">
            <v>113</v>
          </cell>
          <cell r="BR310" t="str">
            <v/>
          </cell>
          <cell r="BS310" t="str">
            <v/>
          </cell>
          <cell r="BT310" t="str">
            <v/>
          </cell>
          <cell r="BU310">
            <v>45400</v>
          </cell>
          <cell r="BV310">
            <v>45400</v>
          </cell>
          <cell r="BW310" t="str">
            <v/>
          </cell>
          <cell r="BY310" t="str">
            <v/>
          </cell>
          <cell r="BZ310">
            <v>233.99</v>
          </cell>
          <cell r="CB310" t="str">
            <v/>
          </cell>
          <cell r="CC310" t="str">
            <v/>
          </cell>
          <cell r="CE310" t="str">
            <v/>
          </cell>
          <cell r="CF310">
            <v>218</v>
          </cell>
          <cell r="CG310">
            <v>216.39</v>
          </cell>
          <cell r="CH310">
            <v>1.6100000000000136</v>
          </cell>
          <cell r="CI310" t="str">
            <v/>
          </cell>
          <cell r="CK310" t="str">
            <v/>
          </cell>
          <cell r="CL310" t="str">
            <v/>
          </cell>
          <cell r="CN310" t="str">
            <v/>
          </cell>
          <cell r="CP310">
            <v>0</v>
          </cell>
          <cell r="CQ310">
            <v>0</v>
          </cell>
          <cell r="CR310">
            <v>0</v>
          </cell>
          <cell r="CS310">
            <v>451.99</v>
          </cell>
          <cell r="CT310">
            <v>216.39</v>
          </cell>
          <cell r="CU310">
            <v>1.6100000000000136</v>
          </cell>
          <cell r="CV310">
            <v>45400</v>
          </cell>
          <cell r="CW310" t="str">
            <v/>
          </cell>
          <cell r="CY310" t="str">
            <v/>
          </cell>
          <cell r="CZ310" t="str">
            <v/>
          </cell>
          <cell r="DA310" t="str">
            <v/>
          </cell>
          <cell r="DE310">
            <v>45400</v>
          </cell>
          <cell r="DF310" t="str">
            <v/>
          </cell>
          <cell r="DH310" t="str">
            <v/>
          </cell>
          <cell r="DI310" t="str">
            <v/>
          </cell>
          <cell r="DJ310" t="str">
            <v/>
          </cell>
          <cell r="DN310">
            <v>45400</v>
          </cell>
          <cell r="DO310" t="str">
            <v/>
          </cell>
          <cell r="DP310">
            <v>233.99</v>
          </cell>
          <cell r="DQ310" t="str">
            <v/>
          </cell>
          <cell r="DR310">
            <v>218</v>
          </cell>
          <cell r="DS310" t="str">
            <v/>
          </cell>
          <cell r="DT310" t="str">
            <v/>
          </cell>
          <cell r="DV310" t="str">
            <v/>
          </cell>
        </row>
        <row r="311">
          <cell r="A311">
            <v>45401</v>
          </cell>
          <cell r="B311" t="str">
            <v/>
          </cell>
          <cell r="C311">
            <v>1645.99</v>
          </cell>
          <cell r="D311" t="str">
            <v/>
          </cell>
          <cell r="E311">
            <v>219</v>
          </cell>
          <cell r="F311" t="str">
            <v/>
          </cell>
          <cell r="G311" t="str">
            <v/>
          </cell>
          <cell r="H311">
            <v>0</v>
          </cell>
          <cell r="I311">
            <v>1864.99</v>
          </cell>
          <cell r="J311">
            <v>45401</v>
          </cell>
          <cell r="K311" t="str">
            <v/>
          </cell>
          <cell r="L311" t="str">
            <v>0</v>
          </cell>
          <cell r="M311">
            <v>1645.69</v>
          </cell>
          <cell r="N311">
            <v>-0.29999999999995453</v>
          </cell>
          <cell r="O311" t="str">
            <v/>
          </cell>
          <cell r="P311" t="str">
            <v>0</v>
          </cell>
          <cell r="Q311">
            <v>219</v>
          </cell>
          <cell r="R311" t="str">
            <v>0</v>
          </cell>
          <cell r="S311" t="str">
            <v/>
          </cell>
          <cell r="T311" t="str">
            <v>0</v>
          </cell>
          <cell r="U311" t="str">
            <v/>
          </cell>
          <cell r="V311" t="str">
            <v>0</v>
          </cell>
          <cell r="W311">
            <v>0</v>
          </cell>
          <cell r="X311">
            <v>-0.29999999999995453</v>
          </cell>
          <cell r="Y311">
            <v>45401</v>
          </cell>
          <cell r="Z311" t="str">
            <v/>
          </cell>
          <cell r="AA311">
            <v>666.99</v>
          </cell>
          <cell r="AB311" t="str">
            <v/>
          </cell>
          <cell r="AC311">
            <v>27</v>
          </cell>
          <cell r="AD311" t="str">
            <v/>
          </cell>
          <cell r="AE311" t="str">
            <v/>
          </cell>
          <cell r="AF311" t="str">
            <v/>
          </cell>
          <cell r="AG311">
            <v>45401</v>
          </cell>
          <cell r="AH311" t="str">
            <v/>
          </cell>
          <cell r="AI311">
            <v>18</v>
          </cell>
          <cell r="AJ311" t="str">
            <v/>
          </cell>
          <cell r="AK311" t="str">
            <v/>
          </cell>
          <cell r="AL311" t="str">
            <v/>
          </cell>
          <cell r="AM311" t="str">
            <v/>
          </cell>
          <cell r="AN311" t="str">
            <v/>
          </cell>
          <cell r="AO311">
            <v>45401</v>
          </cell>
          <cell r="AP311" t="str">
            <v/>
          </cell>
          <cell r="AQ311">
            <v>55</v>
          </cell>
          <cell r="AR311" t="str">
            <v/>
          </cell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>
            <v>45401</v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>
            <v>45401</v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>
            <v>45401</v>
          </cell>
          <cell r="BN311" t="str">
            <v/>
          </cell>
          <cell r="BO311">
            <v>73</v>
          </cell>
          <cell r="BP311" t="str">
            <v/>
          </cell>
          <cell r="BQ311" t="str">
            <v/>
          </cell>
          <cell r="BR311" t="str">
            <v/>
          </cell>
          <cell r="BS311" t="str">
            <v/>
          </cell>
          <cell r="BT311" t="str">
            <v/>
          </cell>
          <cell r="BU311">
            <v>45401</v>
          </cell>
          <cell r="BV311">
            <v>45401</v>
          </cell>
          <cell r="BW311" t="str">
            <v/>
          </cell>
          <cell r="BY311" t="str">
            <v/>
          </cell>
          <cell r="BZ311">
            <v>739.99</v>
          </cell>
          <cell r="CB311" t="str">
            <v/>
          </cell>
          <cell r="CC311" t="str">
            <v/>
          </cell>
          <cell r="CE311" t="str">
            <v/>
          </cell>
          <cell r="CF311">
            <v>27</v>
          </cell>
          <cell r="CG311">
            <v>26.84</v>
          </cell>
          <cell r="CH311">
            <v>0.16000000000000014</v>
          </cell>
          <cell r="CI311" t="str">
            <v/>
          </cell>
          <cell r="CK311" t="str">
            <v/>
          </cell>
          <cell r="CL311" t="str">
            <v/>
          </cell>
          <cell r="CN311" t="str">
            <v/>
          </cell>
          <cell r="CP311">
            <v>0</v>
          </cell>
          <cell r="CQ311">
            <v>0</v>
          </cell>
          <cell r="CR311">
            <v>0</v>
          </cell>
          <cell r="CS311">
            <v>766.99</v>
          </cell>
          <cell r="CT311">
            <v>26.84</v>
          </cell>
          <cell r="CU311">
            <v>0.16000000000000014</v>
          </cell>
          <cell r="CV311">
            <v>45401</v>
          </cell>
          <cell r="CW311" t="str">
            <v/>
          </cell>
          <cell r="CY311" t="str">
            <v/>
          </cell>
          <cell r="CZ311" t="str">
            <v/>
          </cell>
          <cell r="DA311" t="str">
            <v/>
          </cell>
          <cell r="DE311">
            <v>45401</v>
          </cell>
          <cell r="DF311" t="str">
            <v/>
          </cell>
          <cell r="DH311" t="str">
            <v/>
          </cell>
          <cell r="DI311" t="str">
            <v/>
          </cell>
          <cell r="DJ311" t="str">
            <v/>
          </cell>
          <cell r="DN311">
            <v>45401</v>
          </cell>
          <cell r="DO311" t="str">
            <v/>
          </cell>
          <cell r="DP311">
            <v>739.99</v>
          </cell>
          <cell r="DQ311" t="str">
            <v/>
          </cell>
          <cell r="DR311">
            <v>27</v>
          </cell>
          <cell r="DS311" t="str">
            <v/>
          </cell>
          <cell r="DT311" t="str">
            <v/>
          </cell>
          <cell r="DV311" t="str">
            <v/>
          </cell>
        </row>
        <row r="312">
          <cell r="A312">
            <v>45402</v>
          </cell>
          <cell r="B312" t="str">
            <v/>
          </cell>
          <cell r="C312">
            <v>2650.03</v>
          </cell>
          <cell r="D312" t="str">
            <v/>
          </cell>
          <cell r="E312">
            <v>1486.5</v>
          </cell>
          <cell r="F312" t="str">
            <v/>
          </cell>
          <cell r="G312" t="str">
            <v/>
          </cell>
          <cell r="H312">
            <v>0</v>
          </cell>
          <cell r="I312">
            <v>4136.5300000000007</v>
          </cell>
          <cell r="J312">
            <v>45402</v>
          </cell>
          <cell r="K312" t="str">
            <v/>
          </cell>
          <cell r="L312" t="str">
            <v>0</v>
          </cell>
          <cell r="M312">
            <v>2650.03</v>
          </cell>
          <cell r="N312" t="str">
            <v>0</v>
          </cell>
          <cell r="O312" t="str">
            <v/>
          </cell>
          <cell r="P312" t="str">
            <v>0</v>
          </cell>
          <cell r="Q312">
            <v>1486.5</v>
          </cell>
          <cell r="R312" t="str">
            <v>0</v>
          </cell>
          <cell r="S312" t="str">
            <v/>
          </cell>
          <cell r="T312" t="str">
            <v>0</v>
          </cell>
          <cell r="U312" t="str">
            <v/>
          </cell>
          <cell r="V312" t="str">
            <v>0</v>
          </cell>
          <cell r="W312">
            <v>0</v>
          </cell>
          <cell r="X312">
            <v>0</v>
          </cell>
          <cell r="Y312">
            <v>45402</v>
          </cell>
          <cell r="Z312" t="str">
            <v/>
          </cell>
          <cell r="AA312">
            <v>1401.05</v>
          </cell>
          <cell r="AB312" t="str">
            <v/>
          </cell>
          <cell r="AC312">
            <v>996</v>
          </cell>
          <cell r="AD312" t="str">
            <v/>
          </cell>
          <cell r="AE312" t="str">
            <v/>
          </cell>
          <cell r="AF312" t="str">
            <v/>
          </cell>
          <cell r="AG312">
            <v>45402</v>
          </cell>
          <cell r="AH312" t="str">
            <v/>
          </cell>
          <cell r="AI312">
            <v>109.99</v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  <cell r="AN312" t="str">
            <v/>
          </cell>
          <cell r="AO312">
            <v>45402</v>
          </cell>
          <cell r="AP312" t="str">
            <v/>
          </cell>
          <cell r="AQ312">
            <v>19</v>
          </cell>
          <cell r="AR312" t="str">
            <v/>
          </cell>
          <cell r="AS312" t="str">
            <v/>
          </cell>
          <cell r="AT312" t="str">
            <v/>
          </cell>
          <cell r="AU312" t="str">
            <v/>
          </cell>
          <cell r="AV312" t="str">
            <v/>
          </cell>
          <cell r="AW312">
            <v>45402</v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>
            <v>45402</v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>
            <v>45402</v>
          </cell>
          <cell r="BN312" t="str">
            <v/>
          </cell>
          <cell r="BO312">
            <v>128.99</v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>
            <v>45402</v>
          </cell>
          <cell r="BV312">
            <v>45402</v>
          </cell>
          <cell r="BW312" t="str">
            <v/>
          </cell>
          <cell r="BY312" t="str">
            <v/>
          </cell>
          <cell r="BZ312">
            <v>1530.04</v>
          </cell>
          <cell r="CB312" t="str">
            <v/>
          </cell>
          <cell r="CC312" t="str">
            <v/>
          </cell>
          <cell r="CE312" t="str">
            <v/>
          </cell>
          <cell r="CF312">
            <v>996</v>
          </cell>
          <cell r="CG312">
            <v>993.8</v>
          </cell>
          <cell r="CH312">
            <v>2.2000000000000455</v>
          </cell>
          <cell r="CI312" t="str">
            <v/>
          </cell>
          <cell r="CK312" t="str">
            <v/>
          </cell>
          <cell r="CL312" t="str">
            <v/>
          </cell>
          <cell r="CN312" t="str">
            <v/>
          </cell>
          <cell r="CP312">
            <v>0</v>
          </cell>
          <cell r="CQ312">
            <v>0</v>
          </cell>
          <cell r="CR312">
            <v>0</v>
          </cell>
          <cell r="CS312">
            <v>2526.04</v>
          </cell>
          <cell r="CT312">
            <v>993.8</v>
          </cell>
          <cell r="CU312">
            <v>2.2000000000000455</v>
          </cell>
          <cell r="CV312">
            <v>45402</v>
          </cell>
          <cell r="CW312" t="str">
            <v/>
          </cell>
          <cell r="CY312" t="str">
            <v/>
          </cell>
          <cell r="CZ312" t="str">
            <v/>
          </cell>
          <cell r="DA312" t="str">
            <v/>
          </cell>
          <cell r="DE312">
            <v>45402</v>
          </cell>
          <cell r="DF312" t="str">
            <v/>
          </cell>
          <cell r="DH312" t="str">
            <v/>
          </cell>
          <cell r="DI312" t="str">
            <v/>
          </cell>
          <cell r="DJ312" t="str">
            <v/>
          </cell>
          <cell r="DN312">
            <v>45402</v>
          </cell>
          <cell r="DO312" t="str">
            <v/>
          </cell>
          <cell r="DP312">
            <v>1530.04</v>
          </cell>
          <cell r="DQ312" t="str">
            <v/>
          </cell>
          <cell r="DR312">
            <v>996</v>
          </cell>
          <cell r="DS312" t="str">
            <v/>
          </cell>
          <cell r="DT312" t="str">
            <v/>
          </cell>
          <cell r="DV312" t="str">
            <v/>
          </cell>
        </row>
        <row r="313">
          <cell r="A313">
            <v>45403</v>
          </cell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>
            <v>0</v>
          </cell>
          <cell r="I313">
            <v>0</v>
          </cell>
          <cell r="J313">
            <v>45403</v>
          </cell>
          <cell r="K313" t="str">
            <v/>
          </cell>
          <cell r="L313" t="str">
            <v>0</v>
          </cell>
          <cell r="M313">
            <v>0</v>
          </cell>
          <cell r="N313" t="str">
            <v>0</v>
          </cell>
          <cell r="O313" t="str">
            <v/>
          </cell>
          <cell r="P313" t="str">
            <v>0</v>
          </cell>
          <cell r="Q313">
            <v>0</v>
          </cell>
          <cell r="R313" t="str">
            <v>0</v>
          </cell>
          <cell r="S313" t="str">
            <v/>
          </cell>
          <cell r="T313" t="str">
            <v>0</v>
          </cell>
          <cell r="U313" t="str">
            <v/>
          </cell>
          <cell r="V313" t="str">
            <v>0</v>
          </cell>
          <cell r="W313">
            <v>0</v>
          </cell>
          <cell r="X313">
            <v>0</v>
          </cell>
          <cell r="Y313">
            <v>45403</v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 t="str">
            <v/>
          </cell>
          <cell r="AG313">
            <v>45403</v>
          </cell>
          <cell r="AH313" t="str">
            <v/>
          </cell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>
            <v>45403</v>
          </cell>
          <cell r="AP313" t="str">
            <v/>
          </cell>
          <cell r="AQ313" t="str">
            <v/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>
            <v>45403</v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>
            <v>45403</v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>
            <v>45403</v>
          </cell>
          <cell r="BN313" t="str">
            <v/>
          </cell>
          <cell r="BO313" t="str">
            <v/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>
            <v>45403</v>
          </cell>
          <cell r="BV313">
            <v>45403</v>
          </cell>
          <cell r="BW313" t="str">
            <v/>
          </cell>
          <cell r="BY313" t="str">
            <v/>
          </cell>
          <cell r="BZ313" t="str">
            <v/>
          </cell>
          <cell r="CB313" t="str">
            <v/>
          </cell>
          <cell r="CC313" t="str">
            <v/>
          </cell>
          <cell r="CE313" t="str">
            <v/>
          </cell>
          <cell r="CF313" t="str">
            <v/>
          </cell>
          <cell r="CH313" t="str">
            <v/>
          </cell>
          <cell r="CI313" t="str">
            <v/>
          </cell>
          <cell r="CK313" t="str">
            <v/>
          </cell>
          <cell r="CL313" t="str">
            <v/>
          </cell>
          <cell r="CN313" t="str">
            <v/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45403</v>
          </cell>
          <cell r="CW313" t="str">
            <v/>
          </cell>
          <cell r="CY313" t="str">
            <v/>
          </cell>
          <cell r="CZ313" t="str">
            <v/>
          </cell>
          <cell r="DA313" t="str">
            <v/>
          </cell>
          <cell r="DE313">
            <v>45403</v>
          </cell>
          <cell r="DF313" t="str">
            <v/>
          </cell>
          <cell r="DH313" t="str">
            <v/>
          </cell>
          <cell r="DI313" t="str">
            <v/>
          </cell>
          <cell r="DJ313" t="str">
            <v/>
          </cell>
          <cell r="DN313">
            <v>45403</v>
          </cell>
          <cell r="DO313" t="str">
            <v/>
          </cell>
          <cell r="DP313" t="str">
            <v/>
          </cell>
          <cell r="DQ313" t="str">
            <v/>
          </cell>
          <cell r="DR313" t="str">
            <v/>
          </cell>
          <cell r="DS313" t="str">
            <v/>
          </cell>
          <cell r="DT313" t="str">
            <v/>
          </cell>
          <cell r="DV313" t="str">
            <v/>
          </cell>
        </row>
        <row r="314">
          <cell r="A314">
            <v>45404</v>
          </cell>
          <cell r="B314" t="str">
            <v/>
          </cell>
          <cell r="C314">
            <v>1079.99</v>
          </cell>
          <cell r="D314" t="str">
            <v/>
          </cell>
          <cell r="E314">
            <v>887.99</v>
          </cell>
          <cell r="F314" t="str">
            <v/>
          </cell>
          <cell r="G314" t="str">
            <v/>
          </cell>
          <cell r="H314">
            <v>0</v>
          </cell>
          <cell r="I314">
            <v>1967.98</v>
          </cell>
          <cell r="J314">
            <v>45404</v>
          </cell>
          <cell r="K314" t="str">
            <v/>
          </cell>
          <cell r="L314" t="str">
            <v>0</v>
          </cell>
          <cell r="M314">
            <v>1079.99</v>
          </cell>
          <cell r="N314" t="str">
            <v>0</v>
          </cell>
          <cell r="O314" t="str">
            <v/>
          </cell>
          <cell r="P314" t="str">
            <v>0</v>
          </cell>
          <cell r="Q314">
            <v>887.99</v>
          </cell>
          <cell r="R314" t="str">
            <v>0</v>
          </cell>
          <cell r="S314" t="str">
            <v/>
          </cell>
          <cell r="T314" t="str">
            <v>0</v>
          </cell>
          <cell r="U314" t="str">
            <v/>
          </cell>
          <cell r="V314" t="str">
            <v>0</v>
          </cell>
          <cell r="W314">
            <v>0</v>
          </cell>
          <cell r="X314">
            <v>0</v>
          </cell>
          <cell r="Y314">
            <v>45404</v>
          </cell>
          <cell r="Z314" t="str">
            <v/>
          </cell>
          <cell r="AA314">
            <v>262</v>
          </cell>
          <cell r="AB314" t="str">
            <v/>
          </cell>
          <cell r="AC314">
            <v>98</v>
          </cell>
          <cell r="AD314" t="str">
            <v/>
          </cell>
          <cell r="AE314" t="str">
            <v/>
          </cell>
          <cell r="AF314" t="str">
            <v/>
          </cell>
          <cell r="AG314">
            <v>45404</v>
          </cell>
          <cell r="AH314" t="str">
            <v/>
          </cell>
          <cell r="AI314">
            <v>109</v>
          </cell>
          <cell r="AJ314" t="str">
            <v/>
          </cell>
          <cell r="AK314">
            <v>229</v>
          </cell>
          <cell r="AL314" t="str">
            <v/>
          </cell>
          <cell r="AM314" t="str">
            <v/>
          </cell>
          <cell r="AN314" t="str">
            <v/>
          </cell>
          <cell r="AO314">
            <v>45404</v>
          </cell>
          <cell r="AP314" t="str">
            <v/>
          </cell>
          <cell r="AQ314">
            <v>42</v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>
            <v>45404</v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>
            <v>45404</v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>
            <v>45404</v>
          </cell>
          <cell r="BN314" t="str">
            <v/>
          </cell>
          <cell r="BO314">
            <v>151</v>
          </cell>
          <cell r="BP314" t="str">
            <v/>
          </cell>
          <cell r="BQ314">
            <v>229</v>
          </cell>
          <cell r="BR314" t="str">
            <v/>
          </cell>
          <cell r="BS314" t="str">
            <v/>
          </cell>
          <cell r="BT314" t="str">
            <v/>
          </cell>
          <cell r="BU314">
            <v>45404</v>
          </cell>
          <cell r="BV314">
            <v>45404</v>
          </cell>
          <cell r="BW314" t="str">
            <v/>
          </cell>
          <cell r="BY314" t="str">
            <v/>
          </cell>
          <cell r="BZ314">
            <v>413</v>
          </cell>
          <cell r="CB314" t="str">
            <v/>
          </cell>
          <cell r="CC314" t="str">
            <v/>
          </cell>
          <cell r="CE314" t="str">
            <v/>
          </cell>
          <cell r="CF314">
            <v>327</v>
          </cell>
          <cell r="CG314">
            <v>324.41000000000003</v>
          </cell>
          <cell r="CH314">
            <v>2.589999999999975</v>
          </cell>
          <cell r="CI314" t="str">
            <v/>
          </cell>
          <cell r="CK314" t="str">
            <v/>
          </cell>
          <cell r="CL314" t="str">
            <v/>
          </cell>
          <cell r="CN314" t="str">
            <v/>
          </cell>
          <cell r="CP314">
            <v>0</v>
          </cell>
          <cell r="CQ314">
            <v>0</v>
          </cell>
          <cell r="CR314">
            <v>0</v>
          </cell>
          <cell r="CS314">
            <v>740</v>
          </cell>
          <cell r="CT314">
            <v>324.41000000000003</v>
          </cell>
          <cell r="CU314">
            <v>2.589999999999975</v>
          </cell>
          <cell r="CV314">
            <v>45404</v>
          </cell>
          <cell r="CW314" t="str">
            <v/>
          </cell>
          <cell r="CY314" t="str">
            <v/>
          </cell>
          <cell r="CZ314" t="str">
            <v/>
          </cell>
          <cell r="DA314" t="str">
            <v/>
          </cell>
          <cell r="DE314">
            <v>45404</v>
          </cell>
          <cell r="DF314">
            <v>65</v>
          </cell>
          <cell r="DG314">
            <v>63.9</v>
          </cell>
          <cell r="DH314">
            <v>1.1000000000000014</v>
          </cell>
          <cell r="DI314">
            <v>63.901499999999999</v>
          </cell>
          <cell r="DJ314">
            <v>-1.5000000000000568E-3</v>
          </cell>
          <cell r="DN314">
            <v>45404</v>
          </cell>
          <cell r="DO314" t="str">
            <v/>
          </cell>
          <cell r="DP314">
            <v>413</v>
          </cell>
          <cell r="DQ314" t="str">
            <v/>
          </cell>
          <cell r="DR314">
            <v>327</v>
          </cell>
          <cell r="DS314" t="str">
            <v/>
          </cell>
          <cell r="DT314" t="str">
            <v/>
          </cell>
          <cell r="DV314">
            <v>65</v>
          </cell>
        </row>
        <row r="315">
          <cell r="A315">
            <v>45405</v>
          </cell>
          <cell r="B315" t="str">
            <v/>
          </cell>
          <cell r="C315">
            <v>1414.49</v>
          </cell>
          <cell r="D315" t="str">
            <v/>
          </cell>
          <cell r="E315">
            <v>391</v>
          </cell>
          <cell r="F315" t="str">
            <v/>
          </cell>
          <cell r="G315" t="str">
            <v/>
          </cell>
          <cell r="H315">
            <v>0</v>
          </cell>
          <cell r="I315">
            <v>1805.49</v>
          </cell>
          <cell r="J315">
            <v>45405</v>
          </cell>
          <cell r="K315" t="str">
            <v/>
          </cell>
          <cell r="L315" t="str">
            <v>0</v>
          </cell>
          <cell r="M315">
            <v>1414.49</v>
          </cell>
          <cell r="N315" t="str">
            <v>0</v>
          </cell>
          <cell r="O315" t="str">
            <v/>
          </cell>
          <cell r="P315" t="str">
            <v>0</v>
          </cell>
          <cell r="Q315">
            <v>391.2</v>
          </cell>
          <cell r="R315">
            <v>0.19999999999998863</v>
          </cell>
          <cell r="S315" t="str">
            <v/>
          </cell>
          <cell r="T315" t="str">
            <v>0</v>
          </cell>
          <cell r="U315" t="str">
            <v/>
          </cell>
          <cell r="V315" t="str">
            <v>0</v>
          </cell>
          <cell r="W315">
            <v>0</v>
          </cell>
          <cell r="X315">
            <v>0.19999999999998863</v>
          </cell>
          <cell r="Y315">
            <v>45405</v>
          </cell>
          <cell r="Z315" t="str">
            <v/>
          </cell>
          <cell r="AA315">
            <v>834.49</v>
          </cell>
          <cell r="AB315" t="str">
            <v/>
          </cell>
          <cell r="AC315">
            <v>129</v>
          </cell>
          <cell r="AD315" t="str">
            <v/>
          </cell>
          <cell r="AE315" t="str">
            <v/>
          </cell>
          <cell r="AF315" t="str">
            <v/>
          </cell>
          <cell r="AG315">
            <v>45405</v>
          </cell>
          <cell r="AH315" t="str">
            <v/>
          </cell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/>
          </cell>
          <cell r="AN315" t="str">
            <v/>
          </cell>
          <cell r="AO315">
            <v>45405</v>
          </cell>
          <cell r="AP315" t="str">
            <v/>
          </cell>
          <cell r="AQ315">
            <v>36</v>
          </cell>
          <cell r="AR315" t="str">
            <v/>
          </cell>
          <cell r="AS315">
            <v>45</v>
          </cell>
          <cell r="AT315" t="str">
            <v/>
          </cell>
          <cell r="AU315" t="str">
            <v/>
          </cell>
          <cell r="AV315" t="str">
            <v/>
          </cell>
          <cell r="AW315">
            <v>45405</v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>
            <v>45405</v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>
            <v>45405</v>
          </cell>
          <cell r="BN315" t="str">
            <v/>
          </cell>
          <cell r="BO315">
            <v>36</v>
          </cell>
          <cell r="BP315" t="str">
            <v/>
          </cell>
          <cell r="BQ315">
            <v>45</v>
          </cell>
          <cell r="BR315" t="str">
            <v/>
          </cell>
          <cell r="BS315" t="str">
            <v/>
          </cell>
          <cell r="BT315" t="str">
            <v/>
          </cell>
          <cell r="BU315">
            <v>45405</v>
          </cell>
          <cell r="BV315">
            <v>45405</v>
          </cell>
          <cell r="BW315" t="str">
            <v/>
          </cell>
          <cell r="BY315" t="str">
            <v/>
          </cell>
          <cell r="BZ315">
            <v>870.49</v>
          </cell>
          <cell r="CB315" t="str">
            <v/>
          </cell>
          <cell r="CC315" t="str">
            <v/>
          </cell>
          <cell r="CE315" t="str">
            <v/>
          </cell>
          <cell r="CF315">
            <v>174</v>
          </cell>
          <cell r="CG315">
            <v>173.01</v>
          </cell>
          <cell r="CH315">
            <v>0.99000000000000909</v>
          </cell>
          <cell r="CI315" t="str">
            <v/>
          </cell>
          <cell r="CK315" t="str">
            <v/>
          </cell>
          <cell r="CL315" t="str">
            <v/>
          </cell>
          <cell r="CN315" t="str">
            <v/>
          </cell>
          <cell r="CP315">
            <v>0</v>
          </cell>
          <cell r="CQ315">
            <v>0</v>
          </cell>
          <cell r="CR315">
            <v>0</v>
          </cell>
          <cell r="CS315">
            <v>1044.49</v>
          </cell>
          <cell r="CT315">
            <v>173.01</v>
          </cell>
          <cell r="CU315">
            <v>0.99000000000000909</v>
          </cell>
          <cell r="CV315">
            <v>45405</v>
          </cell>
          <cell r="CW315" t="str">
            <v/>
          </cell>
          <cell r="CY315" t="str">
            <v/>
          </cell>
          <cell r="CZ315" t="str">
            <v/>
          </cell>
          <cell r="DA315" t="str">
            <v/>
          </cell>
          <cell r="DE315">
            <v>45405</v>
          </cell>
          <cell r="DF315" t="str">
            <v/>
          </cell>
          <cell r="DH315" t="str">
            <v/>
          </cell>
          <cell r="DI315" t="str">
            <v/>
          </cell>
          <cell r="DJ315" t="str">
            <v/>
          </cell>
          <cell r="DN315">
            <v>45405</v>
          </cell>
          <cell r="DO315" t="str">
            <v/>
          </cell>
          <cell r="DP315">
            <v>870.49</v>
          </cell>
          <cell r="DQ315" t="str">
            <v/>
          </cell>
          <cell r="DR315">
            <v>174</v>
          </cell>
          <cell r="DS315" t="str">
            <v/>
          </cell>
          <cell r="DT315" t="str">
            <v/>
          </cell>
          <cell r="DV315" t="str">
            <v/>
          </cell>
        </row>
        <row r="316">
          <cell r="A316">
            <v>45406</v>
          </cell>
          <cell r="B316" t="str">
            <v/>
          </cell>
          <cell r="C316">
            <v>1510.5</v>
          </cell>
          <cell r="D316" t="str">
            <v/>
          </cell>
          <cell r="E316">
            <v>392.99</v>
          </cell>
          <cell r="F316" t="str">
            <v/>
          </cell>
          <cell r="G316" t="str">
            <v/>
          </cell>
          <cell r="H316">
            <v>0</v>
          </cell>
          <cell r="I316">
            <v>1903.49</v>
          </cell>
          <cell r="J316">
            <v>45406</v>
          </cell>
          <cell r="K316" t="str">
            <v/>
          </cell>
          <cell r="L316" t="str">
            <v>0</v>
          </cell>
          <cell r="M316">
            <v>1510.5</v>
          </cell>
          <cell r="N316" t="str">
            <v>0</v>
          </cell>
          <cell r="O316" t="str">
            <v/>
          </cell>
          <cell r="P316" t="str">
            <v>0</v>
          </cell>
          <cell r="Q316">
            <v>392.79</v>
          </cell>
          <cell r="R316">
            <v>-0.19999999999998863</v>
          </cell>
          <cell r="S316" t="str">
            <v/>
          </cell>
          <cell r="T316" t="str">
            <v>0</v>
          </cell>
          <cell r="U316" t="str">
            <v/>
          </cell>
          <cell r="V316" t="str">
            <v>0</v>
          </cell>
          <cell r="W316">
            <v>0</v>
          </cell>
          <cell r="X316">
            <v>-0.19999999999998863</v>
          </cell>
          <cell r="Y316">
            <v>45406</v>
          </cell>
          <cell r="Z316" t="str">
            <v/>
          </cell>
          <cell r="AA316">
            <v>437.5</v>
          </cell>
          <cell r="AB316" t="str">
            <v/>
          </cell>
          <cell r="AC316">
            <v>79.989999999999995</v>
          </cell>
          <cell r="AD316" t="str">
            <v/>
          </cell>
          <cell r="AE316" t="str">
            <v/>
          </cell>
          <cell r="AF316" t="str">
            <v/>
          </cell>
          <cell r="AG316">
            <v>45406</v>
          </cell>
          <cell r="AH316" t="str">
            <v/>
          </cell>
          <cell r="AI316">
            <v>81</v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>
            <v>45406</v>
          </cell>
          <cell r="AP316" t="str">
            <v/>
          </cell>
          <cell r="AQ316" t="str">
            <v/>
          </cell>
          <cell r="AR316" t="str">
            <v/>
          </cell>
          <cell r="AS316">
            <v>81</v>
          </cell>
          <cell r="AT316" t="str">
            <v/>
          </cell>
          <cell r="AU316" t="str">
            <v/>
          </cell>
          <cell r="AV316" t="str">
            <v/>
          </cell>
          <cell r="AW316">
            <v>45406</v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>
            <v>45406</v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>
            <v>45406</v>
          </cell>
          <cell r="BN316" t="str">
            <v/>
          </cell>
          <cell r="BO316">
            <v>81</v>
          </cell>
          <cell r="BP316" t="str">
            <v/>
          </cell>
          <cell r="BQ316">
            <v>81</v>
          </cell>
          <cell r="BR316" t="str">
            <v/>
          </cell>
          <cell r="BS316" t="str">
            <v/>
          </cell>
          <cell r="BT316" t="str">
            <v/>
          </cell>
          <cell r="BU316">
            <v>45406</v>
          </cell>
          <cell r="BV316">
            <v>45406</v>
          </cell>
          <cell r="BW316" t="str">
            <v/>
          </cell>
          <cell r="BY316" t="str">
            <v/>
          </cell>
          <cell r="BZ316">
            <v>518.5</v>
          </cell>
          <cell r="CB316" t="str">
            <v/>
          </cell>
          <cell r="CC316" t="str">
            <v/>
          </cell>
          <cell r="CE316" t="str">
            <v/>
          </cell>
          <cell r="CF316">
            <v>160.99</v>
          </cell>
          <cell r="CG316">
            <v>159.9</v>
          </cell>
          <cell r="CH316">
            <v>1.0900000000000034</v>
          </cell>
          <cell r="CI316" t="str">
            <v/>
          </cell>
          <cell r="CK316" t="str">
            <v/>
          </cell>
          <cell r="CL316" t="str">
            <v/>
          </cell>
          <cell r="CN316" t="str">
            <v/>
          </cell>
          <cell r="CP316">
            <v>0</v>
          </cell>
          <cell r="CQ316">
            <v>0</v>
          </cell>
          <cell r="CR316">
            <v>0</v>
          </cell>
          <cell r="CS316">
            <v>679.49</v>
          </cell>
          <cell r="CT316">
            <v>159.9</v>
          </cell>
          <cell r="CU316">
            <v>1.0900000000000034</v>
          </cell>
          <cell r="CV316">
            <v>45406</v>
          </cell>
          <cell r="CW316" t="str">
            <v/>
          </cell>
          <cell r="CY316" t="str">
            <v/>
          </cell>
          <cell r="CZ316" t="str">
            <v/>
          </cell>
          <cell r="DA316" t="str">
            <v/>
          </cell>
          <cell r="DE316">
            <v>45406</v>
          </cell>
          <cell r="DF316" t="str">
            <v/>
          </cell>
          <cell r="DH316" t="str">
            <v/>
          </cell>
          <cell r="DI316" t="str">
            <v/>
          </cell>
          <cell r="DJ316" t="str">
            <v/>
          </cell>
          <cell r="DN316">
            <v>45406</v>
          </cell>
          <cell r="DO316" t="str">
            <v/>
          </cell>
          <cell r="DP316">
            <v>518.5</v>
          </cell>
          <cell r="DQ316" t="str">
            <v/>
          </cell>
          <cell r="DR316">
            <v>160.99</v>
          </cell>
          <cell r="DS316" t="str">
            <v/>
          </cell>
          <cell r="DT316" t="str">
            <v/>
          </cell>
          <cell r="DV316" t="str">
            <v/>
          </cell>
        </row>
        <row r="317">
          <cell r="A317">
            <v>45407</v>
          </cell>
          <cell r="B317" t="str">
            <v/>
          </cell>
          <cell r="C317">
            <v>1961.99</v>
          </cell>
          <cell r="D317" t="str">
            <v/>
          </cell>
          <cell r="E317">
            <v>865</v>
          </cell>
          <cell r="F317" t="str">
            <v/>
          </cell>
          <cell r="G317" t="str">
            <v/>
          </cell>
          <cell r="H317">
            <v>0</v>
          </cell>
          <cell r="I317">
            <v>2826.99</v>
          </cell>
          <cell r="J317">
            <v>45407</v>
          </cell>
          <cell r="K317" t="str">
            <v/>
          </cell>
          <cell r="L317" t="str">
            <v>0</v>
          </cell>
          <cell r="M317">
            <v>1961.89</v>
          </cell>
          <cell r="N317">
            <v>-9.9999999999909051E-2</v>
          </cell>
          <cell r="O317" t="str">
            <v/>
          </cell>
          <cell r="P317" t="str">
            <v>0</v>
          </cell>
          <cell r="Q317">
            <v>865</v>
          </cell>
          <cell r="R317" t="str">
            <v>0</v>
          </cell>
          <cell r="S317" t="str">
            <v/>
          </cell>
          <cell r="T317" t="str">
            <v>0</v>
          </cell>
          <cell r="U317" t="str">
            <v/>
          </cell>
          <cell r="V317" t="str">
            <v>0</v>
          </cell>
          <cell r="W317">
            <v>0</v>
          </cell>
          <cell r="X317">
            <v>-9.9999999999909051E-2</v>
          </cell>
          <cell r="Y317">
            <v>45407</v>
          </cell>
          <cell r="Z317" t="str">
            <v/>
          </cell>
          <cell r="AA317">
            <v>605</v>
          </cell>
          <cell r="AB317" t="str">
            <v/>
          </cell>
          <cell r="AC317">
            <v>493</v>
          </cell>
          <cell r="AD317" t="str">
            <v/>
          </cell>
          <cell r="AE317" t="str">
            <v/>
          </cell>
          <cell r="AF317" t="str">
            <v/>
          </cell>
          <cell r="AG317">
            <v>45407</v>
          </cell>
          <cell r="AH317" t="str">
            <v/>
          </cell>
          <cell r="AI317" t="str">
            <v/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>
            <v>45407</v>
          </cell>
          <cell r="AP317" t="str">
            <v/>
          </cell>
          <cell r="AQ317">
            <v>392.99</v>
          </cell>
          <cell r="AR317" t="str">
            <v/>
          </cell>
          <cell r="AS317">
            <v>156</v>
          </cell>
          <cell r="AT317" t="str">
            <v/>
          </cell>
          <cell r="AU317" t="str">
            <v/>
          </cell>
          <cell r="AV317" t="str">
            <v/>
          </cell>
          <cell r="AW317">
            <v>45407</v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>
            <v>45407</v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>
            <v>45407</v>
          </cell>
          <cell r="BN317" t="str">
            <v/>
          </cell>
          <cell r="BO317">
            <v>392.99</v>
          </cell>
          <cell r="BP317" t="str">
            <v/>
          </cell>
          <cell r="BQ317">
            <v>156</v>
          </cell>
          <cell r="BR317" t="str">
            <v/>
          </cell>
          <cell r="BS317" t="str">
            <v/>
          </cell>
          <cell r="BT317" t="str">
            <v/>
          </cell>
          <cell r="BU317">
            <v>45407</v>
          </cell>
          <cell r="BV317">
            <v>45407</v>
          </cell>
          <cell r="BW317" t="str">
            <v/>
          </cell>
          <cell r="BY317" t="str">
            <v/>
          </cell>
          <cell r="BZ317">
            <v>997.99</v>
          </cell>
          <cell r="CB317" t="str">
            <v/>
          </cell>
          <cell r="CC317" t="str">
            <v/>
          </cell>
          <cell r="CE317" t="str">
            <v/>
          </cell>
          <cell r="CF317">
            <v>649</v>
          </cell>
          <cell r="CG317">
            <v>646.41999999999996</v>
          </cell>
          <cell r="CH317">
            <v>2.5800000000000409</v>
          </cell>
          <cell r="CI317" t="str">
            <v/>
          </cell>
          <cell r="CK317" t="str">
            <v/>
          </cell>
          <cell r="CL317" t="str">
            <v/>
          </cell>
          <cell r="CN317" t="str">
            <v/>
          </cell>
          <cell r="CP317">
            <v>0</v>
          </cell>
          <cell r="CQ317">
            <v>0</v>
          </cell>
          <cell r="CR317">
            <v>0</v>
          </cell>
          <cell r="CS317">
            <v>1646.99</v>
          </cell>
          <cell r="CT317">
            <v>646.41999999999996</v>
          </cell>
          <cell r="CU317">
            <v>2.5800000000000409</v>
          </cell>
          <cell r="CV317">
            <v>45407</v>
          </cell>
          <cell r="CW317" t="str">
            <v/>
          </cell>
          <cell r="CY317" t="str">
            <v/>
          </cell>
          <cell r="CZ317" t="str">
            <v/>
          </cell>
          <cell r="DA317" t="str">
            <v/>
          </cell>
          <cell r="DE317">
            <v>45407</v>
          </cell>
          <cell r="DF317" t="str">
            <v/>
          </cell>
          <cell r="DH317" t="str">
            <v/>
          </cell>
          <cell r="DI317" t="str">
            <v/>
          </cell>
          <cell r="DJ317" t="str">
            <v/>
          </cell>
          <cell r="DN317">
            <v>45407</v>
          </cell>
          <cell r="DO317" t="str">
            <v/>
          </cell>
          <cell r="DP317">
            <v>997.99</v>
          </cell>
          <cell r="DQ317" t="str">
            <v/>
          </cell>
          <cell r="DR317">
            <v>649</v>
          </cell>
          <cell r="DS317" t="str">
            <v/>
          </cell>
          <cell r="DT317" t="str">
            <v/>
          </cell>
          <cell r="DV317" t="str">
            <v/>
          </cell>
        </row>
        <row r="318">
          <cell r="A318">
            <v>45408</v>
          </cell>
          <cell r="B318" t="str">
            <v/>
          </cell>
          <cell r="C318">
            <v>1176</v>
          </cell>
          <cell r="D318" t="str">
            <v/>
          </cell>
          <cell r="E318">
            <v>1393</v>
          </cell>
          <cell r="F318" t="str">
            <v/>
          </cell>
          <cell r="G318" t="str">
            <v/>
          </cell>
          <cell r="H318">
            <v>0</v>
          </cell>
          <cell r="I318">
            <v>2569</v>
          </cell>
          <cell r="J318">
            <v>45408</v>
          </cell>
          <cell r="K318" t="str">
            <v/>
          </cell>
          <cell r="L318" t="str">
            <v>0</v>
          </cell>
          <cell r="M318">
            <v>1176</v>
          </cell>
          <cell r="N318" t="str">
            <v>0</v>
          </cell>
          <cell r="O318" t="str">
            <v/>
          </cell>
          <cell r="P318" t="str">
            <v>0</v>
          </cell>
          <cell r="Q318">
            <v>1393</v>
          </cell>
          <cell r="R318" t="str">
            <v>0</v>
          </cell>
          <cell r="S318" t="str">
            <v/>
          </cell>
          <cell r="T318" t="str">
            <v>0</v>
          </cell>
          <cell r="U318" t="str">
            <v/>
          </cell>
          <cell r="V318" t="str">
            <v>0</v>
          </cell>
          <cell r="W318">
            <v>0</v>
          </cell>
          <cell r="X318">
            <v>0</v>
          </cell>
          <cell r="Y318">
            <v>45408</v>
          </cell>
          <cell r="Z318" t="str">
            <v/>
          </cell>
          <cell r="AA318">
            <v>539</v>
          </cell>
          <cell r="AB318" t="str">
            <v/>
          </cell>
          <cell r="AC318">
            <v>557</v>
          </cell>
          <cell r="AD318" t="str">
            <v/>
          </cell>
          <cell r="AE318" t="str">
            <v/>
          </cell>
          <cell r="AF318" t="str">
            <v/>
          </cell>
          <cell r="AG318">
            <v>45408</v>
          </cell>
          <cell r="AH318" t="str">
            <v/>
          </cell>
          <cell r="AI318">
            <v>82</v>
          </cell>
          <cell r="AJ318" t="str">
            <v/>
          </cell>
          <cell r="AK318">
            <v>64</v>
          </cell>
          <cell r="AL318" t="str">
            <v/>
          </cell>
          <cell r="AM318" t="str">
            <v/>
          </cell>
          <cell r="AN318" t="str">
            <v/>
          </cell>
          <cell r="AO318">
            <v>45408</v>
          </cell>
          <cell r="AP318" t="str">
            <v/>
          </cell>
          <cell r="AQ318">
            <v>125</v>
          </cell>
          <cell r="AR318" t="str">
            <v/>
          </cell>
          <cell r="AS318" t="str">
            <v/>
          </cell>
          <cell r="AT318" t="str">
            <v/>
          </cell>
          <cell r="AU318" t="str">
            <v/>
          </cell>
          <cell r="AV318" t="str">
            <v/>
          </cell>
          <cell r="AW318">
            <v>45408</v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>
            <v>45408</v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>
            <v>45408</v>
          </cell>
          <cell r="BN318" t="str">
            <v/>
          </cell>
          <cell r="BO318">
            <v>207</v>
          </cell>
          <cell r="BP318" t="str">
            <v/>
          </cell>
          <cell r="BQ318">
            <v>64</v>
          </cell>
          <cell r="BR318" t="str">
            <v/>
          </cell>
          <cell r="BS318" t="str">
            <v/>
          </cell>
          <cell r="BT318" t="str">
            <v/>
          </cell>
          <cell r="BU318">
            <v>45408</v>
          </cell>
          <cell r="BV318">
            <v>45408</v>
          </cell>
          <cell r="BW318" t="str">
            <v/>
          </cell>
          <cell r="BY318" t="str">
            <v/>
          </cell>
          <cell r="BZ318">
            <v>746</v>
          </cell>
          <cell r="CB318" t="str">
            <v/>
          </cell>
          <cell r="CC318" t="str">
            <v/>
          </cell>
          <cell r="CE318" t="str">
            <v/>
          </cell>
          <cell r="CF318">
            <v>621</v>
          </cell>
          <cell r="CG318">
            <v>618.96</v>
          </cell>
          <cell r="CH318">
            <v>2.0399999999999636</v>
          </cell>
          <cell r="CI318" t="str">
            <v/>
          </cell>
          <cell r="CK318" t="str">
            <v/>
          </cell>
          <cell r="CL318" t="str">
            <v/>
          </cell>
          <cell r="CN318" t="str">
            <v/>
          </cell>
          <cell r="CP318">
            <v>0</v>
          </cell>
          <cell r="CQ318">
            <v>0</v>
          </cell>
          <cell r="CR318">
            <v>0</v>
          </cell>
          <cell r="CS318">
            <v>1367</v>
          </cell>
          <cell r="CT318">
            <v>618.96</v>
          </cell>
          <cell r="CU318">
            <v>2.0399999999999636</v>
          </cell>
          <cell r="CV318">
            <v>45408</v>
          </cell>
          <cell r="CW318" t="str">
            <v/>
          </cell>
          <cell r="CY318" t="str">
            <v/>
          </cell>
          <cell r="CZ318" t="str">
            <v/>
          </cell>
          <cell r="DA318" t="str">
            <v/>
          </cell>
          <cell r="DE318">
            <v>45408</v>
          </cell>
          <cell r="DF318" t="str">
            <v/>
          </cell>
          <cell r="DH318" t="str">
            <v/>
          </cell>
          <cell r="DI318" t="str">
            <v/>
          </cell>
          <cell r="DJ318" t="str">
            <v/>
          </cell>
          <cell r="DN318">
            <v>45408</v>
          </cell>
          <cell r="DO318" t="str">
            <v/>
          </cell>
          <cell r="DP318">
            <v>746</v>
          </cell>
          <cell r="DQ318" t="str">
            <v/>
          </cell>
          <cell r="DR318">
            <v>621</v>
          </cell>
          <cell r="DS318" t="str">
            <v/>
          </cell>
          <cell r="DT318" t="str">
            <v/>
          </cell>
          <cell r="DV318" t="str">
            <v/>
          </cell>
        </row>
        <row r="319">
          <cell r="A319">
            <v>45409</v>
          </cell>
          <cell r="B319" t="str">
            <v/>
          </cell>
          <cell r="C319">
            <v>2446</v>
          </cell>
          <cell r="D319" t="str">
            <v/>
          </cell>
          <cell r="E319">
            <v>2059.5</v>
          </cell>
          <cell r="F319" t="str">
            <v/>
          </cell>
          <cell r="G319" t="str">
            <v/>
          </cell>
          <cell r="H319">
            <v>0</v>
          </cell>
          <cell r="I319">
            <v>4505.5</v>
          </cell>
          <cell r="J319">
            <v>45409</v>
          </cell>
          <cell r="K319" t="str">
            <v/>
          </cell>
          <cell r="L319" t="str">
            <v>0</v>
          </cell>
          <cell r="M319">
            <v>2446</v>
          </cell>
          <cell r="N319" t="str">
            <v>0</v>
          </cell>
          <cell r="O319" t="str">
            <v/>
          </cell>
          <cell r="P319" t="str">
            <v>0</v>
          </cell>
          <cell r="Q319">
            <v>2059.5</v>
          </cell>
          <cell r="R319" t="str">
            <v>0</v>
          </cell>
          <cell r="S319" t="str">
            <v/>
          </cell>
          <cell r="T319" t="str">
            <v>0</v>
          </cell>
          <cell r="U319" t="str">
            <v/>
          </cell>
          <cell r="V319" t="str">
            <v>0</v>
          </cell>
          <cell r="W319">
            <v>0</v>
          </cell>
          <cell r="X319">
            <v>0</v>
          </cell>
          <cell r="Y319">
            <v>45409</v>
          </cell>
          <cell r="Z319" t="str">
            <v/>
          </cell>
          <cell r="AA319">
            <v>1334</v>
          </cell>
          <cell r="AB319" t="str">
            <v/>
          </cell>
          <cell r="AC319">
            <v>1214</v>
          </cell>
          <cell r="AD319" t="str">
            <v/>
          </cell>
          <cell r="AE319" t="str">
            <v/>
          </cell>
          <cell r="AF319" t="str">
            <v/>
          </cell>
          <cell r="AG319">
            <v>45409</v>
          </cell>
          <cell r="AH319" t="str">
            <v/>
          </cell>
          <cell r="AI319" t="str">
            <v/>
          </cell>
          <cell r="AJ319" t="str">
            <v/>
          </cell>
          <cell r="AK319">
            <v>35</v>
          </cell>
          <cell r="AL319" t="str">
            <v/>
          </cell>
          <cell r="AM319" t="str">
            <v/>
          </cell>
          <cell r="AN319" t="str">
            <v/>
          </cell>
          <cell r="AO319">
            <v>45409</v>
          </cell>
          <cell r="AP319" t="str">
            <v/>
          </cell>
          <cell r="AQ319" t="str">
            <v/>
          </cell>
          <cell r="AR319" t="str">
            <v/>
          </cell>
          <cell r="AS319">
            <v>194</v>
          </cell>
          <cell r="AT319" t="str">
            <v/>
          </cell>
          <cell r="AU319" t="str">
            <v/>
          </cell>
          <cell r="AV319" t="str">
            <v/>
          </cell>
          <cell r="AW319">
            <v>45409</v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>
            <v>45409</v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>
            <v>45409</v>
          </cell>
          <cell r="BN319" t="str">
            <v/>
          </cell>
          <cell r="BO319" t="str">
            <v/>
          </cell>
          <cell r="BP319" t="str">
            <v/>
          </cell>
          <cell r="BQ319">
            <v>229</v>
          </cell>
          <cell r="BR319" t="str">
            <v/>
          </cell>
          <cell r="BS319" t="str">
            <v/>
          </cell>
          <cell r="BT319" t="str">
            <v/>
          </cell>
          <cell r="BU319">
            <v>45409</v>
          </cell>
          <cell r="BV319">
            <v>45409</v>
          </cell>
          <cell r="BW319" t="str">
            <v/>
          </cell>
          <cell r="BY319" t="str">
            <v/>
          </cell>
          <cell r="BZ319">
            <v>1334</v>
          </cell>
          <cell r="CB319" t="str">
            <v/>
          </cell>
          <cell r="CC319" t="str">
            <v/>
          </cell>
          <cell r="CE319" t="str">
            <v/>
          </cell>
          <cell r="CF319">
            <v>1443</v>
          </cell>
          <cell r="CG319">
            <v>1437.63</v>
          </cell>
          <cell r="CH319">
            <v>5.3699999999998909</v>
          </cell>
          <cell r="CI319" t="str">
            <v/>
          </cell>
          <cell r="CK319" t="str">
            <v/>
          </cell>
          <cell r="CL319" t="str">
            <v/>
          </cell>
          <cell r="CN319" t="str">
            <v/>
          </cell>
          <cell r="CP319">
            <v>0</v>
          </cell>
          <cell r="CQ319">
            <v>0</v>
          </cell>
          <cell r="CR319">
            <v>0</v>
          </cell>
          <cell r="CS319">
            <v>2777</v>
          </cell>
          <cell r="CT319">
            <v>1437.63</v>
          </cell>
          <cell r="CU319">
            <v>5.3699999999998909</v>
          </cell>
          <cell r="CV319">
            <v>45409</v>
          </cell>
          <cell r="CW319" t="str">
            <v/>
          </cell>
          <cell r="CY319" t="str">
            <v/>
          </cell>
          <cell r="CZ319" t="str">
            <v/>
          </cell>
          <cell r="DA319" t="str">
            <v/>
          </cell>
          <cell r="DE319">
            <v>45409</v>
          </cell>
          <cell r="DF319" t="str">
            <v/>
          </cell>
          <cell r="DH319" t="str">
            <v/>
          </cell>
          <cell r="DI319" t="str">
            <v/>
          </cell>
          <cell r="DJ319" t="str">
            <v/>
          </cell>
          <cell r="DN319">
            <v>45409</v>
          </cell>
          <cell r="DO319" t="str">
            <v/>
          </cell>
          <cell r="DP319">
            <v>1334</v>
          </cell>
          <cell r="DQ319" t="str">
            <v/>
          </cell>
          <cell r="DR319">
            <v>1443</v>
          </cell>
          <cell r="DS319" t="str">
            <v/>
          </cell>
          <cell r="DT319" t="str">
            <v/>
          </cell>
          <cell r="DV319" t="str">
            <v/>
          </cell>
        </row>
        <row r="320">
          <cell r="A320">
            <v>45410</v>
          </cell>
          <cell r="B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>
            <v>0</v>
          </cell>
          <cell r="I320">
            <v>0</v>
          </cell>
          <cell r="J320">
            <v>45410</v>
          </cell>
          <cell r="K320" t="str">
            <v/>
          </cell>
          <cell r="L320" t="str">
            <v>0</v>
          </cell>
          <cell r="M320">
            <v>0</v>
          </cell>
          <cell r="N320" t="str">
            <v>0</v>
          </cell>
          <cell r="O320" t="str">
            <v/>
          </cell>
          <cell r="P320" t="str">
            <v>0</v>
          </cell>
          <cell r="Q320">
            <v>0</v>
          </cell>
          <cell r="R320" t="str">
            <v>0</v>
          </cell>
          <cell r="S320" t="str">
            <v/>
          </cell>
          <cell r="T320" t="str">
            <v>0</v>
          </cell>
          <cell r="U320" t="str">
            <v/>
          </cell>
          <cell r="V320" t="str">
            <v>0</v>
          </cell>
          <cell r="W320">
            <v>0</v>
          </cell>
          <cell r="X320">
            <v>0</v>
          </cell>
          <cell r="Y320">
            <v>45410</v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 t="str">
            <v/>
          </cell>
          <cell r="AG320">
            <v>45410</v>
          </cell>
          <cell r="AH320" t="str">
            <v/>
          </cell>
          <cell r="AI320" t="str">
            <v/>
          </cell>
          <cell r="AJ320" t="str">
            <v/>
          </cell>
          <cell r="AK320" t="str">
            <v/>
          </cell>
          <cell r="AL320" t="str">
            <v/>
          </cell>
          <cell r="AM320" t="str">
            <v/>
          </cell>
          <cell r="AN320" t="str">
            <v/>
          </cell>
          <cell r="AO320">
            <v>45410</v>
          </cell>
          <cell r="AP320" t="str">
            <v/>
          </cell>
          <cell r="AQ320" t="str">
            <v/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>
            <v>45410</v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>
            <v>45410</v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>
            <v>45410</v>
          </cell>
          <cell r="BN320" t="str">
            <v/>
          </cell>
          <cell r="BO320" t="str">
            <v/>
          </cell>
          <cell r="BP320" t="str">
            <v/>
          </cell>
          <cell r="BQ320" t="str">
            <v/>
          </cell>
          <cell r="BR320" t="str">
            <v/>
          </cell>
          <cell r="BS320" t="str">
            <v/>
          </cell>
          <cell r="BT320" t="str">
            <v/>
          </cell>
          <cell r="BU320">
            <v>45410</v>
          </cell>
          <cell r="BV320">
            <v>45410</v>
          </cell>
          <cell r="BW320" t="str">
            <v/>
          </cell>
          <cell r="BY320" t="str">
            <v/>
          </cell>
          <cell r="BZ320" t="str">
            <v/>
          </cell>
          <cell r="CB320" t="str">
            <v/>
          </cell>
          <cell r="CC320" t="str">
            <v/>
          </cell>
          <cell r="CE320" t="str">
            <v/>
          </cell>
          <cell r="CF320" t="str">
            <v/>
          </cell>
          <cell r="CH320" t="str">
            <v/>
          </cell>
          <cell r="CI320" t="str">
            <v/>
          </cell>
          <cell r="CK320" t="str">
            <v/>
          </cell>
          <cell r="CL320" t="str">
            <v/>
          </cell>
          <cell r="CN320" t="str">
            <v/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45410</v>
          </cell>
          <cell r="CW320" t="str">
            <v/>
          </cell>
          <cell r="CY320" t="str">
            <v/>
          </cell>
          <cell r="CZ320" t="str">
            <v/>
          </cell>
          <cell r="DA320" t="str">
            <v/>
          </cell>
          <cell r="DE320">
            <v>45410</v>
          </cell>
          <cell r="DF320" t="str">
            <v/>
          </cell>
          <cell r="DH320" t="str">
            <v/>
          </cell>
          <cell r="DI320" t="str">
            <v/>
          </cell>
          <cell r="DJ320" t="str">
            <v/>
          </cell>
          <cell r="DN320">
            <v>45410</v>
          </cell>
          <cell r="DO320" t="str">
            <v/>
          </cell>
          <cell r="DP320" t="str">
            <v/>
          </cell>
          <cell r="DQ320" t="str">
            <v/>
          </cell>
          <cell r="DR320" t="str">
            <v/>
          </cell>
          <cell r="DS320" t="str">
            <v/>
          </cell>
          <cell r="DT320" t="str">
            <v/>
          </cell>
          <cell r="DV320" t="str">
            <v/>
          </cell>
        </row>
        <row r="321">
          <cell r="A321">
            <v>45411</v>
          </cell>
          <cell r="B321" t="str">
            <v/>
          </cell>
          <cell r="C321">
            <v>1047.99</v>
          </cell>
          <cell r="D321" t="str">
            <v/>
          </cell>
          <cell r="E321">
            <v>987.5</v>
          </cell>
          <cell r="F321" t="str">
            <v/>
          </cell>
          <cell r="G321" t="str">
            <v/>
          </cell>
          <cell r="H321">
            <v>0</v>
          </cell>
          <cell r="I321">
            <v>2035.49</v>
          </cell>
          <cell r="J321">
            <v>45411</v>
          </cell>
          <cell r="K321" t="str">
            <v/>
          </cell>
          <cell r="L321" t="str">
            <v>0</v>
          </cell>
          <cell r="M321">
            <v>1047.99</v>
          </cell>
          <cell r="N321" t="str">
            <v>0</v>
          </cell>
          <cell r="O321" t="str">
            <v/>
          </cell>
          <cell r="P321" t="str">
            <v>0</v>
          </cell>
          <cell r="Q321">
            <v>986.5</v>
          </cell>
          <cell r="R321">
            <v>-1</v>
          </cell>
          <cell r="S321" t="str">
            <v/>
          </cell>
          <cell r="T321" t="str">
            <v>0</v>
          </cell>
          <cell r="U321" t="str">
            <v/>
          </cell>
          <cell r="V321" t="str">
            <v>0</v>
          </cell>
          <cell r="W321">
            <v>0</v>
          </cell>
          <cell r="X321">
            <v>-1</v>
          </cell>
          <cell r="Y321">
            <v>45411</v>
          </cell>
          <cell r="Z321" t="str">
            <v/>
          </cell>
          <cell r="AA321">
            <v>393</v>
          </cell>
          <cell r="AB321" t="str">
            <v/>
          </cell>
          <cell r="AC321">
            <v>173</v>
          </cell>
          <cell r="AD321" t="str">
            <v/>
          </cell>
          <cell r="AE321" t="str">
            <v/>
          </cell>
          <cell r="AF321" t="str">
            <v/>
          </cell>
          <cell r="AG321">
            <v>45411</v>
          </cell>
          <cell r="AH321" t="str">
            <v/>
          </cell>
          <cell r="AI321" t="str">
            <v/>
          </cell>
          <cell r="AJ321" t="str">
            <v/>
          </cell>
          <cell r="AK321">
            <v>17</v>
          </cell>
          <cell r="AL321" t="str">
            <v/>
          </cell>
          <cell r="AM321" t="str">
            <v/>
          </cell>
          <cell r="AN321" t="str">
            <v/>
          </cell>
          <cell r="AO321">
            <v>45411</v>
          </cell>
          <cell r="AP321" t="str">
            <v/>
          </cell>
          <cell r="AQ321">
            <v>89</v>
          </cell>
          <cell r="AR321" t="str">
            <v/>
          </cell>
          <cell r="AS321" t="str">
            <v/>
          </cell>
          <cell r="AT321" t="str">
            <v/>
          </cell>
          <cell r="AU321" t="str">
            <v/>
          </cell>
          <cell r="AV321" t="str">
            <v/>
          </cell>
          <cell r="AW321">
            <v>45411</v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>
            <v>45411</v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>
            <v>45411</v>
          </cell>
          <cell r="BN321" t="str">
            <v/>
          </cell>
          <cell r="BO321">
            <v>89</v>
          </cell>
          <cell r="BP321" t="str">
            <v/>
          </cell>
          <cell r="BQ321">
            <v>17</v>
          </cell>
          <cell r="BR321" t="str">
            <v/>
          </cell>
          <cell r="BS321" t="str">
            <v/>
          </cell>
          <cell r="BT321" t="str">
            <v/>
          </cell>
          <cell r="BU321">
            <v>45411</v>
          </cell>
          <cell r="BV321">
            <v>45411</v>
          </cell>
          <cell r="BW321" t="str">
            <v/>
          </cell>
          <cell r="BY321" t="str">
            <v/>
          </cell>
          <cell r="BZ321">
            <v>482</v>
          </cell>
          <cell r="CB321" t="str">
            <v/>
          </cell>
          <cell r="CC321" t="str">
            <v/>
          </cell>
          <cell r="CE321" t="str">
            <v/>
          </cell>
          <cell r="CF321">
            <v>190</v>
          </cell>
          <cell r="CG321">
            <v>189.25</v>
          </cell>
          <cell r="CH321">
            <v>0.75</v>
          </cell>
          <cell r="CI321" t="str">
            <v/>
          </cell>
          <cell r="CK321" t="str">
            <v/>
          </cell>
          <cell r="CL321" t="str">
            <v/>
          </cell>
          <cell r="CN321" t="str">
            <v/>
          </cell>
          <cell r="CP321">
            <v>0</v>
          </cell>
          <cell r="CQ321">
            <v>0</v>
          </cell>
          <cell r="CR321">
            <v>0</v>
          </cell>
          <cell r="CS321">
            <v>672</v>
          </cell>
          <cell r="CT321">
            <v>189.25</v>
          </cell>
          <cell r="CU321">
            <v>0.75</v>
          </cell>
          <cell r="CV321">
            <v>45411</v>
          </cell>
          <cell r="CW321" t="str">
            <v/>
          </cell>
          <cell r="CY321" t="str">
            <v/>
          </cell>
          <cell r="CZ321" t="str">
            <v/>
          </cell>
          <cell r="DA321" t="str">
            <v/>
          </cell>
          <cell r="DE321">
            <v>45411</v>
          </cell>
          <cell r="DF321" t="str">
            <v/>
          </cell>
          <cell r="DH321" t="str">
            <v/>
          </cell>
          <cell r="DI321" t="str">
            <v/>
          </cell>
          <cell r="DJ321" t="str">
            <v/>
          </cell>
          <cell r="DN321">
            <v>45411</v>
          </cell>
          <cell r="DO321" t="str">
            <v/>
          </cell>
          <cell r="DP321">
            <v>482</v>
          </cell>
          <cell r="DQ321" t="str">
            <v/>
          </cell>
          <cell r="DR321">
            <v>190</v>
          </cell>
          <cell r="DS321" t="str">
            <v/>
          </cell>
          <cell r="DT321" t="str">
            <v/>
          </cell>
          <cell r="DV321" t="str">
            <v/>
          </cell>
        </row>
        <row r="322">
          <cell r="A322">
            <v>45412</v>
          </cell>
          <cell r="B322" t="str">
            <v/>
          </cell>
          <cell r="C322">
            <v>1374.9</v>
          </cell>
          <cell r="D322" t="str">
            <v/>
          </cell>
          <cell r="E322">
            <v>476</v>
          </cell>
          <cell r="F322" t="str">
            <v/>
          </cell>
          <cell r="G322" t="str">
            <v/>
          </cell>
          <cell r="H322">
            <v>0</v>
          </cell>
          <cell r="I322">
            <v>1850.9</v>
          </cell>
          <cell r="J322">
            <v>45412</v>
          </cell>
          <cell r="K322" t="str">
            <v/>
          </cell>
          <cell r="L322" t="str">
            <v>0</v>
          </cell>
          <cell r="M322">
            <v>1374.9</v>
          </cell>
          <cell r="N322" t="str">
            <v>0</v>
          </cell>
          <cell r="O322" t="str">
            <v/>
          </cell>
          <cell r="P322" t="str">
            <v>0</v>
          </cell>
          <cell r="Q322">
            <v>476</v>
          </cell>
          <cell r="R322" t="str">
            <v>0</v>
          </cell>
          <cell r="S322" t="str">
            <v/>
          </cell>
          <cell r="T322" t="str">
            <v>0</v>
          </cell>
          <cell r="U322" t="str">
            <v/>
          </cell>
          <cell r="V322" t="str">
            <v>0</v>
          </cell>
          <cell r="W322">
            <v>0</v>
          </cell>
          <cell r="X322">
            <v>0</v>
          </cell>
          <cell r="Y322">
            <v>45412</v>
          </cell>
          <cell r="Z322" t="str">
            <v/>
          </cell>
          <cell r="AA322">
            <v>663</v>
          </cell>
          <cell r="AB322" t="str">
            <v/>
          </cell>
          <cell r="AC322">
            <v>116</v>
          </cell>
          <cell r="AD322" t="str">
            <v/>
          </cell>
          <cell r="AE322" t="str">
            <v/>
          </cell>
          <cell r="AF322" t="str">
            <v/>
          </cell>
          <cell r="AG322">
            <v>45412</v>
          </cell>
          <cell r="AH322" t="str">
            <v/>
          </cell>
          <cell r="AI322" t="str">
            <v/>
          </cell>
          <cell r="AJ322" t="str">
            <v/>
          </cell>
          <cell r="AK322">
            <v>35</v>
          </cell>
          <cell r="AL322" t="str">
            <v/>
          </cell>
          <cell r="AM322" t="str">
            <v/>
          </cell>
          <cell r="AN322" t="str">
            <v/>
          </cell>
          <cell r="AO322">
            <v>45412</v>
          </cell>
          <cell r="AP322" t="str">
            <v/>
          </cell>
          <cell r="AQ322" t="str">
            <v/>
          </cell>
          <cell r="AR322" t="str">
            <v/>
          </cell>
          <cell r="AS322">
            <v>42</v>
          </cell>
          <cell r="AT322" t="str">
            <v/>
          </cell>
          <cell r="AU322" t="str">
            <v/>
          </cell>
          <cell r="AV322" t="str">
            <v/>
          </cell>
          <cell r="AW322">
            <v>45412</v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>
            <v>45412</v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>
            <v>45412</v>
          </cell>
          <cell r="BN322" t="str">
            <v/>
          </cell>
          <cell r="BO322" t="str">
            <v/>
          </cell>
          <cell r="BP322" t="str">
            <v/>
          </cell>
          <cell r="BQ322">
            <v>77</v>
          </cell>
          <cell r="BR322" t="str">
            <v/>
          </cell>
          <cell r="BS322" t="str">
            <v/>
          </cell>
          <cell r="BT322" t="str">
            <v/>
          </cell>
          <cell r="BU322">
            <v>45412</v>
          </cell>
          <cell r="BV322">
            <v>45412</v>
          </cell>
          <cell r="BW322" t="str">
            <v/>
          </cell>
          <cell r="BY322" t="str">
            <v/>
          </cell>
          <cell r="BZ322">
            <v>663</v>
          </cell>
          <cell r="CB322" t="str">
            <v/>
          </cell>
          <cell r="CC322" t="str">
            <v/>
          </cell>
          <cell r="CE322" t="str">
            <v/>
          </cell>
          <cell r="CF322">
            <v>193</v>
          </cell>
          <cell r="CG322">
            <v>191.35</v>
          </cell>
          <cell r="CH322">
            <v>1.6500000000000057</v>
          </cell>
          <cell r="CI322" t="str">
            <v/>
          </cell>
          <cell r="CK322" t="str">
            <v/>
          </cell>
          <cell r="CL322" t="str">
            <v/>
          </cell>
          <cell r="CN322" t="str">
            <v/>
          </cell>
          <cell r="CP322">
            <v>0</v>
          </cell>
          <cell r="CQ322">
            <v>0</v>
          </cell>
          <cell r="CR322">
            <v>0</v>
          </cell>
          <cell r="CS322">
            <v>856</v>
          </cell>
          <cell r="CT322">
            <v>191.35</v>
          </cell>
          <cell r="CU322">
            <v>1.6500000000000057</v>
          </cell>
          <cell r="CV322">
            <v>45412</v>
          </cell>
          <cell r="CW322" t="str">
            <v/>
          </cell>
          <cell r="CY322" t="str">
            <v/>
          </cell>
          <cell r="CZ322" t="str">
            <v/>
          </cell>
          <cell r="DA322" t="str">
            <v/>
          </cell>
          <cell r="DE322">
            <v>45412</v>
          </cell>
          <cell r="DF322" t="str">
            <v/>
          </cell>
          <cell r="DH322" t="str">
            <v/>
          </cell>
          <cell r="DI322" t="str">
            <v/>
          </cell>
          <cell r="DJ322" t="str">
            <v/>
          </cell>
          <cell r="DN322">
            <v>45412</v>
          </cell>
          <cell r="DO322" t="str">
            <v/>
          </cell>
          <cell r="DP322">
            <v>663</v>
          </cell>
          <cell r="DQ322" t="str">
            <v/>
          </cell>
          <cell r="DR322">
            <v>193</v>
          </cell>
          <cell r="DS322" t="str">
            <v/>
          </cell>
          <cell r="DT322" t="str">
            <v/>
          </cell>
          <cell r="DV322" t="str">
            <v/>
          </cell>
        </row>
        <row r="323">
          <cell r="A323" t="str">
            <v>Total 04/2024</v>
          </cell>
          <cell r="B323">
            <v>0</v>
          </cell>
          <cell r="C323">
            <v>35056.590000000011</v>
          </cell>
          <cell r="D323">
            <v>0</v>
          </cell>
          <cell r="E323">
            <v>19273.98</v>
          </cell>
          <cell r="F323">
            <v>0</v>
          </cell>
          <cell r="G323">
            <v>0</v>
          </cell>
          <cell r="H323">
            <v>0</v>
          </cell>
          <cell r="I323">
            <v>54330.570000000007</v>
          </cell>
          <cell r="M323">
            <v>35057.280000000006</v>
          </cell>
          <cell r="N323">
            <v>0.69000000000005457</v>
          </cell>
          <cell r="O323">
            <v>0</v>
          </cell>
          <cell r="P323">
            <v>0</v>
          </cell>
          <cell r="Q323">
            <v>19272.980000000003</v>
          </cell>
          <cell r="R323">
            <v>-1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-0.30999999999994543</v>
          </cell>
          <cell r="BV323" t="str">
            <v>Total 04/2024</v>
          </cell>
          <cell r="BW323">
            <v>0</v>
          </cell>
          <cell r="BX323">
            <v>0</v>
          </cell>
          <cell r="BY323">
            <v>0</v>
          </cell>
          <cell r="BZ323">
            <v>18969.579999999998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9128.99</v>
          </cell>
          <cell r="CG323">
            <v>9068.31</v>
          </cell>
          <cell r="CH323">
            <v>60.680000000000007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28098.570000000007</v>
          </cell>
          <cell r="CT323">
            <v>9068.31</v>
          </cell>
          <cell r="CU323">
            <v>60.680000000000007</v>
          </cell>
          <cell r="CV323" t="str">
            <v>Total 04/2024</v>
          </cell>
          <cell r="CW323">
            <v>68</v>
          </cell>
          <cell r="CX323">
            <v>66.849999999999994</v>
          </cell>
          <cell r="CY323">
            <v>1.1500000000000057</v>
          </cell>
          <cell r="DE323" t="str">
            <v>Total 04/2024</v>
          </cell>
          <cell r="DF323">
            <v>231</v>
          </cell>
          <cell r="DG323">
            <v>227.10000000000002</v>
          </cell>
          <cell r="DH323">
            <v>3.8999999999999968</v>
          </cell>
          <cell r="DN323" t="str">
            <v>Total 04/2024</v>
          </cell>
          <cell r="DO323">
            <v>0</v>
          </cell>
          <cell r="DP323">
            <v>18969.579999999998</v>
          </cell>
          <cell r="DQ323">
            <v>0</v>
          </cell>
          <cell r="DR323">
            <v>9128.99</v>
          </cell>
          <cell r="DS323">
            <v>0</v>
          </cell>
          <cell r="DT323">
            <v>0</v>
          </cell>
          <cell r="DV323">
            <v>299</v>
          </cell>
        </row>
        <row r="324">
          <cell r="A324">
            <v>45413</v>
          </cell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>
            <v>0</v>
          </cell>
          <cell r="I324">
            <v>0</v>
          </cell>
          <cell r="J324">
            <v>45413</v>
          </cell>
          <cell r="K324" t="str">
            <v/>
          </cell>
          <cell r="L324" t="str">
            <v>0</v>
          </cell>
          <cell r="M324">
            <v>0</v>
          </cell>
          <cell r="N324" t="str">
            <v>0</v>
          </cell>
          <cell r="O324" t="str">
            <v/>
          </cell>
          <cell r="P324" t="str">
            <v>0</v>
          </cell>
          <cell r="Q324">
            <v>0</v>
          </cell>
          <cell r="R324" t="str">
            <v>0</v>
          </cell>
          <cell r="S324" t="str">
            <v/>
          </cell>
          <cell r="T324" t="str">
            <v>0</v>
          </cell>
          <cell r="U324" t="str">
            <v/>
          </cell>
          <cell r="V324" t="str">
            <v>0</v>
          </cell>
          <cell r="W324">
            <v>0</v>
          </cell>
          <cell r="X324">
            <v>0</v>
          </cell>
          <cell r="Y324">
            <v>45413</v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 t="str">
            <v/>
          </cell>
          <cell r="AG324">
            <v>45413</v>
          </cell>
          <cell r="AH324" t="str">
            <v/>
          </cell>
          <cell r="AI324" t="str">
            <v/>
          </cell>
          <cell r="AJ324" t="str">
            <v/>
          </cell>
          <cell r="AK324" t="str">
            <v/>
          </cell>
          <cell r="AL324" t="str">
            <v/>
          </cell>
          <cell r="AM324" t="str">
            <v/>
          </cell>
          <cell r="AN324" t="str">
            <v/>
          </cell>
          <cell r="AO324">
            <v>45413</v>
          </cell>
          <cell r="AP324" t="str">
            <v/>
          </cell>
          <cell r="AQ324" t="str">
            <v/>
          </cell>
          <cell r="AR324" t="str">
            <v/>
          </cell>
          <cell r="AS324" t="str">
            <v/>
          </cell>
          <cell r="AT324" t="str">
            <v/>
          </cell>
          <cell r="AU324" t="str">
            <v/>
          </cell>
          <cell r="AV324" t="str">
            <v/>
          </cell>
          <cell r="AW324">
            <v>45413</v>
          </cell>
          <cell r="AX324" t="str">
            <v/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  <cell r="BE324">
            <v>45413</v>
          </cell>
          <cell r="BF324" t="str">
            <v/>
          </cell>
          <cell r="BG324" t="str">
            <v/>
          </cell>
          <cell r="BH324" t="str">
            <v/>
          </cell>
          <cell r="BI324" t="str">
            <v/>
          </cell>
          <cell r="BJ324" t="str">
            <v/>
          </cell>
          <cell r="BK324" t="str">
            <v/>
          </cell>
          <cell r="BL324" t="str">
            <v/>
          </cell>
          <cell r="BM324">
            <v>45413</v>
          </cell>
          <cell r="BN324" t="str">
            <v/>
          </cell>
          <cell r="BO324" t="str">
            <v/>
          </cell>
          <cell r="BP324" t="str">
            <v/>
          </cell>
          <cell r="BQ324" t="str">
            <v/>
          </cell>
          <cell r="BR324" t="str">
            <v/>
          </cell>
          <cell r="BS324" t="str">
            <v/>
          </cell>
          <cell r="BT324" t="str">
            <v/>
          </cell>
          <cell r="BU324">
            <v>45413</v>
          </cell>
          <cell r="BV324">
            <v>45413</v>
          </cell>
          <cell r="BW324" t="str">
            <v/>
          </cell>
          <cell r="BY324" t="str">
            <v/>
          </cell>
          <cell r="BZ324" t="str">
            <v/>
          </cell>
          <cell r="CB324" t="str">
            <v/>
          </cell>
          <cell r="CC324" t="str">
            <v/>
          </cell>
          <cell r="CE324" t="str">
            <v/>
          </cell>
          <cell r="CF324" t="str">
            <v/>
          </cell>
          <cell r="CH324" t="str">
            <v/>
          </cell>
          <cell r="CI324" t="str">
            <v/>
          </cell>
          <cell r="CK324" t="str">
            <v/>
          </cell>
          <cell r="CL324" t="str">
            <v/>
          </cell>
          <cell r="CN324" t="str">
            <v/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45413</v>
          </cell>
          <cell r="CW324" t="str">
            <v/>
          </cell>
          <cell r="CY324" t="str">
            <v/>
          </cell>
          <cell r="CZ324" t="str">
            <v/>
          </cell>
          <cell r="DA324" t="str">
            <v/>
          </cell>
          <cell r="DE324">
            <v>45413</v>
          </cell>
          <cell r="DF324" t="str">
            <v/>
          </cell>
          <cell r="DH324" t="str">
            <v/>
          </cell>
          <cell r="DI324" t="str">
            <v/>
          </cell>
          <cell r="DJ324" t="str">
            <v/>
          </cell>
          <cell r="DN324">
            <v>45413</v>
          </cell>
          <cell r="DO324" t="str">
            <v/>
          </cell>
          <cell r="DP324" t="str">
            <v/>
          </cell>
          <cell r="DQ324" t="str">
            <v/>
          </cell>
          <cell r="DR324" t="str">
            <v/>
          </cell>
          <cell r="DS324" t="str">
            <v/>
          </cell>
          <cell r="DT324" t="str">
            <v/>
          </cell>
          <cell r="DV324" t="str">
            <v/>
          </cell>
        </row>
        <row r="325">
          <cell r="A325">
            <v>45414</v>
          </cell>
          <cell r="B325" t="str">
            <v/>
          </cell>
          <cell r="C325">
            <v>853</v>
          </cell>
          <cell r="D325" t="str">
            <v/>
          </cell>
          <cell r="E325">
            <v>1471</v>
          </cell>
          <cell r="F325" t="str">
            <v/>
          </cell>
          <cell r="G325" t="str">
            <v/>
          </cell>
          <cell r="H325">
            <v>0</v>
          </cell>
          <cell r="I325">
            <v>2324</v>
          </cell>
          <cell r="J325">
            <v>45414</v>
          </cell>
          <cell r="K325" t="str">
            <v/>
          </cell>
          <cell r="L325" t="str">
            <v>0</v>
          </cell>
          <cell r="M325">
            <v>853</v>
          </cell>
          <cell r="N325" t="str">
            <v>0</v>
          </cell>
          <cell r="O325" t="str">
            <v/>
          </cell>
          <cell r="P325" t="str">
            <v>0</v>
          </cell>
          <cell r="Q325">
            <v>1471</v>
          </cell>
          <cell r="R325" t="str">
            <v>0</v>
          </cell>
          <cell r="S325" t="str">
            <v/>
          </cell>
          <cell r="T325" t="str">
            <v>0</v>
          </cell>
          <cell r="U325" t="str">
            <v/>
          </cell>
          <cell r="V325" t="str">
            <v>0</v>
          </cell>
          <cell r="W325">
            <v>0</v>
          </cell>
          <cell r="X325">
            <v>0</v>
          </cell>
          <cell r="Y325">
            <v>45414</v>
          </cell>
          <cell r="Z325" t="str">
            <v/>
          </cell>
          <cell r="AA325">
            <v>561</v>
          </cell>
          <cell r="AB325" t="str">
            <v/>
          </cell>
          <cell r="AC325">
            <v>592</v>
          </cell>
          <cell r="AD325" t="str">
            <v/>
          </cell>
          <cell r="AE325" t="str">
            <v/>
          </cell>
          <cell r="AF325" t="str">
            <v/>
          </cell>
          <cell r="AG325">
            <v>45414</v>
          </cell>
          <cell r="AH325" t="str">
            <v/>
          </cell>
          <cell r="AI325" t="str">
            <v/>
          </cell>
          <cell r="AJ325" t="str">
            <v/>
          </cell>
          <cell r="AK325">
            <v>155</v>
          </cell>
          <cell r="AL325" t="str">
            <v/>
          </cell>
          <cell r="AM325" t="str">
            <v/>
          </cell>
          <cell r="AN325" t="str">
            <v/>
          </cell>
          <cell r="AO325">
            <v>45414</v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>
            <v>45414</v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>
            <v>45414</v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>
            <v>45414</v>
          </cell>
          <cell r="BN325" t="str">
            <v/>
          </cell>
          <cell r="BO325" t="str">
            <v/>
          </cell>
          <cell r="BP325" t="str">
            <v/>
          </cell>
          <cell r="BQ325">
            <v>155</v>
          </cell>
          <cell r="BR325" t="str">
            <v/>
          </cell>
          <cell r="BS325" t="str">
            <v/>
          </cell>
          <cell r="BT325" t="str">
            <v/>
          </cell>
          <cell r="BU325">
            <v>45414</v>
          </cell>
          <cell r="BV325">
            <v>45414</v>
          </cell>
          <cell r="BW325" t="str">
            <v/>
          </cell>
          <cell r="BY325" t="str">
            <v/>
          </cell>
          <cell r="BZ325">
            <v>561</v>
          </cell>
          <cell r="CB325" t="str">
            <v/>
          </cell>
          <cell r="CC325" t="str">
            <v/>
          </cell>
          <cell r="CE325" t="str">
            <v/>
          </cell>
          <cell r="CF325">
            <v>747</v>
          </cell>
          <cell r="CG325">
            <v>729.44</v>
          </cell>
          <cell r="CH325">
            <v>17.559999999999945</v>
          </cell>
          <cell r="CI325" t="str">
            <v/>
          </cell>
          <cell r="CK325" t="str">
            <v/>
          </cell>
          <cell r="CL325" t="str">
            <v/>
          </cell>
          <cell r="CN325" t="str">
            <v/>
          </cell>
          <cell r="CP325">
            <v>0</v>
          </cell>
          <cell r="CQ325">
            <v>0</v>
          </cell>
          <cell r="CR325">
            <v>0</v>
          </cell>
          <cell r="CS325">
            <v>1308</v>
          </cell>
          <cell r="CT325">
            <v>729.44</v>
          </cell>
          <cell r="CU325">
            <v>17.559999999999945</v>
          </cell>
          <cell r="CV325">
            <v>45414</v>
          </cell>
          <cell r="CW325" t="str">
            <v/>
          </cell>
          <cell r="CY325" t="str">
            <v/>
          </cell>
          <cell r="CZ325" t="str">
            <v/>
          </cell>
          <cell r="DA325" t="str">
            <v/>
          </cell>
          <cell r="DE325">
            <v>45414</v>
          </cell>
          <cell r="DF325" t="str">
            <v/>
          </cell>
          <cell r="DH325" t="str">
            <v/>
          </cell>
          <cell r="DI325" t="str">
            <v/>
          </cell>
          <cell r="DJ325" t="str">
            <v/>
          </cell>
          <cell r="DN325">
            <v>45414</v>
          </cell>
          <cell r="DO325" t="str">
            <v/>
          </cell>
          <cell r="DP325">
            <v>561</v>
          </cell>
          <cell r="DQ325" t="str">
            <v/>
          </cell>
          <cell r="DR325">
            <v>747</v>
          </cell>
          <cell r="DS325" t="str">
            <v/>
          </cell>
          <cell r="DT325" t="str">
            <v/>
          </cell>
          <cell r="DV325" t="str">
            <v/>
          </cell>
        </row>
        <row r="326">
          <cell r="A326">
            <v>45415</v>
          </cell>
          <cell r="B326" t="str">
            <v/>
          </cell>
          <cell r="C326">
            <v>1657</v>
          </cell>
          <cell r="D326" t="str">
            <v/>
          </cell>
          <cell r="E326">
            <v>699</v>
          </cell>
          <cell r="F326" t="str">
            <v/>
          </cell>
          <cell r="G326" t="str">
            <v/>
          </cell>
          <cell r="H326">
            <v>0</v>
          </cell>
          <cell r="I326">
            <v>2356</v>
          </cell>
          <cell r="J326">
            <v>45415</v>
          </cell>
          <cell r="K326" t="str">
            <v/>
          </cell>
          <cell r="L326" t="str">
            <v>0</v>
          </cell>
          <cell r="M326">
            <v>1657</v>
          </cell>
          <cell r="N326" t="str">
            <v>0</v>
          </cell>
          <cell r="O326" t="str">
            <v/>
          </cell>
          <cell r="P326" t="str">
            <v>0</v>
          </cell>
          <cell r="Q326">
            <v>699</v>
          </cell>
          <cell r="R326" t="str">
            <v>0</v>
          </cell>
          <cell r="S326" t="str">
            <v/>
          </cell>
          <cell r="T326" t="str">
            <v>0</v>
          </cell>
          <cell r="U326" t="str">
            <v/>
          </cell>
          <cell r="V326" t="str">
            <v>0</v>
          </cell>
          <cell r="W326">
            <v>0</v>
          </cell>
          <cell r="X326">
            <v>0</v>
          </cell>
          <cell r="Y326">
            <v>45415</v>
          </cell>
          <cell r="Z326" t="str">
            <v/>
          </cell>
          <cell r="AA326">
            <v>810</v>
          </cell>
          <cell r="AB326" t="str">
            <v/>
          </cell>
          <cell r="AC326">
            <v>214</v>
          </cell>
          <cell r="AD326" t="str">
            <v/>
          </cell>
          <cell r="AE326" t="str">
            <v/>
          </cell>
          <cell r="AF326" t="str">
            <v/>
          </cell>
          <cell r="AG326">
            <v>45415</v>
          </cell>
          <cell r="AH326" t="str">
            <v/>
          </cell>
          <cell r="AI326" t="str">
            <v/>
          </cell>
          <cell r="AJ326" t="str">
            <v/>
          </cell>
          <cell r="AK326">
            <v>75</v>
          </cell>
          <cell r="AL326" t="str">
            <v/>
          </cell>
          <cell r="AM326" t="str">
            <v/>
          </cell>
          <cell r="AN326" t="str">
            <v/>
          </cell>
          <cell r="AO326">
            <v>45415</v>
          </cell>
          <cell r="AP326" t="str">
            <v/>
          </cell>
          <cell r="AQ326">
            <v>203</v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>
            <v>45415</v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>
            <v>45415</v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>
            <v>45415</v>
          </cell>
          <cell r="BN326" t="str">
            <v/>
          </cell>
          <cell r="BO326">
            <v>203</v>
          </cell>
          <cell r="BP326" t="str">
            <v/>
          </cell>
          <cell r="BQ326">
            <v>75</v>
          </cell>
          <cell r="BR326" t="str">
            <v/>
          </cell>
          <cell r="BS326" t="str">
            <v/>
          </cell>
          <cell r="BT326" t="str">
            <v/>
          </cell>
          <cell r="BU326">
            <v>45415</v>
          </cell>
          <cell r="BV326">
            <v>45415</v>
          </cell>
          <cell r="BW326" t="str">
            <v/>
          </cell>
          <cell r="BY326" t="str">
            <v/>
          </cell>
          <cell r="BZ326">
            <v>1013</v>
          </cell>
          <cell r="CB326" t="str">
            <v/>
          </cell>
          <cell r="CC326" t="str">
            <v/>
          </cell>
          <cell r="CE326" t="str">
            <v/>
          </cell>
          <cell r="CF326">
            <v>289</v>
          </cell>
          <cell r="CG326">
            <v>288.20999999999998</v>
          </cell>
          <cell r="CH326">
            <v>0.79000000000002046</v>
          </cell>
          <cell r="CI326" t="str">
            <v/>
          </cell>
          <cell r="CK326" t="str">
            <v/>
          </cell>
          <cell r="CL326" t="str">
            <v/>
          </cell>
          <cell r="CN326" t="str">
            <v/>
          </cell>
          <cell r="CP326">
            <v>0</v>
          </cell>
          <cell r="CQ326">
            <v>0</v>
          </cell>
          <cell r="CR326">
            <v>0</v>
          </cell>
          <cell r="CS326">
            <v>1302</v>
          </cell>
          <cell r="CT326">
            <v>288.20999999999998</v>
          </cell>
          <cell r="CU326">
            <v>0.79000000000002046</v>
          </cell>
          <cell r="CV326">
            <v>45415</v>
          </cell>
          <cell r="CW326" t="str">
            <v/>
          </cell>
          <cell r="CY326" t="str">
            <v/>
          </cell>
          <cell r="CZ326" t="str">
            <v/>
          </cell>
          <cell r="DA326" t="str">
            <v/>
          </cell>
          <cell r="DE326">
            <v>45415</v>
          </cell>
          <cell r="DF326" t="str">
            <v/>
          </cell>
          <cell r="DH326" t="str">
            <v/>
          </cell>
          <cell r="DI326" t="str">
            <v/>
          </cell>
          <cell r="DJ326" t="str">
            <v/>
          </cell>
          <cell r="DN326">
            <v>45415</v>
          </cell>
          <cell r="DO326" t="str">
            <v/>
          </cell>
          <cell r="DP326">
            <v>1013</v>
          </cell>
          <cell r="DQ326" t="str">
            <v/>
          </cell>
          <cell r="DR326">
            <v>289</v>
          </cell>
          <cell r="DS326" t="str">
            <v/>
          </cell>
          <cell r="DT326" t="str">
            <v/>
          </cell>
          <cell r="DV326" t="str">
            <v/>
          </cell>
        </row>
        <row r="327">
          <cell r="A327">
            <v>45416</v>
          </cell>
          <cell r="B327" t="str">
            <v/>
          </cell>
          <cell r="C327">
            <v>3544.49</v>
          </cell>
          <cell r="D327" t="str">
            <v/>
          </cell>
          <cell r="E327">
            <v>1904</v>
          </cell>
          <cell r="F327" t="str">
            <v/>
          </cell>
          <cell r="G327" t="str">
            <v/>
          </cell>
          <cell r="H327">
            <v>0</v>
          </cell>
          <cell r="I327">
            <v>5448.49</v>
          </cell>
          <cell r="J327">
            <v>45416</v>
          </cell>
          <cell r="K327" t="str">
            <v/>
          </cell>
          <cell r="L327" t="str">
            <v>0</v>
          </cell>
          <cell r="M327">
            <v>3544.49</v>
          </cell>
          <cell r="N327" t="str">
            <v>0</v>
          </cell>
          <cell r="O327" t="str">
            <v/>
          </cell>
          <cell r="P327" t="str">
            <v>0</v>
          </cell>
          <cell r="Q327">
            <v>1904</v>
          </cell>
          <cell r="R327" t="str">
            <v>0</v>
          </cell>
          <cell r="S327" t="str">
            <v/>
          </cell>
          <cell r="T327" t="str">
            <v>0</v>
          </cell>
          <cell r="U327" t="str">
            <v/>
          </cell>
          <cell r="V327" t="str">
            <v>0</v>
          </cell>
          <cell r="W327">
            <v>0</v>
          </cell>
          <cell r="X327">
            <v>0</v>
          </cell>
          <cell r="Y327">
            <v>45416</v>
          </cell>
          <cell r="Z327" t="str">
            <v/>
          </cell>
          <cell r="AA327">
            <v>1678.49</v>
          </cell>
          <cell r="AB327" t="str">
            <v/>
          </cell>
          <cell r="AC327">
            <v>818</v>
          </cell>
          <cell r="AD327" t="str">
            <v/>
          </cell>
          <cell r="AE327" t="str">
            <v/>
          </cell>
          <cell r="AF327" t="str">
            <v/>
          </cell>
          <cell r="AG327">
            <v>45416</v>
          </cell>
          <cell r="AH327" t="str">
            <v/>
          </cell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/>
          </cell>
          <cell r="AN327" t="str">
            <v/>
          </cell>
          <cell r="AO327">
            <v>45416</v>
          </cell>
          <cell r="AP327" t="str">
            <v/>
          </cell>
          <cell r="AQ327" t="str">
            <v/>
          </cell>
          <cell r="AR327" t="str">
            <v/>
          </cell>
          <cell r="AS327">
            <v>78</v>
          </cell>
          <cell r="AT327" t="str">
            <v/>
          </cell>
          <cell r="AU327" t="str">
            <v/>
          </cell>
          <cell r="AV327" t="str">
            <v/>
          </cell>
          <cell r="AW327">
            <v>45416</v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>
            <v>45416</v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>
            <v>45416</v>
          </cell>
          <cell r="BN327" t="str">
            <v/>
          </cell>
          <cell r="BO327" t="str">
            <v/>
          </cell>
          <cell r="BP327" t="str">
            <v/>
          </cell>
          <cell r="BQ327">
            <v>78</v>
          </cell>
          <cell r="BR327" t="str">
            <v/>
          </cell>
          <cell r="BS327" t="str">
            <v/>
          </cell>
          <cell r="BT327" t="str">
            <v/>
          </cell>
          <cell r="BU327">
            <v>45416</v>
          </cell>
          <cell r="BV327">
            <v>45416</v>
          </cell>
          <cell r="BW327" t="str">
            <v/>
          </cell>
          <cell r="BY327" t="str">
            <v/>
          </cell>
          <cell r="BZ327">
            <v>1678.49</v>
          </cell>
          <cell r="CB327" t="str">
            <v/>
          </cell>
          <cell r="CC327" t="str">
            <v/>
          </cell>
          <cell r="CE327" t="str">
            <v/>
          </cell>
          <cell r="CF327">
            <v>896</v>
          </cell>
          <cell r="CG327">
            <v>893.37</v>
          </cell>
          <cell r="CH327">
            <v>2.6299999999999955</v>
          </cell>
          <cell r="CI327" t="str">
            <v/>
          </cell>
          <cell r="CK327" t="str">
            <v/>
          </cell>
          <cell r="CL327" t="str">
            <v/>
          </cell>
          <cell r="CN327" t="str">
            <v/>
          </cell>
          <cell r="CP327">
            <v>0</v>
          </cell>
          <cell r="CQ327">
            <v>0</v>
          </cell>
          <cell r="CR327">
            <v>0</v>
          </cell>
          <cell r="CS327">
            <v>2574.4899999999998</v>
          </cell>
          <cell r="CT327">
            <v>893.37</v>
          </cell>
          <cell r="CU327">
            <v>2.6299999999999955</v>
          </cell>
          <cell r="CV327">
            <v>45416</v>
          </cell>
          <cell r="CW327" t="str">
            <v/>
          </cell>
          <cell r="CY327" t="str">
            <v/>
          </cell>
          <cell r="CZ327" t="str">
            <v/>
          </cell>
          <cell r="DA327" t="str">
            <v/>
          </cell>
          <cell r="DE327">
            <v>45416</v>
          </cell>
          <cell r="DF327" t="str">
            <v/>
          </cell>
          <cell r="DH327" t="str">
            <v/>
          </cell>
          <cell r="DI327" t="str">
            <v/>
          </cell>
          <cell r="DJ327" t="str">
            <v/>
          </cell>
          <cell r="DN327">
            <v>45416</v>
          </cell>
          <cell r="DO327" t="str">
            <v/>
          </cell>
          <cell r="DP327">
            <v>1678.49</v>
          </cell>
          <cell r="DQ327" t="str">
            <v/>
          </cell>
          <cell r="DR327">
            <v>896</v>
          </cell>
          <cell r="DS327" t="str">
            <v/>
          </cell>
          <cell r="DT327" t="str">
            <v/>
          </cell>
          <cell r="DV327" t="str">
            <v/>
          </cell>
        </row>
        <row r="328">
          <cell r="A328">
            <v>45417</v>
          </cell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>
            <v>0</v>
          </cell>
          <cell r="I328">
            <v>0</v>
          </cell>
          <cell r="J328">
            <v>45417</v>
          </cell>
          <cell r="K328" t="str">
            <v/>
          </cell>
          <cell r="L328" t="str">
            <v>0</v>
          </cell>
          <cell r="M328">
            <v>0</v>
          </cell>
          <cell r="N328" t="str">
            <v>0</v>
          </cell>
          <cell r="O328" t="str">
            <v/>
          </cell>
          <cell r="P328" t="str">
            <v>0</v>
          </cell>
          <cell r="Q328">
            <v>0</v>
          </cell>
          <cell r="R328" t="str">
            <v>0</v>
          </cell>
          <cell r="S328" t="str">
            <v/>
          </cell>
          <cell r="T328" t="str">
            <v>0</v>
          </cell>
          <cell r="U328" t="str">
            <v/>
          </cell>
          <cell r="V328" t="str">
            <v>0</v>
          </cell>
          <cell r="W328">
            <v>0</v>
          </cell>
          <cell r="X328">
            <v>0</v>
          </cell>
          <cell r="Y328">
            <v>45417</v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str">
            <v/>
          </cell>
          <cell r="AE328" t="str">
            <v/>
          </cell>
          <cell r="AF328" t="str">
            <v/>
          </cell>
          <cell r="AG328">
            <v>45417</v>
          </cell>
          <cell r="AH328" t="str">
            <v/>
          </cell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  <cell r="AN328" t="str">
            <v/>
          </cell>
          <cell r="AO328">
            <v>45417</v>
          </cell>
          <cell r="AP328" t="str">
            <v/>
          </cell>
          <cell r="AQ328" t="str">
            <v/>
          </cell>
          <cell r="AR328" t="str">
            <v/>
          </cell>
          <cell r="AS328" t="str">
            <v/>
          </cell>
          <cell r="AT328" t="str">
            <v/>
          </cell>
          <cell r="AU328" t="str">
            <v/>
          </cell>
          <cell r="AV328" t="str">
            <v/>
          </cell>
          <cell r="AW328">
            <v>45417</v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>
            <v>45417</v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>
            <v>45417</v>
          </cell>
          <cell r="BN328" t="str">
            <v/>
          </cell>
          <cell r="BO328" t="str">
            <v/>
          </cell>
          <cell r="BP328" t="str">
            <v/>
          </cell>
          <cell r="BQ328" t="str">
            <v/>
          </cell>
          <cell r="BR328" t="str">
            <v/>
          </cell>
          <cell r="BS328" t="str">
            <v/>
          </cell>
          <cell r="BT328" t="str">
            <v/>
          </cell>
          <cell r="BU328">
            <v>45417</v>
          </cell>
          <cell r="BV328">
            <v>45417</v>
          </cell>
          <cell r="BW328" t="str">
            <v/>
          </cell>
          <cell r="BY328" t="str">
            <v/>
          </cell>
          <cell r="BZ328" t="str">
            <v/>
          </cell>
          <cell r="CB328" t="str">
            <v/>
          </cell>
          <cell r="CC328" t="str">
            <v/>
          </cell>
          <cell r="CE328" t="str">
            <v/>
          </cell>
          <cell r="CF328" t="str">
            <v/>
          </cell>
          <cell r="CH328" t="str">
            <v/>
          </cell>
          <cell r="CI328" t="str">
            <v/>
          </cell>
          <cell r="CK328" t="str">
            <v/>
          </cell>
          <cell r="CL328" t="str">
            <v/>
          </cell>
          <cell r="CN328" t="str">
            <v/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45417</v>
          </cell>
          <cell r="CW328" t="str">
            <v/>
          </cell>
          <cell r="CY328" t="str">
            <v/>
          </cell>
          <cell r="CZ328" t="str">
            <v/>
          </cell>
          <cell r="DA328" t="str">
            <v/>
          </cell>
          <cell r="DE328">
            <v>45417</v>
          </cell>
          <cell r="DF328" t="str">
            <v/>
          </cell>
          <cell r="DH328" t="str">
            <v/>
          </cell>
          <cell r="DI328" t="str">
            <v/>
          </cell>
          <cell r="DJ328" t="str">
            <v/>
          </cell>
          <cell r="DN328">
            <v>45417</v>
          </cell>
          <cell r="DO328" t="str">
            <v/>
          </cell>
          <cell r="DP328" t="str">
            <v/>
          </cell>
          <cell r="DQ328" t="str">
            <v/>
          </cell>
          <cell r="DR328" t="str">
            <v/>
          </cell>
          <cell r="DS328" t="str">
            <v/>
          </cell>
          <cell r="DT328" t="str">
            <v/>
          </cell>
          <cell r="DV328" t="str">
            <v/>
          </cell>
        </row>
        <row r="329">
          <cell r="A329">
            <v>45418</v>
          </cell>
          <cell r="B329" t="str">
            <v/>
          </cell>
          <cell r="C329">
            <v>1202</v>
          </cell>
          <cell r="D329" t="str">
            <v/>
          </cell>
          <cell r="E329">
            <v>467</v>
          </cell>
          <cell r="F329" t="str">
            <v/>
          </cell>
          <cell r="G329" t="str">
            <v/>
          </cell>
          <cell r="H329">
            <v>0</v>
          </cell>
          <cell r="I329">
            <v>1669</v>
          </cell>
          <cell r="J329">
            <v>45418</v>
          </cell>
          <cell r="K329" t="str">
            <v/>
          </cell>
          <cell r="L329" t="str">
            <v>0</v>
          </cell>
          <cell r="M329">
            <v>1202</v>
          </cell>
          <cell r="N329" t="str">
            <v>0</v>
          </cell>
          <cell r="O329" t="str">
            <v/>
          </cell>
          <cell r="P329" t="str">
            <v>0</v>
          </cell>
          <cell r="Q329">
            <v>467</v>
          </cell>
          <cell r="R329" t="str">
            <v>0</v>
          </cell>
          <cell r="S329" t="str">
            <v/>
          </cell>
          <cell r="T329" t="str">
            <v>0</v>
          </cell>
          <cell r="U329" t="str">
            <v/>
          </cell>
          <cell r="V329" t="str">
            <v>0</v>
          </cell>
          <cell r="W329">
            <v>0</v>
          </cell>
          <cell r="X329">
            <v>0</v>
          </cell>
          <cell r="Y329">
            <v>45418</v>
          </cell>
          <cell r="Z329" t="str">
            <v/>
          </cell>
          <cell r="AA329">
            <v>495</v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/>
          </cell>
          <cell r="AG329">
            <v>45418</v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  <cell r="AN329" t="str">
            <v/>
          </cell>
          <cell r="AO329">
            <v>45418</v>
          </cell>
          <cell r="AP329" t="str">
            <v/>
          </cell>
          <cell r="AQ329">
            <v>39</v>
          </cell>
          <cell r="AR329" t="str">
            <v/>
          </cell>
          <cell r="AS329">
            <v>78</v>
          </cell>
          <cell r="AT329" t="str">
            <v/>
          </cell>
          <cell r="AU329" t="str">
            <v/>
          </cell>
          <cell r="AV329" t="str">
            <v/>
          </cell>
          <cell r="AW329">
            <v>45418</v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>
            <v>45418</v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>
            <v>45418</v>
          </cell>
          <cell r="BN329" t="str">
            <v/>
          </cell>
          <cell r="BO329">
            <v>39</v>
          </cell>
          <cell r="BP329" t="str">
            <v/>
          </cell>
          <cell r="BQ329">
            <v>78</v>
          </cell>
          <cell r="BR329" t="str">
            <v/>
          </cell>
          <cell r="BS329" t="str">
            <v/>
          </cell>
          <cell r="BT329" t="str">
            <v/>
          </cell>
          <cell r="BU329">
            <v>45418</v>
          </cell>
          <cell r="BV329">
            <v>45418</v>
          </cell>
          <cell r="BW329" t="str">
            <v/>
          </cell>
          <cell r="BY329" t="str">
            <v/>
          </cell>
          <cell r="BZ329">
            <v>534</v>
          </cell>
          <cell r="CB329" t="str">
            <v/>
          </cell>
          <cell r="CC329" t="str">
            <v/>
          </cell>
          <cell r="CE329" t="str">
            <v/>
          </cell>
          <cell r="CF329">
            <v>78</v>
          </cell>
          <cell r="CG329">
            <v>77.099999999999994</v>
          </cell>
          <cell r="CH329">
            <v>0.90000000000000568</v>
          </cell>
          <cell r="CI329" t="str">
            <v/>
          </cell>
          <cell r="CK329" t="str">
            <v/>
          </cell>
          <cell r="CL329" t="str">
            <v/>
          </cell>
          <cell r="CN329" t="str">
            <v/>
          </cell>
          <cell r="CP329">
            <v>0</v>
          </cell>
          <cell r="CQ329">
            <v>0</v>
          </cell>
          <cell r="CR329">
            <v>0</v>
          </cell>
          <cell r="CS329">
            <v>612</v>
          </cell>
          <cell r="CT329">
            <v>77.099999999999994</v>
          </cell>
          <cell r="CU329">
            <v>0.90000000000000568</v>
          </cell>
          <cell r="CV329">
            <v>45418</v>
          </cell>
          <cell r="CW329" t="str">
            <v/>
          </cell>
          <cell r="CY329" t="str">
            <v/>
          </cell>
          <cell r="CZ329" t="str">
            <v/>
          </cell>
          <cell r="DA329" t="str">
            <v/>
          </cell>
          <cell r="DE329">
            <v>45418</v>
          </cell>
          <cell r="DF329" t="str">
            <v/>
          </cell>
          <cell r="DH329" t="str">
            <v/>
          </cell>
          <cell r="DI329" t="str">
            <v/>
          </cell>
          <cell r="DJ329" t="str">
            <v/>
          </cell>
          <cell r="DN329">
            <v>45418</v>
          </cell>
          <cell r="DO329" t="str">
            <v/>
          </cell>
          <cell r="DP329">
            <v>534</v>
          </cell>
          <cell r="DQ329" t="str">
            <v/>
          </cell>
          <cell r="DR329">
            <v>78</v>
          </cell>
          <cell r="DS329" t="str">
            <v/>
          </cell>
          <cell r="DT329" t="str">
            <v/>
          </cell>
          <cell r="DV329" t="str">
            <v/>
          </cell>
        </row>
        <row r="330">
          <cell r="A330">
            <v>45419</v>
          </cell>
          <cell r="B330" t="str">
            <v/>
          </cell>
          <cell r="C330">
            <v>1804</v>
          </cell>
          <cell r="D330" t="str">
            <v/>
          </cell>
          <cell r="E330">
            <v>1187</v>
          </cell>
          <cell r="F330" t="str">
            <v/>
          </cell>
          <cell r="G330" t="str">
            <v/>
          </cell>
          <cell r="H330">
            <v>0</v>
          </cell>
          <cell r="I330">
            <v>2991</v>
          </cell>
          <cell r="J330">
            <v>45419</v>
          </cell>
          <cell r="K330" t="str">
            <v/>
          </cell>
          <cell r="L330" t="str">
            <v>0</v>
          </cell>
          <cell r="M330">
            <v>1843</v>
          </cell>
          <cell r="N330">
            <v>39</v>
          </cell>
          <cell r="O330" t="str">
            <v/>
          </cell>
          <cell r="P330" t="str">
            <v>0</v>
          </cell>
          <cell r="Q330">
            <v>1187</v>
          </cell>
          <cell r="R330" t="str">
            <v>0</v>
          </cell>
          <cell r="S330" t="str">
            <v/>
          </cell>
          <cell r="T330" t="str">
            <v>0</v>
          </cell>
          <cell r="U330" t="str">
            <v/>
          </cell>
          <cell r="V330" t="str">
            <v>0</v>
          </cell>
          <cell r="W330">
            <v>0</v>
          </cell>
          <cell r="X330">
            <v>39</v>
          </cell>
          <cell r="Y330">
            <v>45419</v>
          </cell>
          <cell r="Z330" t="str">
            <v/>
          </cell>
          <cell r="AA330">
            <v>983</v>
          </cell>
          <cell r="AB330" t="str">
            <v/>
          </cell>
          <cell r="AC330">
            <v>275</v>
          </cell>
          <cell r="AD330" t="str">
            <v/>
          </cell>
          <cell r="AE330" t="str">
            <v/>
          </cell>
          <cell r="AF330" t="str">
            <v/>
          </cell>
          <cell r="AG330">
            <v>45419</v>
          </cell>
          <cell r="AH330" t="str">
            <v/>
          </cell>
          <cell r="AI330" t="str">
            <v/>
          </cell>
          <cell r="AJ330" t="str">
            <v/>
          </cell>
          <cell r="AK330">
            <v>18</v>
          </cell>
          <cell r="AL330" t="str">
            <v/>
          </cell>
          <cell r="AM330" t="str">
            <v/>
          </cell>
          <cell r="AN330" t="str">
            <v/>
          </cell>
          <cell r="AO330">
            <v>45419</v>
          </cell>
          <cell r="AP330" t="str">
            <v/>
          </cell>
          <cell r="AQ330" t="str">
            <v/>
          </cell>
          <cell r="AR330" t="str">
            <v/>
          </cell>
          <cell r="AS330" t="str">
            <v/>
          </cell>
          <cell r="AT330" t="str">
            <v/>
          </cell>
          <cell r="AU330" t="str">
            <v/>
          </cell>
          <cell r="AV330" t="str">
            <v/>
          </cell>
          <cell r="AW330">
            <v>45419</v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>
            <v>45419</v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>
            <v>45419</v>
          </cell>
          <cell r="BN330" t="str">
            <v/>
          </cell>
          <cell r="BO330" t="str">
            <v/>
          </cell>
          <cell r="BP330" t="str">
            <v/>
          </cell>
          <cell r="BQ330">
            <v>18</v>
          </cell>
          <cell r="BR330" t="str">
            <v/>
          </cell>
          <cell r="BS330" t="str">
            <v/>
          </cell>
          <cell r="BT330" t="str">
            <v/>
          </cell>
          <cell r="BU330">
            <v>45419</v>
          </cell>
          <cell r="BV330">
            <v>45419</v>
          </cell>
          <cell r="BW330" t="str">
            <v/>
          </cell>
          <cell r="BY330" t="str">
            <v/>
          </cell>
          <cell r="BZ330">
            <v>983</v>
          </cell>
          <cell r="CB330" t="str">
            <v/>
          </cell>
          <cell r="CC330" t="str">
            <v/>
          </cell>
          <cell r="CE330" t="str">
            <v/>
          </cell>
          <cell r="CF330">
            <v>293</v>
          </cell>
          <cell r="CG330">
            <v>292.01</v>
          </cell>
          <cell r="CH330">
            <v>0.99000000000000909</v>
          </cell>
          <cell r="CI330" t="str">
            <v/>
          </cell>
          <cell r="CK330" t="str">
            <v/>
          </cell>
          <cell r="CL330" t="str">
            <v/>
          </cell>
          <cell r="CN330" t="str">
            <v/>
          </cell>
          <cell r="CP330">
            <v>0</v>
          </cell>
          <cell r="CQ330">
            <v>0</v>
          </cell>
          <cell r="CR330">
            <v>0</v>
          </cell>
          <cell r="CS330">
            <v>1276</v>
          </cell>
          <cell r="CT330">
            <v>292.01</v>
          </cell>
          <cell r="CU330">
            <v>0.99000000000000909</v>
          </cell>
          <cell r="CV330">
            <v>45419</v>
          </cell>
          <cell r="CW330" t="str">
            <v/>
          </cell>
          <cell r="CY330" t="str">
            <v/>
          </cell>
          <cell r="CZ330" t="str">
            <v/>
          </cell>
          <cell r="DA330" t="str">
            <v/>
          </cell>
          <cell r="DE330">
            <v>45419</v>
          </cell>
          <cell r="DF330" t="str">
            <v/>
          </cell>
          <cell r="DH330" t="str">
            <v/>
          </cell>
          <cell r="DI330" t="str">
            <v/>
          </cell>
          <cell r="DJ330" t="str">
            <v/>
          </cell>
          <cell r="DN330">
            <v>45419</v>
          </cell>
          <cell r="DO330" t="str">
            <v/>
          </cell>
          <cell r="DP330">
            <v>983</v>
          </cell>
          <cell r="DQ330" t="str">
            <v/>
          </cell>
          <cell r="DR330">
            <v>293</v>
          </cell>
          <cell r="DS330" t="str">
            <v/>
          </cell>
          <cell r="DT330" t="str">
            <v/>
          </cell>
          <cell r="DV330" t="str">
            <v/>
          </cell>
        </row>
        <row r="331">
          <cell r="A331">
            <v>45420</v>
          </cell>
          <cell r="B331" t="str">
            <v/>
          </cell>
          <cell r="C331">
            <v>1617.94</v>
          </cell>
          <cell r="D331" t="str">
            <v/>
          </cell>
          <cell r="E331">
            <v>853</v>
          </cell>
          <cell r="F331" t="str">
            <v/>
          </cell>
          <cell r="G331" t="str">
            <v/>
          </cell>
          <cell r="H331">
            <v>0</v>
          </cell>
          <cell r="I331">
            <v>2470.94</v>
          </cell>
          <cell r="J331">
            <v>45420</v>
          </cell>
          <cell r="K331" t="str">
            <v/>
          </cell>
          <cell r="L331" t="str">
            <v>0</v>
          </cell>
          <cell r="M331">
            <v>1617.99</v>
          </cell>
          <cell r="N331">
            <v>4.9999999999954525E-2</v>
          </cell>
          <cell r="O331" t="str">
            <v/>
          </cell>
          <cell r="P331" t="str">
            <v>0</v>
          </cell>
          <cell r="Q331">
            <v>853</v>
          </cell>
          <cell r="R331" t="str">
            <v>0</v>
          </cell>
          <cell r="S331" t="str">
            <v/>
          </cell>
          <cell r="T331" t="str">
            <v>0</v>
          </cell>
          <cell r="U331" t="str">
            <v/>
          </cell>
          <cell r="V331" t="str">
            <v>0</v>
          </cell>
          <cell r="W331">
            <v>0</v>
          </cell>
          <cell r="X331">
            <v>4.9999999999954525E-2</v>
          </cell>
          <cell r="Y331">
            <v>45420</v>
          </cell>
          <cell r="Z331" t="str">
            <v/>
          </cell>
          <cell r="AA331">
            <v>851.99</v>
          </cell>
          <cell r="AB331" t="str">
            <v/>
          </cell>
          <cell r="AC331">
            <v>374</v>
          </cell>
          <cell r="AD331" t="str">
            <v/>
          </cell>
          <cell r="AE331" t="str">
            <v/>
          </cell>
          <cell r="AF331" t="str">
            <v/>
          </cell>
          <cell r="AG331">
            <v>45420</v>
          </cell>
          <cell r="AH331" t="str">
            <v/>
          </cell>
          <cell r="AI331" t="str">
            <v/>
          </cell>
          <cell r="AJ331" t="str">
            <v/>
          </cell>
          <cell r="AK331" t="str">
            <v/>
          </cell>
          <cell r="AL331" t="str">
            <v/>
          </cell>
          <cell r="AM331" t="str">
            <v/>
          </cell>
          <cell r="AN331" t="str">
            <v/>
          </cell>
          <cell r="AO331">
            <v>45420</v>
          </cell>
          <cell r="AP331" t="str">
            <v/>
          </cell>
          <cell r="AQ331">
            <v>39</v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>
            <v>45420</v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>
            <v>45420</v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>
            <v>45420</v>
          </cell>
          <cell r="BN331" t="str">
            <v/>
          </cell>
          <cell r="BO331">
            <v>39</v>
          </cell>
          <cell r="BP331" t="str">
            <v/>
          </cell>
          <cell r="BQ331" t="str">
            <v/>
          </cell>
          <cell r="BR331" t="str">
            <v/>
          </cell>
          <cell r="BS331" t="str">
            <v/>
          </cell>
          <cell r="BT331" t="str">
            <v/>
          </cell>
          <cell r="BU331">
            <v>45420</v>
          </cell>
          <cell r="BV331">
            <v>45420</v>
          </cell>
          <cell r="BW331" t="str">
            <v/>
          </cell>
          <cell r="BY331" t="str">
            <v/>
          </cell>
          <cell r="BZ331">
            <v>890.99</v>
          </cell>
          <cell r="CB331" t="str">
            <v/>
          </cell>
          <cell r="CC331" t="str">
            <v/>
          </cell>
          <cell r="CE331" t="str">
            <v/>
          </cell>
          <cell r="CF331">
            <v>374</v>
          </cell>
          <cell r="CG331">
            <v>373.06</v>
          </cell>
          <cell r="CH331">
            <v>0.93999999999999773</v>
          </cell>
          <cell r="CI331" t="str">
            <v/>
          </cell>
          <cell r="CK331" t="str">
            <v/>
          </cell>
          <cell r="CL331" t="str">
            <v/>
          </cell>
          <cell r="CN331" t="str">
            <v/>
          </cell>
          <cell r="CP331">
            <v>0</v>
          </cell>
          <cell r="CQ331">
            <v>0</v>
          </cell>
          <cell r="CR331">
            <v>0</v>
          </cell>
          <cell r="CS331">
            <v>1264.99</v>
          </cell>
          <cell r="CT331">
            <v>373.06</v>
          </cell>
          <cell r="CU331">
            <v>0.93999999999999773</v>
          </cell>
          <cell r="CV331">
            <v>45420</v>
          </cell>
          <cell r="CW331" t="str">
            <v/>
          </cell>
          <cell r="CY331" t="str">
            <v/>
          </cell>
          <cell r="CZ331" t="str">
            <v/>
          </cell>
          <cell r="DA331" t="str">
            <v/>
          </cell>
          <cell r="DE331">
            <v>45420</v>
          </cell>
          <cell r="DF331" t="str">
            <v/>
          </cell>
          <cell r="DH331" t="str">
            <v/>
          </cell>
          <cell r="DI331" t="str">
            <v/>
          </cell>
          <cell r="DJ331" t="str">
            <v/>
          </cell>
          <cell r="DN331">
            <v>45420</v>
          </cell>
          <cell r="DO331" t="str">
            <v/>
          </cell>
          <cell r="DP331">
            <v>890.99</v>
          </cell>
          <cell r="DQ331" t="str">
            <v/>
          </cell>
          <cell r="DR331">
            <v>374</v>
          </cell>
          <cell r="DS331" t="str">
            <v/>
          </cell>
          <cell r="DT331" t="str">
            <v/>
          </cell>
          <cell r="DV331" t="str">
            <v/>
          </cell>
        </row>
        <row r="332">
          <cell r="A332">
            <v>45421</v>
          </cell>
          <cell r="B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>
            <v>0</v>
          </cell>
          <cell r="I332">
            <v>0</v>
          </cell>
          <cell r="J332">
            <v>45421</v>
          </cell>
          <cell r="K332" t="str">
            <v/>
          </cell>
          <cell r="L332" t="str">
            <v>0</v>
          </cell>
          <cell r="M332">
            <v>0</v>
          </cell>
          <cell r="N332" t="str">
            <v>0</v>
          </cell>
          <cell r="O332" t="str">
            <v/>
          </cell>
          <cell r="P332" t="str">
            <v>0</v>
          </cell>
          <cell r="Q332">
            <v>0</v>
          </cell>
          <cell r="R332" t="str">
            <v>0</v>
          </cell>
          <cell r="S332" t="str">
            <v/>
          </cell>
          <cell r="T332" t="str">
            <v>0</v>
          </cell>
          <cell r="U332" t="str">
            <v/>
          </cell>
          <cell r="V332" t="str">
            <v>0</v>
          </cell>
          <cell r="W332">
            <v>0</v>
          </cell>
          <cell r="X332">
            <v>0</v>
          </cell>
          <cell r="Y332">
            <v>45421</v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>
            <v>45421</v>
          </cell>
          <cell r="AH332" t="str">
            <v/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>
            <v>45421</v>
          </cell>
          <cell r="AP332" t="str">
            <v/>
          </cell>
          <cell r="AQ332" t="str">
            <v/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>
            <v>45421</v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>
            <v>45421</v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>
            <v>45421</v>
          </cell>
          <cell r="BN332" t="str">
            <v/>
          </cell>
          <cell r="BO332" t="str">
            <v/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>
            <v>45421</v>
          </cell>
          <cell r="BV332">
            <v>45421</v>
          </cell>
          <cell r="BW332" t="str">
            <v/>
          </cell>
          <cell r="BY332" t="str">
            <v/>
          </cell>
          <cell r="BZ332" t="str">
            <v/>
          </cell>
          <cell r="CB332" t="str">
            <v/>
          </cell>
          <cell r="CC332" t="str">
            <v/>
          </cell>
          <cell r="CE332" t="str">
            <v/>
          </cell>
          <cell r="CF332" t="str">
            <v/>
          </cell>
          <cell r="CH332" t="str">
            <v/>
          </cell>
          <cell r="CI332" t="str">
            <v/>
          </cell>
          <cell r="CK332" t="str">
            <v/>
          </cell>
          <cell r="CL332" t="str">
            <v/>
          </cell>
          <cell r="CN332" t="str">
            <v/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45421</v>
          </cell>
          <cell r="CW332" t="str">
            <v/>
          </cell>
          <cell r="CY332" t="str">
            <v/>
          </cell>
          <cell r="CZ332" t="str">
            <v/>
          </cell>
          <cell r="DA332" t="str">
            <v/>
          </cell>
          <cell r="DE332">
            <v>45421</v>
          </cell>
          <cell r="DF332" t="str">
            <v/>
          </cell>
          <cell r="DH332" t="str">
            <v/>
          </cell>
          <cell r="DI332" t="str">
            <v/>
          </cell>
          <cell r="DJ332" t="str">
            <v/>
          </cell>
          <cell r="DN332">
            <v>45421</v>
          </cell>
          <cell r="DO332" t="str">
            <v/>
          </cell>
          <cell r="DP332" t="str">
            <v/>
          </cell>
          <cell r="DQ332" t="str">
            <v/>
          </cell>
          <cell r="DR332" t="str">
            <v/>
          </cell>
          <cell r="DS332" t="str">
            <v/>
          </cell>
          <cell r="DT332" t="str">
            <v/>
          </cell>
          <cell r="DV332" t="str">
            <v/>
          </cell>
        </row>
        <row r="333">
          <cell r="A333">
            <v>45422</v>
          </cell>
          <cell r="B333" t="str">
            <v/>
          </cell>
          <cell r="C333">
            <v>1531</v>
          </cell>
          <cell r="D333" t="str">
            <v/>
          </cell>
          <cell r="E333">
            <v>1676</v>
          </cell>
          <cell r="F333" t="str">
            <v/>
          </cell>
          <cell r="G333" t="str">
            <v/>
          </cell>
          <cell r="H333">
            <v>0</v>
          </cell>
          <cell r="I333">
            <v>3207</v>
          </cell>
          <cell r="J333">
            <v>45422</v>
          </cell>
          <cell r="K333" t="str">
            <v/>
          </cell>
          <cell r="L333" t="str">
            <v>0</v>
          </cell>
          <cell r="M333">
            <v>1531</v>
          </cell>
          <cell r="N333" t="str">
            <v>0</v>
          </cell>
          <cell r="O333" t="str">
            <v/>
          </cell>
          <cell r="P333" t="str">
            <v>0</v>
          </cell>
          <cell r="Q333">
            <v>1676</v>
          </cell>
          <cell r="R333" t="str">
            <v>0</v>
          </cell>
          <cell r="S333" t="str">
            <v/>
          </cell>
          <cell r="T333" t="str">
            <v>0</v>
          </cell>
          <cell r="U333" t="str">
            <v/>
          </cell>
          <cell r="V333" t="str">
            <v>0</v>
          </cell>
          <cell r="W333">
            <v>0</v>
          </cell>
          <cell r="X333">
            <v>0</v>
          </cell>
          <cell r="Y333">
            <v>45422</v>
          </cell>
          <cell r="Z333" t="str">
            <v/>
          </cell>
          <cell r="AA333">
            <v>632</v>
          </cell>
          <cell r="AB333" t="str">
            <v/>
          </cell>
          <cell r="AC333">
            <v>462</v>
          </cell>
          <cell r="AD333" t="str">
            <v/>
          </cell>
          <cell r="AE333" t="str">
            <v/>
          </cell>
          <cell r="AF333" t="str">
            <v/>
          </cell>
          <cell r="AG333">
            <v>45422</v>
          </cell>
          <cell r="AH333" t="str">
            <v/>
          </cell>
          <cell r="AI333">
            <v>311</v>
          </cell>
          <cell r="AJ333" t="str">
            <v/>
          </cell>
          <cell r="AK333">
            <v>59</v>
          </cell>
          <cell r="AL333" t="str">
            <v/>
          </cell>
          <cell r="AM333" t="str">
            <v/>
          </cell>
          <cell r="AN333" t="str">
            <v/>
          </cell>
          <cell r="AO333">
            <v>45422</v>
          </cell>
          <cell r="AP333" t="str">
            <v/>
          </cell>
          <cell r="AQ333">
            <v>54</v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>
            <v>45422</v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>
            <v>45422</v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>
            <v>45422</v>
          </cell>
          <cell r="BN333" t="str">
            <v/>
          </cell>
          <cell r="BO333">
            <v>365</v>
          </cell>
          <cell r="BP333" t="str">
            <v/>
          </cell>
          <cell r="BQ333">
            <v>59</v>
          </cell>
          <cell r="BR333" t="str">
            <v/>
          </cell>
          <cell r="BS333" t="str">
            <v/>
          </cell>
          <cell r="BT333" t="str">
            <v/>
          </cell>
          <cell r="BU333">
            <v>45422</v>
          </cell>
          <cell r="BV333">
            <v>45422</v>
          </cell>
          <cell r="BW333" t="str">
            <v/>
          </cell>
          <cell r="BY333" t="str">
            <v/>
          </cell>
          <cell r="BZ333">
            <v>997</v>
          </cell>
          <cell r="CB333" t="str">
            <v/>
          </cell>
          <cell r="CC333" t="str">
            <v/>
          </cell>
          <cell r="CE333" t="str">
            <v/>
          </cell>
          <cell r="CF333">
            <v>521</v>
          </cell>
          <cell r="CG333">
            <v>518.08000000000004</v>
          </cell>
          <cell r="CH333">
            <v>2.9199999999999591</v>
          </cell>
          <cell r="CI333" t="str">
            <v/>
          </cell>
          <cell r="CK333" t="str">
            <v/>
          </cell>
          <cell r="CL333" t="str">
            <v/>
          </cell>
          <cell r="CN333" t="str">
            <v/>
          </cell>
          <cell r="CP333">
            <v>0</v>
          </cell>
          <cell r="CQ333">
            <v>0</v>
          </cell>
          <cell r="CR333">
            <v>0</v>
          </cell>
          <cell r="CS333">
            <v>1518</v>
          </cell>
          <cell r="CT333">
            <v>518.08000000000004</v>
          </cell>
          <cell r="CU333">
            <v>2.9199999999999591</v>
          </cell>
          <cell r="CV333">
            <v>45422</v>
          </cell>
          <cell r="CW333" t="str">
            <v/>
          </cell>
          <cell r="CY333" t="str">
            <v/>
          </cell>
          <cell r="CZ333" t="str">
            <v/>
          </cell>
          <cell r="DA333" t="str">
            <v/>
          </cell>
          <cell r="DE333">
            <v>45422</v>
          </cell>
          <cell r="DF333" t="str">
            <v/>
          </cell>
          <cell r="DH333" t="str">
            <v/>
          </cell>
          <cell r="DI333" t="str">
            <v/>
          </cell>
          <cell r="DJ333" t="str">
            <v/>
          </cell>
          <cell r="DN333">
            <v>45422</v>
          </cell>
          <cell r="DO333" t="str">
            <v/>
          </cell>
          <cell r="DP333">
            <v>997</v>
          </cell>
          <cell r="DQ333" t="str">
            <v/>
          </cell>
          <cell r="DR333">
            <v>521</v>
          </cell>
          <cell r="DS333" t="str">
            <v/>
          </cell>
          <cell r="DT333" t="str">
            <v/>
          </cell>
          <cell r="DV333" t="str">
            <v/>
          </cell>
        </row>
        <row r="334">
          <cell r="A334">
            <v>45423</v>
          </cell>
          <cell r="B334" t="str">
            <v/>
          </cell>
          <cell r="C334">
            <v>1867.5</v>
          </cell>
          <cell r="D334" t="str">
            <v/>
          </cell>
          <cell r="E334">
            <v>1281.99</v>
          </cell>
          <cell r="F334" t="str">
            <v/>
          </cell>
          <cell r="G334" t="str">
            <v/>
          </cell>
          <cell r="H334">
            <v>0</v>
          </cell>
          <cell r="I334">
            <v>3149.49</v>
          </cell>
          <cell r="J334">
            <v>45423</v>
          </cell>
          <cell r="K334" t="str">
            <v/>
          </cell>
          <cell r="L334" t="str">
            <v>0</v>
          </cell>
          <cell r="M334">
            <v>1867.5</v>
          </cell>
          <cell r="N334" t="str">
            <v>0</v>
          </cell>
          <cell r="O334" t="str">
            <v/>
          </cell>
          <cell r="P334" t="str">
            <v>0</v>
          </cell>
          <cell r="Q334">
            <v>1281.99</v>
          </cell>
          <cell r="R334" t="str">
            <v>0</v>
          </cell>
          <cell r="S334" t="str">
            <v/>
          </cell>
          <cell r="T334" t="str">
            <v>0</v>
          </cell>
          <cell r="U334" t="str">
            <v/>
          </cell>
          <cell r="V334" t="str">
            <v>0</v>
          </cell>
          <cell r="W334">
            <v>0</v>
          </cell>
          <cell r="X334">
            <v>0</v>
          </cell>
          <cell r="Y334">
            <v>45423</v>
          </cell>
          <cell r="Z334" t="str">
            <v/>
          </cell>
          <cell r="AA334">
            <v>765</v>
          </cell>
          <cell r="AB334" t="str">
            <v/>
          </cell>
          <cell r="AC334">
            <v>757.99</v>
          </cell>
          <cell r="AD334" t="str">
            <v/>
          </cell>
          <cell r="AE334" t="str">
            <v/>
          </cell>
          <cell r="AF334" t="str">
            <v/>
          </cell>
          <cell r="AG334">
            <v>45423</v>
          </cell>
          <cell r="AH334" t="str">
            <v/>
          </cell>
          <cell r="AI334">
            <v>74</v>
          </cell>
          <cell r="AJ334" t="str">
            <v/>
          </cell>
          <cell r="AK334" t="str">
            <v/>
          </cell>
          <cell r="AL334" t="str">
            <v/>
          </cell>
          <cell r="AM334" t="str">
            <v/>
          </cell>
          <cell r="AN334" t="str">
            <v/>
          </cell>
          <cell r="AO334">
            <v>45423</v>
          </cell>
          <cell r="AP334" t="str">
            <v/>
          </cell>
          <cell r="AQ334">
            <v>92.5</v>
          </cell>
          <cell r="AR334" t="str">
            <v/>
          </cell>
          <cell r="AS334">
            <v>53</v>
          </cell>
          <cell r="AT334" t="str">
            <v/>
          </cell>
          <cell r="AU334" t="str">
            <v/>
          </cell>
          <cell r="AV334" t="str">
            <v/>
          </cell>
          <cell r="AW334">
            <v>45423</v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>
            <v>45423</v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>
            <v>45423</v>
          </cell>
          <cell r="BN334" t="str">
            <v/>
          </cell>
          <cell r="BO334">
            <v>166.5</v>
          </cell>
          <cell r="BP334" t="str">
            <v/>
          </cell>
          <cell r="BQ334">
            <v>53</v>
          </cell>
          <cell r="BR334" t="str">
            <v/>
          </cell>
          <cell r="BS334" t="str">
            <v/>
          </cell>
          <cell r="BT334" t="str">
            <v/>
          </cell>
          <cell r="BU334">
            <v>45423</v>
          </cell>
          <cell r="BV334">
            <v>45423</v>
          </cell>
          <cell r="BW334" t="str">
            <v/>
          </cell>
          <cell r="BY334" t="str">
            <v/>
          </cell>
          <cell r="BZ334">
            <v>931.5</v>
          </cell>
          <cell r="CB334" t="str">
            <v/>
          </cell>
          <cell r="CC334" t="str">
            <v/>
          </cell>
          <cell r="CE334" t="str">
            <v/>
          </cell>
          <cell r="CF334">
            <v>810.99</v>
          </cell>
          <cell r="CG334">
            <v>808.5</v>
          </cell>
          <cell r="CH334">
            <v>2.4900000000000091</v>
          </cell>
          <cell r="CI334" t="str">
            <v/>
          </cell>
          <cell r="CK334" t="str">
            <v/>
          </cell>
          <cell r="CL334" t="str">
            <v/>
          </cell>
          <cell r="CN334" t="str">
            <v/>
          </cell>
          <cell r="CP334">
            <v>0</v>
          </cell>
          <cell r="CQ334">
            <v>0</v>
          </cell>
          <cell r="CR334">
            <v>0</v>
          </cell>
          <cell r="CS334">
            <v>1742.49</v>
          </cell>
          <cell r="CT334">
            <v>808.5</v>
          </cell>
          <cell r="CU334">
            <v>2.4900000000000091</v>
          </cell>
          <cell r="CV334">
            <v>45423</v>
          </cell>
          <cell r="CW334" t="str">
            <v/>
          </cell>
          <cell r="CY334" t="str">
            <v/>
          </cell>
          <cell r="CZ334" t="str">
            <v/>
          </cell>
          <cell r="DA334" t="str">
            <v/>
          </cell>
          <cell r="DE334">
            <v>45423</v>
          </cell>
          <cell r="DF334" t="str">
            <v/>
          </cell>
          <cell r="DH334" t="str">
            <v/>
          </cell>
          <cell r="DI334" t="str">
            <v/>
          </cell>
          <cell r="DJ334" t="str">
            <v/>
          </cell>
          <cell r="DN334">
            <v>45423</v>
          </cell>
          <cell r="DO334" t="str">
            <v/>
          </cell>
          <cell r="DP334">
            <v>931.5</v>
          </cell>
          <cell r="DQ334" t="str">
            <v/>
          </cell>
          <cell r="DR334">
            <v>810.99</v>
          </cell>
          <cell r="DS334" t="str">
            <v/>
          </cell>
          <cell r="DT334" t="str">
            <v/>
          </cell>
          <cell r="DV334" t="str">
            <v/>
          </cell>
        </row>
        <row r="335">
          <cell r="A335">
            <v>45424</v>
          </cell>
          <cell r="B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>
            <v>0</v>
          </cell>
          <cell r="I335">
            <v>0</v>
          </cell>
          <cell r="J335">
            <v>45424</v>
          </cell>
          <cell r="K335" t="str">
            <v/>
          </cell>
          <cell r="L335" t="str">
            <v>0</v>
          </cell>
          <cell r="M335">
            <v>0</v>
          </cell>
          <cell r="N335" t="str">
            <v>0</v>
          </cell>
          <cell r="O335" t="str">
            <v/>
          </cell>
          <cell r="P335" t="str">
            <v>0</v>
          </cell>
          <cell r="Q335">
            <v>0</v>
          </cell>
          <cell r="R335" t="str">
            <v>0</v>
          </cell>
          <cell r="S335" t="str">
            <v/>
          </cell>
          <cell r="T335" t="str">
            <v>0</v>
          </cell>
          <cell r="U335" t="str">
            <v/>
          </cell>
          <cell r="V335" t="str">
            <v>0</v>
          </cell>
          <cell r="W335">
            <v>0</v>
          </cell>
          <cell r="X335">
            <v>0</v>
          </cell>
          <cell r="Y335">
            <v>45424</v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>
            <v>45424</v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>
            <v>45424</v>
          </cell>
          <cell r="AP335" t="str">
            <v/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/>
          </cell>
          <cell r="AW335">
            <v>45424</v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>
            <v>45424</v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>
            <v>45424</v>
          </cell>
          <cell r="BN335" t="str">
            <v/>
          </cell>
          <cell r="BO335" t="str">
            <v/>
          </cell>
          <cell r="BP335" t="str">
            <v/>
          </cell>
          <cell r="BQ335" t="str">
            <v/>
          </cell>
          <cell r="BR335" t="str">
            <v/>
          </cell>
          <cell r="BS335" t="str">
            <v/>
          </cell>
          <cell r="BT335" t="str">
            <v/>
          </cell>
          <cell r="BU335">
            <v>45424</v>
          </cell>
          <cell r="BV335">
            <v>45424</v>
          </cell>
          <cell r="BW335" t="str">
            <v/>
          </cell>
          <cell r="BY335" t="str">
            <v/>
          </cell>
          <cell r="BZ335" t="str">
            <v/>
          </cell>
          <cell r="CB335" t="str">
            <v/>
          </cell>
          <cell r="CC335" t="str">
            <v/>
          </cell>
          <cell r="CE335" t="str">
            <v/>
          </cell>
          <cell r="CF335" t="str">
            <v/>
          </cell>
          <cell r="CH335" t="str">
            <v/>
          </cell>
          <cell r="CI335" t="str">
            <v/>
          </cell>
          <cell r="CK335" t="str">
            <v/>
          </cell>
          <cell r="CL335" t="str">
            <v/>
          </cell>
          <cell r="CN335" t="str">
            <v/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45424</v>
          </cell>
          <cell r="CW335" t="str">
            <v/>
          </cell>
          <cell r="CY335" t="str">
            <v/>
          </cell>
          <cell r="CZ335" t="str">
            <v/>
          </cell>
          <cell r="DA335" t="str">
            <v/>
          </cell>
          <cell r="DE335">
            <v>45424</v>
          </cell>
          <cell r="DF335" t="str">
            <v/>
          </cell>
          <cell r="DH335" t="str">
            <v/>
          </cell>
          <cell r="DI335" t="str">
            <v/>
          </cell>
          <cell r="DJ335" t="str">
            <v/>
          </cell>
          <cell r="DN335">
            <v>45424</v>
          </cell>
          <cell r="DO335" t="str">
            <v/>
          </cell>
          <cell r="DP335" t="str">
            <v/>
          </cell>
          <cell r="DQ335" t="str">
            <v/>
          </cell>
          <cell r="DR335" t="str">
            <v/>
          </cell>
          <cell r="DS335" t="str">
            <v/>
          </cell>
          <cell r="DT335" t="str">
            <v/>
          </cell>
          <cell r="DV335" t="str">
            <v/>
          </cell>
        </row>
        <row r="336">
          <cell r="A336">
            <v>45425</v>
          </cell>
          <cell r="B336" t="str">
            <v/>
          </cell>
          <cell r="C336">
            <v>908</v>
          </cell>
          <cell r="D336" t="str">
            <v/>
          </cell>
          <cell r="E336">
            <v>395</v>
          </cell>
          <cell r="F336" t="str">
            <v/>
          </cell>
          <cell r="G336" t="str">
            <v/>
          </cell>
          <cell r="H336">
            <v>0</v>
          </cell>
          <cell r="I336">
            <v>1303</v>
          </cell>
          <cell r="J336">
            <v>45425</v>
          </cell>
          <cell r="K336" t="str">
            <v/>
          </cell>
          <cell r="L336" t="str">
            <v>0</v>
          </cell>
          <cell r="M336">
            <v>908</v>
          </cell>
          <cell r="N336" t="str">
            <v>0</v>
          </cell>
          <cell r="O336" t="str">
            <v/>
          </cell>
          <cell r="P336" t="str">
            <v>0</v>
          </cell>
          <cell r="Q336">
            <v>395</v>
          </cell>
          <cell r="R336" t="str">
            <v>0</v>
          </cell>
          <cell r="S336" t="str">
            <v/>
          </cell>
          <cell r="T336" t="str">
            <v>0</v>
          </cell>
          <cell r="U336" t="str">
            <v/>
          </cell>
          <cell r="V336" t="str">
            <v>0</v>
          </cell>
          <cell r="W336">
            <v>0</v>
          </cell>
          <cell r="X336">
            <v>0</v>
          </cell>
          <cell r="Y336">
            <v>45425</v>
          </cell>
          <cell r="Z336" t="str">
            <v/>
          </cell>
          <cell r="AA336">
            <v>440</v>
          </cell>
          <cell r="AB336" t="str">
            <v/>
          </cell>
          <cell r="AC336">
            <v>64</v>
          </cell>
          <cell r="AD336" t="str">
            <v/>
          </cell>
          <cell r="AE336" t="str">
            <v/>
          </cell>
          <cell r="AF336" t="str">
            <v/>
          </cell>
          <cell r="AG336">
            <v>45425</v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O336">
            <v>45425</v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>
            <v>45425</v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>
            <v>45425</v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>
            <v>45425</v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>
            <v>45425</v>
          </cell>
          <cell r="BV336">
            <v>45425</v>
          </cell>
          <cell r="BW336" t="str">
            <v/>
          </cell>
          <cell r="BY336" t="str">
            <v/>
          </cell>
          <cell r="BZ336">
            <v>440</v>
          </cell>
          <cell r="CB336" t="str">
            <v/>
          </cell>
          <cell r="CC336" t="str">
            <v/>
          </cell>
          <cell r="CE336" t="str">
            <v/>
          </cell>
          <cell r="CF336">
            <v>64</v>
          </cell>
          <cell r="CG336">
            <v>63.89</v>
          </cell>
          <cell r="CH336">
            <v>0.10999999999999943</v>
          </cell>
          <cell r="CI336" t="str">
            <v/>
          </cell>
          <cell r="CK336" t="str">
            <v/>
          </cell>
          <cell r="CL336" t="str">
            <v/>
          </cell>
          <cell r="CN336" t="str">
            <v/>
          </cell>
          <cell r="CP336">
            <v>0</v>
          </cell>
          <cell r="CQ336">
            <v>0</v>
          </cell>
          <cell r="CR336">
            <v>0</v>
          </cell>
          <cell r="CS336">
            <v>504</v>
          </cell>
          <cell r="CT336">
            <v>63.89</v>
          </cell>
          <cell r="CU336">
            <v>0.10999999999999943</v>
          </cell>
          <cell r="CV336">
            <v>45425</v>
          </cell>
          <cell r="CW336" t="str">
            <v/>
          </cell>
          <cell r="CY336" t="str">
            <v/>
          </cell>
          <cell r="CZ336" t="str">
            <v/>
          </cell>
          <cell r="DA336" t="str">
            <v/>
          </cell>
          <cell r="DE336">
            <v>45425</v>
          </cell>
          <cell r="DF336" t="str">
            <v/>
          </cell>
          <cell r="DH336" t="str">
            <v/>
          </cell>
          <cell r="DI336" t="str">
            <v/>
          </cell>
          <cell r="DJ336" t="str">
            <v/>
          </cell>
          <cell r="DN336">
            <v>45425</v>
          </cell>
          <cell r="DO336" t="str">
            <v/>
          </cell>
          <cell r="DP336">
            <v>440</v>
          </cell>
          <cell r="DQ336" t="str">
            <v/>
          </cell>
          <cell r="DR336">
            <v>64</v>
          </cell>
          <cell r="DS336" t="str">
            <v/>
          </cell>
          <cell r="DT336" t="str">
            <v/>
          </cell>
          <cell r="DV336" t="str">
            <v/>
          </cell>
        </row>
        <row r="337">
          <cell r="A337">
            <v>45426</v>
          </cell>
          <cell r="B337" t="str">
            <v/>
          </cell>
          <cell r="C337">
            <v>907.5</v>
          </cell>
          <cell r="D337" t="str">
            <v/>
          </cell>
          <cell r="E337">
            <v>459</v>
          </cell>
          <cell r="F337" t="str">
            <v/>
          </cell>
          <cell r="G337" t="str">
            <v/>
          </cell>
          <cell r="H337">
            <v>0</v>
          </cell>
          <cell r="I337">
            <v>1366.5</v>
          </cell>
          <cell r="J337">
            <v>45426</v>
          </cell>
          <cell r="K337" t="str">
            <v/>
          </cell>
          <cell r="L337" t="str">
            <v>0</v>
          </cell>
          <cell r="M337">
            <v>907.5</v>
          </cell>
          <cell r="N337" t="str">
            <v>0</v>
          </cell>
          <cell r="O337" t="str">
            <v/>
          </cell>
          <cell r="P337" t="str">
            <v>0</v>
          </cell>
          <cell r="Q337">
            <v>459</v>
          </cell>
          <cell r="R337" t="str">
            <v>0</v>
          </cell>
          <cell r="S337" t="str">
            <v/>
          </cell>
          <cell r="T337" t="str">
            <v>0</v>
          </cell>
          <cell r="U337" t="str">
            <v/>
          </cell>
          <cell r="V337" t="str">
            <v>0</v>
          </cell>
          <cell r="W337">
            <v>0</v>
          </cell>
          <cell r="X337">
            <v>0</v>
          </cell>
          <cell r="Y337">
            <v>45426</v>
          </cell>
          <cell r="Z337" t="str">
            <v/>
          </cell>
          <cell r="AA337">
            <v>530</v>
          </cell>
          <cell r="AB337" t="str">
            <v/>
          </cell>
          <cell r="AC337">
            <v>80</v>
          </cell>
          <cell r="AD337" t="str">
            <v/>
          </cell>
          <cell r="AE337" t="str">
            <v/>
          </cell>
          <cell r="AF337" t="str">
            <v/>
          </cell>
          <cell r="AG337">
            <v>45426</v>
          </cell>
          <cell r="AH337" t="str">
            <v/>
          </cell>
          <cell r="AI337">
            <v>33</v>
          </cell>
          <cell r="AJ337" t="str">
            <v/>
          </cell>
          <cell r="AK337">
            <v>109</v>
          </cell>
          <cell r="AL337" t="str">
            <v/>
          </cell>
          <cell r="AM337" t="str">
            <v/>
          </cell>
          <cell r="AN337" t="str">
            <v/>
          </cell>
          <cell r="AO337">
            <v>45426</v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>
            <v>45426</v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>
            <v>45426</v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>
            <v>45426</v>
          </cell>
          <cell r="BN337" t="str">
            <v/>
          </cell>
          <cell r="BO337">
            <v>33</v>
          </cell>
          <cell r="BP337" t="str">
            <v/>
          </cell>
          <cell r="BQ337">
            <v>109</v>
          </cell>
          <cell r="BR337" t="str">
            <v/>
          </cell>
          <cell r="BS337" t="str">
            <v/>
          </cell>
          <cell r="BT337" t="str">
            <v/>
          </cell>
          <cell r="BU337">
            <v>45426</v>
          </cell>
          <cell r="BV337">
            <v>45426</v>
          </cell>
          <cell r="BW337" t="str">
            <v/>
          </cell>
          <cell r="BY337" t="str">
            <v/>
          </cell>
          <cell r="BZ337">
            <v>563</v>
          </cell>
          <cell r="CB337" t="str">
            <v/>
          </cell>
          <cell r="CC337" t="str">
            <v/>
          </cell>
          <cell r="CE337" t="str">
            <v/>
          </cell>
          <cell r="CF337">
            <v>189</v>
          </cell>
          <cell r="CG337">
            <v>187.43</v>
          </cell>
          <cell r="CH337">
            <v>1.5699999999999932</v>
          </cell>
          <cell r="CI337" t="str">
            <v/>
          </cell>
          <cell r="CK337" t="str">
            <v/>
          </cell>
          <cell r="CL337" t="str">
            <v/>
          </cell>
          <cell r="CN337" t="str">
            <v/>
          </cell>
          <cell r="CP337">
            <v>0</v>
          </cell>
          <cell r="CQ337">
            <v>0</v>
          </cell>
          <cell r="CR337">
            <v>0</v>
          </cell>
          <cell r="CS337">
            <v>752</v>
          </cell>
          <cell r="CT337">
            <v>187.43</v>
          </cell>
          <cell r="CU337">
            <v>1.5699999999999932</v>
          </cell>
          <cell r="CV337">
            <v>45426</v>
          </cell>
          <cell r="CW337" t="str">
            <v/>
          </cell>
          <cell r="CY337" t="str">
            <v/>
          </cell>
          <cell r="CZ337" t="str">
            <v/>
          </cell>
          <cell r="DA337" t="str">
            <v/>
          </cell>
          <cell r="DE337">
            <v>45426</v>
          </cell>
          <cell r="DF337" t="str">
            <v/>
          </cell>
          <cell r="DH337" t="str">
            <v/>
          </cell>
          <cell r="DI337" t="str">
            <v/>
          </cell>
          <cell r="DJ337" t="str">
            <v/>
          </cell>
          <cell r="DN337">
            <v>45426</v>
          </cell>
          <cell r="DO337" t="str">
            <v/>
          </cell>
          <cell r="DP337">
            <v>563</v>
          </cell>
          <cell r="DQ337" t="str">
            <v/>
          </cell>
          <cell r="DR337">
            <v>189</v>
          </cell>
          <cell r="DS337" t="str">
            <v/>
          </cell>
          <cell r="DT337" t="str">
            <v/>
          </cell>
          <cell r="DV337" t="str">
            <v/>
          </cell>
        </row>
        <row r="338">
          <cell r="A338">
            <v>45427</v>
          </cell>
          <cell r="B338" t="str">
            <v/>
          </cell>
          <cell r="C338">
            <v>1641</v>
          </cell>
          <cell r="D338" t="str">
            <v/>
          </cell>
          <cell r="E338">
            <v>512</v>
          </cell>
          <cell r="F338" t="str">
            <v/>
          </cell>
          <cell r="G338" t="str">
            <v/>
          </cell>
          <cell r="H338">
            <v>0</v>
          </cell>
          <cell r="I338">
            <v>2153</v>
          </cell>
          <cell r="J338">
            <v>45427</v>
          </cell>
          <cell r="K338" t="str">
            <v/>
          </cell>
          <cell r="L338" t="str">
            <v>0</v>
          </cell>
          <cell r="M338">
            <v>1641</v>
          </cell>
          <cell r="N338" t="str">
            <v>0</v>
          </cell>
          <cell r="O338" t="str">
            <v/>
          </cell>
          <cell r="P338" t="str">
            <v>0</v>
          </cell>
          <cell r="Q338">
            <v>512</v>
          </cell>
          <cell r="R338" t="str">
            <v>0</v>
          </cell>
          <cell r="S338" t="str">
            <v/>
          </cell>
          <cell r="T338" t="str">
            <v>0</v>
          </cell>
          <cell r="U338" t="str">
            <v/>
          </cell>
          <cell r="V338" t="str">
            <v>0</v>
          </cell>
          <cell r="W338">
            <v>0</v>
          </cell>
          <cell r="X338">
            <v>0</v>
          </cell>
          <cell r="Y338">
            <v>45427</v>
          </cell>
          <cell r="Z338" t="str">
            <v/>
          </cell>
          <cell r="AA338">
            <v>474</v>
          </cell>
          <cell r="AB338" t="str">
            <v/>
          </cell>
          <cell r="AC338">
            <v>96</v>
          </cell>
          <cell r="AD338" t="str">
            <v/>
          </cell>
          <cell r="AE338" t="str">
            <v/>
          </cell>
          <cell r="AF338" t="str">
            <v/>
          </cell>
          <cell r="AG338">
            <v>45427</v>
          </cell>
          <cell r="AH338" t="str">
            <v/>
          </cell>
          <cell r="AI338">
            <v>91</v>
          </cell>
          <cell r="AJ338" t="str">
            <v/>
          </cell>
          <cell r="AK338">
            <v>76</v>
          </cell>
          <cell r="AL338" t="str">
            <v/>
          </cell>
          <cell r="AM338" t="str">
            <v/>
          </cell>
          <cell r="AN338" t="str">
            <v/>
          </cell>
          <cell r="AO338">
            <v>45427</v>
          </cell>
          <cell r="AP338" t="str">
            <v/>
          </cell>
          <cell r="AQ338">
            <v>185</v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>
            <v>45427</v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>
            <v>45427</v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>
            <v>45427</v>
          </cell>
          <cell r="BN338" t="str">
            <v/>
          </cell>
          <cell r="BO338">
            <v>276</v>
          </cell>
          <cell r="BP338" t="str">
            <v/>
          </cell>
          <cell r="BQ338">
            <v>76</v>
          </cell>
          <cell r="BR338" t="str">
            <v/>
          </cell>
          <cell r="BS338" t="str">
            <v/>
          </cell>
          <cell r="BT338" t="str">
            <v/>
          </cell>
          <cell r="BU338">
            <v>45427</v>
          </cell>
          <cell r="BV338">
            <v>45427</v>
          </cell>
          <cell r="BW338" t="str">
            <v/>
          </cell>
          <cell r="BY338" t="str">
            <v/>
          </cell>
          <cell r="BZ338">
            <v>750</v>
          </cell>
          <cell r="CB338" t="str">
            <v/>
          </cell>
          <cell r="CC338" t="str">
            <v/>
          </cell>
          <cell r="CE338" t="str">
            <v/>
          </cell>
          <cell r="CF338">
            <v>172</v>
          </cell>
          <cell r="CG338">
            <v>170.4</v>
          </cell>
          <cell r="CH338">
            <v>1.5999999999999943</v>
          </cell>
          <cell r="CI338" t="str">
            <v/>
          </cell>
          <cell r="CK338" t="str">
            <v/>
          </cell>
          <cell r="CL338" t="str">
            <v/>
          </cell>
          <cell r="CN338" t="str">
            <v/>
          </cell>
          <cell r="CP338">
            <v>0</v>
          </cell>
          <cell r="CQ338">
            <v>0</v>
          </cell>
          <cell r="CR338">
            <v>0</v>
          </cell>
          <cell r="CS338">
            <v>922</v>
          </cell>
          <cell r="CT338">
            <v>170.4</v>
          </cell>
          <cell r="CU338">
            <v>1.5999999999999943</v>
          </cell>
          <cell r="CV338">
            <v>45427</v>
          </cell>
          <cell r="CW338" t="str">
            <v/>
          </cell>
          <cell r="CY338" t="str">
            <v/>
          </cell>
          <cell r="CZ338" t="str">
            <v/>
          </cell>
          <cell r="DA338" t="str">
            <v/>
          </cell>
          <cell r="DE338">
            <v>45427</v>
          </cell>
          <cell r="DF338" t="str">
            <v/>
          </cell>
          <cell r="DH338" t="str">
            <v/>
          </cell>
          <cell r="DI338" t="str">
            <v/>
          </cell>
          <cell r="DJ338" t="str">
            <v/>
          </cell>
          <cell r="DN338">
            <v>45427</v>
          </cell>
          <cell r="DO338" t="str">
            <v/>
          </cell>
          <cell r="DP338">
            <v>750</v>
          </cell>
          <cell r="DQ338" t="str">
            <v/>
          </cell>
          <cell r="DR338">
            <v>172</v>
          </cell>
          <cell r="DS338" t="str">
            <v/>
          </cell>
          <cell r="DT338" t="str">
            <v/>
          </cell>
          <cell r="DV338" t="str">
            <v/>
          </cell>
        </row>
        <row r="339">
          <cell r="A339">
            <v>45428</v>
          </cell>
          <cell r="B339" t="str">
            <v/>
          </cell>
          <cell r="C339">
            <v>1062.5</v>
          </cell>
          <cell r="D339" t="str">
            <v/>
          </cell>
          <cell r="E339">
            <v>638</v>
          </cell>
          <cell r="F339" t="str">
            <v/>
          </cell>
          <cell r="G339" t="str">
            <v/>
          </cell>
          <cell r="H339">
            <v>0</v>
          </cell>
          <cell r="I339">
            <v>1700.5</v>
          </cell>
          <cell r="J339">
            <v>45428</v>
          </cell>
          <cell r="K339" t="str">
            <v/>
          </cell>
          <cell r="L339" t="str">
            <v>0</v>
          </cell>
          <cell r="M339">
            <v>1062.5</v>
          </cell>
          <cell r="N339" t="str">
            <v>0</v>
          </cell>
          <cell r="O339" t="str">
            <v/>
          </cell>
          <cell r="P339" t="str">
            <v>0</v>
          </cell>
          <cell r="Q339">
            <v>638</v>
          </cell>
          <cell r="R339" t="str">
            <v>0</v>
          </cell>
          <cell r="S339" t="str">
            <v/>
          </cell>
          <cell r="T339" t="str">
            <v>0</v>
          </cell>
          <cell r="U339" t="str">
            <v/>
          </cell>
          <cell r="V339" t="str">
            <v>0</v>
          </cell>
          <cell r="W339">
            <v>0</v>
          </cell>
          <cell r="X339">
            <v>0</v>
          </cell>
          <cell r="Y339">
            <v>45428</v>
          </cell>
          <cell r="Z339" t="str">
            <v/>
          </cell>
          <cell r="AA339">
            <v>470</v>
          </cell>
          <cell r="AB339" t="str">
            <v/>
          </cell>
          <cell r="AC339">
            <v>334</v>
          </cell>
          <cell r="AD339" t="str">
            <v/>
          </cell>
          <cell r="AE339" t="str">
            <v/>
          </cell>
          <cell r="AF339" t="str">
            <v/>
          </cell>
          <cell r="AG339">
            <v>45428</v>
          </cell>
          <cell r="AH339" t="str">
            <v/>
          </cell>
          <cell r="AI339">
            <v>16</v>
          </cell>
          <cell r="AJ339" t="str">
            <v/>
          </cell>
          <cell r="AK339">
            <v>79</v>
          </cell>
          <cell r="AL339" t="str">
            <v/>
          </cell>
          <cell r="AM339" t="str">
            <v/>
          </cell>
          <cell r="AN339" t="str">
            <v/>
          </cell>
          <cell r="AO339">
            <v>45428</v>
          </cell>
          <cell r="AP339" t="str">
            <v/>
          </cell>
          <cell r="AQ339">
            <v>50</v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>
            <v>45428</v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>
            <v>45428</v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>
            <v>45428</v>
          </cell>
          <cell r="BN339" t="str">
            <v/>
          </cell>
          <cell r="BO339">
            <v>66</v>
          </cell>
          <cell r="BP339" t="str">
            <v/>
          </cell>
          <cell r="BQ339">
            <v>79</v>
          </cell>
          <cell r="BR339" t="str">
            <v/>
          </cell>
          <cell r="BS339" t="str">
            <v/>
          </cell>
          <cell r="BT339" t="str">
            <v/>
          </cell>
          <cell r="BU339">
            <v>45428</v>
          </cell>
          <cell r="BV339">
            <v>45428</v>
          </cell>
          <cell r="BW339" t="str">
            <v/>
          </cell>
          <cell r="BY339" t="str">
            <v/>
          </cell>
          <cell r="BZ339">
            <v>536</v>
          </cell>
          <cell r="CB339" t="str">
            <v/>
          </cell>
          <cell r="CC339" t="str">
            <v/>
          </cell>
          <cell r="CE339" t="str">
            <v/>
          </cell>
          <cell r="CF339">
            <v>413</v>
          </cell>
          <cell r="CG339">
            <v>412</v>
          </cell>
          <cell r="CH339">
            <v>1</v>
          </cell>
          <cell r="CI339" t="str">
            <v/>
          </cell>
          <cell r="CK339" t="str">
            <v/>
          </cell>
          <cell r="CL339" t="str">
            <v/>
          </cell>
          <cell r="CN339" t="str">
            <v/>
          </cell>
          <cell r="CP339">
            <v>0</v>
          </cell>
          <cell r="CQ339">
            <v>0</v>
          </cell>
          <cell r="CR339">
            <v>0</v>
          </cell>
          <cell r="CS339">
            <v>949</v>
          </cell>
          <cell r="CT339">
            <v>412</v>
          </cell>
          <cell r="CU339">
            <v>1</v>
          </cell>
          <cell r="CV339">
            <v>45428</v>
          </cell>
          <cell r="CW339" t="str">
            <v/>
          </cell>
          <cell r="CY339" t="str">
            <v/>
          </cell>
          <cell r="CZ339" t="str">
            <v/>
          </cell>
          <cell r="DA339" t="str">
            <v/>
          </cell>
          <cell r="DE339">
            <v>45428</v>
          </cell>
          <cell r="DF339" t="str">
            <v/>
          </cell>
          <cell r="DH339" t="str">
            <v/>
          </cell>
          <cell r="DI339" t="str">
            <v/>
          </cell>
          <cell r="DJ339" t="str">
            <v/>
          </cell>
          <cell r="DN339">
            <v>45428</v>
          </cell>
          <cell r="DO339" t="str">
            <v/>
          </cell>
          <cell r="DP339">
            <v>536</v>
          </cell>
          <cell r="DQ339" t="str">
            <v/>
          </cell>
          <cell r="DR339">
            <v>413</v>
          </cell>
          <cell r="DS339" t="str">
            <v/>
          </cell>
          <cell r="DT339" t="str">
            <v/>
          </cell>
          <cell r="DV339" t="str">
            <v/>
          </cell>
        </row>
        <row r="340">
          <cell r="A340">
            <v>45429</v>
          </cell>
          <cell r="B340" t="str">
            <v/>
          </cell>
          <cell r="C340">
            <v>1676</v>
          </cell>
          <cell r="D340" t="str">
            <v/>
          </cell>
          <cell r="E340">
            <v>993</v>
          </cell>
          <cell r="F340" t="str">
            <v/>
          </cell>
          <cell r="G340" t="str">
            <v/>
          </cell>
          <cell r="H340">
            <v>0</v>
          </cell>
          <cell r="I340">
            <v>2669</v>
          </cell>
          <cell r="J340">
            <v>45429</v>
          </cell>
          <cell r="K340" t="str">
            <v/>
          </cell>
          <cell r="L340" t="str">
            <v>0</v>
          </cell>
          <cell r="M340">
            <v>1676</v>
          </cell>
          <cell r="N340" t="str">
            <v>0</v>
          </cell>
          <cell r="O340" t="str">
            <v/>
          </cell>
          <cell r="P340" t="str">
            <v>0</v>
          </cell>
          <cell r="Q340">
            <v>993</v>
          </cell>
          <cell r="R340" t="str">
            <v>0</v>
          </cell>
          <cell r="S340" t="str">
            <v/>
          </cell>
          <cell r="T340" t="str">
            <v>0</v>
          </cell>
          <cell r="U340" t="str">
            <v/>
          </cell>
          <cell r="V340" t="str">
            <v>0</v>
          </cell>
          <cell r="W340">
            <v>0</v>
          </cell>
          <cell r="X340">
            <v>0</v>
          </cell>
          <cell r="Y340">
            <v>45429</v>
          </cell>
          <cell r="Z340" t="str">
            <v/>
          </cell>
          <cell r="AA340">
            <v>810</v>
          </cell>
          <cell r="AB340" t="str">
            <v/>
          </cell>
          <cell r="AC340">
            <v>89</v>
          </cell>
          <cell r="AD340" t="str">
            <v/>
          </cell>
          <cell r="AE340" t="str">
            <v/>
          </cell>
          <cell r="AF340" t="str">
            <v/>
          </cell>
          <cell r="AG340">
            <v>45429</v>
          </cell>
          <cell r="AH340" t="str">
            <v/>
          </cell>
          <cell r="AI340" t="str">
            <v/>
          </cell>
          <cell r="AJ340" t="str">
            <v/>
          </cell>
          <cell r="AK340">
            <v>40</v>
          </cell>
          <cell r="AL340" t="str">
            <v/>
          </cell>
          <cell r="AM340" t="str">
            <v/>
          </cell>
          <cell r="AN340" t="str">
            <v/>
          </cell>
          <cell r="AO340">
            <v>45429</v>
          </cell>
          <cell r="AP340" t="str">
            <v/>
          </cell>
          <cell r="AQ340">
            <v>175</v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/>
          </cell>
          <cell r="AW340">
            <v>45429</v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>
            <v>45429</v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>
            <v>45429</v>
          </cell>
          <cell r="BN340" t="str">
            <v/>
          </cell>
          <cell r="BO340">
            <v>175</v>
          </cell>
          <cell r="BP340" t="str">
            <v/>
          </cell>
          <cell r="BQ340">
            <v>40</v>
          </cell>
          <cell r="BR340" t="str">
            <v/>
          </cell>
          <cell r="BS340" t="str">
            <v/>
          </cell>
          <cell r="BT340" t="str">
            <v/>
          </cell>
          <cell r="BU340">
            <v>45429</v>
          </cell>
          <cell r="BV340">
            <v>45429</v>
          </cell>
          <cell r="BW340" t="str">
            <v/>
          </cell>
          <cell r="BY340" t="str">
            <v/>
          </cell>
          <cell r="BZ340">
            <v>985</v>
          </cell>
          <cell r="CB340" t="str">
            <v/>
          </cell>
          <cell r="CC340" t="str">
            <v/>
          </cell>
          <cell r="CE340" t="str">
            <v/>
          </cell>
          <cell r="CF340">
            <v>129</v>
          </cell>
          <cell r="CG340">
            <v>127.84</v>
          </cell>
          <cell r="CH340">
            <v>1.1599999999999966</v>
          </cell>
          <cell r="CI340" t="str">
            <v/>
          </cell>
          <cell r="CK340" t="str">
            <v/>
          </cell>
          <cell r="CL340" t="str">
            <v/>
          </cell>
          <cell r="CN340" t="str">
            <v/>
          </cell>
          <cell r="CP340">
            <v>0</v>
          </cell>
          <cell r="CQ340">
            <v>0</v>
          </cell>
          <cell r="CR340">
            <v>0</v>
          </cell>
          <cell r="CS340">
            <v>1114</v>
          </cell>
          <cell r="CT340">
            <v>127.84</v>
          </cell>
          <cell r="CU340">
            <v>1.1599999999999966</v>
          </cell>
          <cell r="CV340">
            <v>45429</v>
          </cell>
          <cell r="CW340" t="str">
            <v/>
          </cell>
          <cell r="CY340" t="str">
            <v/>
          </cell>
          <cell r="CZ340" t="str">
            <v/>
          </cell>
          <cell r="DA340" t="str">
            <v/>
          </cell>
          <cell r="DE340">
            <v>45429</v>
          </cell>
          <cell r="DF340" t="str">
            <v/>
          </cell>
          <cell r="DH340" t="str">
            <v/>
          </cell>
          <cell r="DI340" t="str">
            <v/>
          </cell>
          <cell r="DJ340" t="str">
            <v/>
          </cell>
          <cell r="DN340">
            <v>45429</v>
          </cell>
          <cell r="DO340" t="str">
            <v/>
          </cell>
          <cell r="DP340">
            <v>985</v>
          </cell>
          <cell r="DQ340" t="str">
            <v/>
          </cell>
          <cell r="DR340">
            <v>129</v>
          </cell>
          <cell r="DS340" t="str">
            <v/>
          </cell>
          <cell r="DT340" t="str">
            <v/>
          </cell>
          <cell r="DV340" t="str">
            <v/>
          </cell>
        </row>
        <row r="341">
          <cell r="A341">
            <v>45430</v>
          </cell>
          <cell r="B341" t="str">
            <v/>
          </cell>
          <cell r="C341">
            <v>2739.5</v>
          </cell>
          <cell r="D341" t="str">
            <v/>
          </cell>
          <cell r="E341">
            <v>1937</v>
          </cell>
          <cell r="F341" t="str">
            <v/>
          </cell>
          <cell r="G341" t="str">
            <v/>
          </cell>
          <cell r="H341">
            <v>0</v>
          </cell>
          <cell r="I341">
            <v>4676.5</v>
          </cell>
          <cell r="J341">
            <v>45430</v>
          </cell>
          <cell r="K341" t="str">
            <v/>
          </cell>
          <cell r="L341" t="str">
            <v>0</v>
          </cell>
          <cell r="M341">
            <v>2739.5</v>
          </cell>
          <cell r="N341" t="str">
            <v>0</v>
          </cell>
          <cell r="O341" t="str">
            <v/>
          </cell>
          <cell r="P341" t="str">
            <v>0</v>
          </cell>
          <cell r="Q341">
            <v>1937</v>
          </cell>
          <cell r="R341" t="str">
            <v>0</v>
          </cell>
          <cell r="S341" t="str">
            <v/>
          </cell>
          <cell r="T341" t="str">
            <v>0</v>
          </cell>
          <cell r="U341" t="str">
            <v/>
          </cell>
          <cell r="V341" t="str">
            <v>0</v>
          </cell>
          <cell r="W341">
            <v>0</v>
          </cell>
          <cell r="X341">
            <v>0</v>
          </cell>
          <cell r="Y341">
            <v>45430</v>
          </cell>
          <cell r="Z341" t="str">
            <v/>
          </cell>
          <cell r="AA341">
            <v>1075</v>
          </cell>
          <cell r="AB341" t="str">
            <v/>
          </cell>
          <cell r="AC341">
            <v>1278</v>
          </cell>
          <cell r="AD341" t="str">
            <v/>
          </cell>
          <cell r="AE341" t="str">
            <v/>
          </cell>
          <cell r="AF341" t="str">
            <v/>
          </cell>
          <cell r="AG341">
            <v>45430</v>
          </cell>
          <cell r="AH341" t="str">
            <v/>
          </cell>
          <cell r="AI341">
            <v>27</v>
          </cell>
          <cell r="AJ341" t="str">
            <v/>
          </cell>
          <cell r="AK341">
            <v>328</v>
          </cell>
          <cell r="AL341" t="str">
            <v/>
          </cell>
          <cell r="AM341" t="str">
            <v/>
          </cell>
          <cell r="AN341" t="str">
            <v/>
          </cell>
          <cell r="AO341">
            <v>45430</v>
          </cell>
          <cell r="AP341" t="str">
            <v/>
          </cell>
          <cell r="AQ341">
            <v>59</v>
          </cell>
          <cell r="AR341" t="str">
            <v/>
          </cell>
          <cell r="AS341">
            <v>52</v>
          </cell>
          <cell r="AT341" t="str">
            <v/>
          </cell>
          <cell r="AU341" t="str">
            <v/>
          </cell>
          <cell r="AV341" t="str">
            <v/>
          </cell>
          <cell r="AW341">
            <v>45430</v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>
            <v>45430</v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>
            <v>45430</v>
          </cell>
          <cell r="BN341" t="str">
            <v/>
          </cell>
          <cell r="BO341">
            <v>86</v>
          </cell>
          <cell r="BP341" t="str">
            <v/>
          </cell>
          <cell r="BQ341">
            <v>380</v>
          </cell>
          <cell r="BR341" t="str">
            <v/>
          </cell>
          <cell r="BS341" t="str">
            <v/>
          </cell>
          <cell r="BT341" t="str">
            <v/>
          </cell>
          <cell r="BU341">
            <v>45430</v>
          </cell>
          <cell r="BV341">
            <v>45430</v>
          </cell>
          <cell r="BW341" t="str">
            <v/>
          </cell>
          <cell r="BY341" t="str">
            <v/>
          </cell>
          <cell r="BZ341">
            <v>1161</v>
          </cell>
          <cell r="CB341" t="str">
            <v/>
          </cell>
          <cell r="CC341" t="str">
            <v/>
          </cell>
          <cell r="CE341" t="str">
            <v/>
          </cell>
          <cell r="CF341">
            <v>1658</v>
          </cell>
          <cell r="CG341">
            <v>1650.23</v>
          </cell>
          <cell r="CH341">
            <v>7.7699999999999818</v>
          </cell>
          <cell r="CI341" t="str">
            <v/>
          </cell>
          <cell r="CK341" t="str">
            <v/>
          </cell>
          <cell r="CL341" t="str">
            <v/>
          </cell>
          <cell r="CN341" t="str">
            <v/>
          </cell>
          <cell r="CP341">
            <v>0</v>
          </cell>
          <cell r="CQ341">
            <v>0</v>
          </cell>
          <cell r="CR341">
            <v>0</v>
          </cell>
          <cell r="CS341">
            <v>2819</v>
          </cell>
          <cell r="CT341">
            <v>1650.23</v>
          </cell>
          <cell r="CU341">
            <v>7.7699999999999818</v>
          </cell>
          <cell r="CV341">
            <v>45430</v>
          </cell>
          <cell r="CW341" t="str">
            <v/>
          </cell>
          <cell r="CY341" t="str">
            <v/>
          </cell>
          <cell r="CZ341" t="str">
            <v/>
          </cell>
          <cell r="DA341" t="str">
            <v/>
          </cell>
          <cell r="DE341">
            <v>45430</v>
          </cell>
          <cell r="DF341" t="str">
            <v/>
          </cell>
          <cell r="DH341" t="str">
            <v/>
          </cell>
          <cell r="DI341" t="str">
            <v/>
          </cell>
          <cell r="DJ341" t="str">
            <v/>
          </cell>
          <cell r="DN341">
            <v>45430</v>
          </cell>
          <cell r="DO341" t="str">
            <v/>
          </cell>
          <cell r="DP341">
            <v>1161</v>
          </cell>
          <cell r="DQ341" t="str">
            <v/>
          </cell>
          <cell r="DR341">
            <v>1658</v>
          </cell>
          <cell r="DS341" t="str">
            <v/>
          </cell>
          <cell r="DT341" t="str">
            <v/>
          </cell>
          <cell r="DV341" t="str">
            <v/>
          </cell>
        </row>
        <row r="342">
          <cell r="A342">
            <v>45431</v>
          </cell>
          <cell r="B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>
            <v>0</v>
          </cell>
          <cell r="I342">
            <v>0</v>
          </cell>
          <cell r="J342">
            <v>45431</v>
          </cell>
          <cell r="K342" t="str">
            <v/>
          </cell>
          <cell r="L342" t="str">
            <v>0</v>
          </cell>
          <cell r="M342">
            <v>0</v>
          </cell>
          <cell r="N342" t="str">
            <v>0</v>
          </cell>
          <cell r="O342" t="str">
            <v/>
          </cell>
          <cell r="P342" t="str">
            <v>0</v>
          </cell>
          <cell r="Q342">
            <v>0</v>
          </cell>
          <cell r="R342" t="str">
            <v>0</v>
          </cell>
          <cell r="S342" t="str">
            <v/>
          </cell>
          <cell r="T342" t="str">
            <v>0</v>
          </cell>
          <cell r="U342" t="str">
            <v/>
          </cell>
          <cell r="V342" t="str">
            <v>0</v>
          </cell>
          <cell r="W342">
            <v>0</v>
          </cell>
          <cell r="X342">
            <v>0</v>
          </cell>
          <cell r="Y342">
            <v>45431</v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 t="str">
            <v/>
          </cell>
          <cell r="AE342" t="str">
            <v/>
          </cell>
          <cell r="AF342" t="str">
            <v/>
          </cell>
          <cell r="AG342">
            <v>45431</v>
          </cell>
          <cell r="AH342" t="str">
            <v/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N342" t="str">
            <v/>
          </cell>
          <cell r="AO342">
            <v>45431</v>
          </cell>
          <cell r="AP342" t="str">
            <v/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/>
          </cell>
          <cell r="AW342">
            <v>45431</v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>
            <v>45431</v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>
            <v>45431</v>
          </cell>
          <cell r="BN342" t="str">
            <v/>
          </cell>
          <cell r="BO342" t="str">
            <v/>
          </cell>
          <cell r="BP342" t="str">
            <v/>
          </cell>
          <cell r="BQ342" t="str">
            <v/>
          </cell>
          <cell r="BR342" t="str">
            <v/>
          </cell>
          <cell r="BS342" t="str">
            <v/>
          </cell>
          <cell r="BT342" t="str">
            <v/>
          </cell>
          <cell r="BU342">
            <v>45431</v>
          </cell>
          <cell r="BV342">
            <v>45431</v>
          </cell>
          <cell r="BW342" t="str">
            <v/>
          </cell>
          <cell r="BY342" t="str">
            <v/>
          </cell>
          <cell r="BZ342" t="str">
            <v/>
          </cell>
          <cell r="CB342" t="str">
            <v/>
          </cell>
          <cell r="CC342" t="str">
            <v/>
          </cell>
          <cell r="CE342" t="str">
            <v/>
          </cell>
          <cell r="CF342" t="str">
            <v/>
          </cell>
          <cell r="CH342" t="str">
            <v/>
          </cell>
          <cell r="CI342" t="str">
            <v/>
          </cell>
          <cell r="CK342" t="str">
            <v/>
          </cell>
          <cell r="CL342" t="str">
            <v/>
          </cell>
          <cell r="CN342" t="str">
            <v/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45431</v>
          </cell>
          <cell r="CW342" t="str">
            <v/>
          </cell>
          <cell r="CY342" t="str">
            <v/>
          </cell>
          <cell r="CZ342" t="str">
            <v/>
          </cell>
          <cell r="DA342" t="str">
            <v/>
          </cell>
          <cell r="DE342">
            <v>45431</v>
          </cell>
          <cell r="DF342" t="str">
            <v/>
          </cell>
          <cell r="DH342" t="str">
            <v/>
          </cell>
          <cell r="DI342" t="str">
            <v/>
          </cell>
          <cell r="DJ342" t="str">
            <v/>
          </cell>
          <cell r="DN342">
            <v>45431</v>
          </cell>
          <cell r="DO342" t="str">
            <v/>
          </cell>
          <cell r="DP342" t="str">
            <v/>
          </cell>
          <cell r="DQ342" t="str">
            <v/>
          </cell>
          <cell r="DR342" t="str">
            <v/>
          </cell>
          <cell r="DS342" t="str">
            <v/>
          </cell>
          <cell r="DT342" t="str">
            <v/>
          </cell>
          <cell r="DV342" t="str">
            <v/>
          </cell>
        </row>
        <row r="343">
          <cell r="A343">
            <v>45432</v>
          </cell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>
            <v>0</v>
          </cell>
          <cell r="I343">
            <v>0</v>
          </cell>
          <cell r="J343">
            <v>45432</v>
          </cell>
          <cell r="K343" t="str">
            <v/>
          </cell>
          <cell r="L343" t="str">
            <v>0</v>
          </cell>
          <cell r="M343">
            <v>0</v>
          </cell>
          <cell r="N343" t="str">
            <v>0</v>
          </cell>
          <cell r="O343" t="str">
            <v/>
          </cell>
          <cell r="P343" t="str">
            <v>0</v>
          </cell>
          <cell r="Q343">
            <v>0</v>
          </cell>
          <cell r="R343" t="str">
            <v>0</v>
          </cell>
          <cell r="S343" t="str">
            <v/>
          </cell>
          <cell r="T343" t="str">
            <v>0</v>
          </cell>
          <cell r="U343" t="str">
            <v/>
          </cell>
          <cell r="V343" t="str">
            <v>0</v>
          </cell>
          <cell r="W343">
            <v>0</v>
          </cell>
          <cell r="X343">
            <v>0</v>
          </cell>
          <cell r="Y343">
            <v>45432</v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/>
          </cell>
          <cell r="AG343">
            <v>45432</v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O343">
            <v>45432</v>
          </cell>
          <cell r="AP343" t="str">
            <v/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>
            <v>45432</v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>
            <v>45432</v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>
            <v>45432</v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>
            <v>45432</v>
          </cell>
          <cell r="BV343">
            <v>45432</v>
          </cell>
          <cell r="BW343" t="str">
            <v/>
          </cell>
          <cell r="BY343" t="str">
            <v/>
          </cell>
          <cell r="BZ343" t="str">
            <v/>
          </cell>
          <cell r="CB343" t="str">
            <v/>
          </cell>
          <cell r="CC343" t="str">
            <v/>
          </cell>
          <cell r="CE343" t="str">
            <v/>
          </cell>
          <cell r="CF343" t="str">
            <v/>
          </cell>
          <cell r="CH343" t="str">
            <v/>
          </cell>
          <cell r="CI343" t="str">
            <v/>
          </cell>
          <cell r="CK343" t="str">
            <v/>
          </cell>
          <cell r="CL343" t="str">
            <v/>
          </cell>
          <cell r="CN343" t="str">
            <v/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45432</v>
          </cell>
          <cell r="CW343" t="str">
            <v/>
          </cell>
          <cell r="CY343" t="str">
            <v/>
          </cell>
          <cell r="CZ343" t="str">
            <v/>
          </cell>
          <cell r="DA343" t="str">
            <v/>
          </cell>
          <cell r="DE343">
            <v>45432</v>
          </cell>
          <cell r="DF343" t="str">
            <v/>
          </cell>
          <cell r="DH343" t="str">
            <v/>
          </cell>
          <cell r="DI343" t="str">
            <v/>
          </cell>
          <cell r="DJ343" t="str">
            <v/>
          </cell>
          <cell r="DN343">
            <v>45432</v>
          </cell>
          <cell r="DO343" t="str">
            <v/>
          </cell>
          <cell r="DP343" t="str">
            <v/>
          </cell>
          <cell r="DQ343" t="str">
            <v/>
          </cell>
          <cell r="DR343" t="str">
            <v/>
          </cell>
          <cell r="DS343" t="str">
            <v/>
          </cell>
          <cell r="DT343" t="str">
            <v/>
          </cell>
          <cell r="DV343" t="str">
            <v/>
          </cell>
        </row>
        <row r="344">
          <cell r="A344">
            <v>45433</v>
          </cell>
          <cell r="B344" t="str">
            <v/>
          </cell>
          <cell r="C344">
            <v>992</v>
          </cell>
          <cell r="D344" t="str">
            <v/>
          </cell>
          <cell r="E344">
            <v>590</v>
          </cell>
          <cell r="F344" t="str">
            <v/>
          </cell>
          <cell r="G344" t="str">
            <v/>
          </cell>
          <cell r="H344">
            <v>0</v>
          </cell>
          <cell r="I344">
            <v>1582</v>
          </cell>
          <cell r="J344">
            <v>45433</v>
          </cell>
          <cell r="K344" t="str">
            <v/>
          </cell>
          <cell r="L344" t="str">
            <v>0</v>
          </cell>
          <cell r="M344">
            <v>992</v>
          </cell>
          <cell r="N344" t="str">
            <v>0</v>
          </cell>
          <cell r="O344" t="str">
            <v/>
          </cell>
          <cell r="P344" t="str">
            <v>0</v>
          </cell>
          <cell r="Q344">
            <v>382.65</v>
          </cell>
          <cell r="R344">
            <v>-207.35000000000002</v>
          </cell>
          <cell r="S344" t="str">
            <v/>
          </cell>
          <cell r="T344" t="str">
            <v>0</v>
          </cell>
          <cell r="U344" t="str">
            <v/>
          </cell>
          <cell r="V344" t="str">
            <v>0</v>
          </cell>
          <cell r="W344">
            <v>0</v>
          </cell>
          <cell r="X344">
            <v>-207.35000000000002</v>
          </cell>
          <cell r="Y344">
            <v>45433</v>
          </cell>
          <cell r="Z344" t="str">
            <v/>
          </cell>
          <cell r="AA344">
            <v>505</v>
          </cell>
          <cell r="AB344" t="str">
            <v/>
          </cell>
          <cell r="AC344">
            <v>78</v>
          </cell>
          <cell r="AD344" t="str">
            <v/>
          </cell>
          <cell r="AE344" t="str">
            <v/>
          </cell>
          <cell r="AF344" t="str">
            <v/>
          </cell>
          <cell r="AG344">
            <v>45433</v>
          </cell>
          <cell r="AH344" t="str">
            <v/>
          </cell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/>
          </cell>
          <cell r="AN344" t="str">
            <v/>
          </cell>
          <cell r="AO344">
            <v>45433</v>
          </cell>
          <cell r="AP344" t="str">
            <v/>
          </cell>
          <cell r="AQ344" t="str">
            <v/>
          </cell>
          <cell r="AR344" t="str">
            <v/>
          </cell>
          <cell r="AS344">
            <v>178</v>
          </cell>
          <cell r="AT344" t="str">
            <v/>
          </cell>
          <cell r="AU344" t="str">
            <v/>
          </cell>
          <cell r="AV344" t="str">
            <v/>
          </cell>
          <cell r="AW344">
            <v>45433</v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>
            <v>45433</v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>
            <v>45433</v>
          </cell>
          <cell r="BN344" t="str">
            <v/>
          </cell>
          <cell r="BO344" t="str">
            <v/>
          </cell>
          <cell r="BP344" t="str">
            <v/>
          </cell>
          <cell r="BQ344">
            <v>178</v>
          </cell>
          <cell r="BR344" t="str">
            <v/>
          </cell>
          <cell r="BS344" t="str">
            <v/>
          </cell>
          <cell r="BT344" t="str">
            <v/>
          </cell>
          <cell r="BU344">
            <v>45433</v>
          </cell>
          <cell r="BV344">
            <v>45433</v>
          </cell>
          <cell r="BW344" t="str">
            <v/>
          </cell>
          <cell r="BY344" t="str">
            <v/>
          </cell>
          <cell r="BZ344">
            <v>505</v>
          </cell>
          <cell r="CB344" t="str">
            <v/>
          </cell>
          <cell r="CC344" t="str">
            <v/>
          </cell>
          <cell r="CE344" t="str">
            <v/>
          </cell>
          <cell r="CF344">
            <v>256</v>
          </cell>
          <cell r="CG344">
            <v>253.8</v>
          </cell>
          <cell r="CH344">
            <v>2.1999999999999886</v>
          </cell>
          <cell r="CI344" t="str">
            <v/>
          </cell>
          <cell r="CK344" t="str">
            <v/>
          </cell>
          <cell r="CL344" t="str">
            <v/>
          </cell>
          <cell r="CN344" t="str">
            <v/>
          </cell>
          <cell r="CP344">
            <v>0</v>
          </cell>
          <cell r="CQ344">
            <v>0</v>
          </cell>
          <cell r="CR344">
            <v>0</v>
          </cell>
          <cell r="CS344">
            <v>761</v>
          </cell>
          <cell r="CT344">
            <v>253.8</v>
          </cell>
          <cell r="CU344">
            <v>2.1999999999999886</v>
          </cell>
          <cell r="CV344">
            <v>45433</v>
          </cell>
          <cell r="CW344" t="str">
            <v/>
          </cell>
          <cell r="CY344" t="str">
            <v/>
          </cell>
          <cell r="CZ344" t="str">
            <v/>
          </cell>
          <cell r="DA344" t="str">
            <v/>
          </cell>
          <cell r="DE344">
            <v>45433</v>
          </cell>
          <cell r="DF344" t="str">
            <v/>
          </cell>
          <cell r="DH344" t="str">
            <v/>
          </cell>
          <cell r="DI344" t="str">
            <v/>
          </cell>
          <cell r="DJ344" t="str">
            <v/>
          </cell>
          <cell r="DN344">
            <v>45433</v>
          </cell>
          <cell r="DO344" t="str">
            <v/>
          </cell>
          <cell r="DP344">
            <v>505</v>
          </cell>
          <cell r="DQ344" t="str">
            <v/>
          </cell>
          <cell r="DR344">
            <v>256</v>
          </cell>
          <cell r="DS344" t="str">
            <v/>
          </cell>
          <cell r="DT344" t="str">
            <v/>
          </cell>
          <cell r="DV344" t="str">
            <v/>
          </cell>
        </row>
        <row r="345">
          <cell r="A345">
            <v>45434</v>
          </cell>
          <cell r="B345" t="str">
            <v/>
          </cell>
          <cell r="C345">
            <v>1084.75</v>
          </cell>
          <cell r="D345" t="str">
            <v/>
          </cell>
          <cell r="E345">
            <v>1075</v>
          </cell>
          <cell r="F345" t="str">
            <v/>
          </cell>
          <cell r="G345" t="str">
            <v/>
          </cell>
          <cell r="H345">
            <v>0</v>
          </cell>
          <cell r="I345">
            <v>2159.75</v>
          </cell>
          <cell r="J345">
            <v>45434</v>
          </cell>
          <cell r="K345" t="str">
            <v/>
          </cell>
          <cell r="L345" t="str">
            <v>0</v>
          </cell>
          <cell r="M345">
            <v>1084.75</v>
          </cell>
          <cell r="N345" t="str">
            <v>0</v>
          </cell>
          <cell r="O345" t="str">
            <v/>
          </cell>
          <cell r="P345" t="str">
            <v>0</v>
          </cell>
          <cell r="Q345">
            <v>1075</v>
          </cell>
          <cell r="R345" t="str">
            <v>0</v>
          </cell>
          <cell r="S345" t="str">
            <v/>
          </cell>
          <cell r="T345" t="str">
            <v>0</v>
          </cell>
          <cell r="U345" t="str">
            <v/>
          </cell>
          <cell r="V345" t="str">
            <v>0</v>
          </cell>
          <cell r="W345">
            <v>0</v>
          </cell>
          <cell r="X345">
            <v>0</v>
          </cell>
          <cell r="Y345">
            <v>45434</v>
          </cell>
          <cell r="Z345" t="str">
            <v/>
          </cell>
          <cell r="AA345">
            <v>307</v>
          </cell>
          <cell r="AB345" t="str">
            <v/>
          </cell>
          <cell r="AC345">
            <v>104</v>
          </cell>
          <cell r="AD345" t="str">
            <v/>
          </cell>
          <cell r="AE345" t="str">
            <v/>
          </cell>
          <cell r="AF345" t="str">
            <v/>
          </cell>
          <cell r="AG345">
            <v>45434</v>
          </cell>
          <cell r="AH345" t="str">
            <v/>
          </cell>
          <cell r="AI345">
            <v>25</v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>
            <v>45434</v>
          </cell>
          <cell r="AP345" t="str">
            <v/>
          </cell>
          <cell r="AQ345">
            <v>15</v>
          </cell>
          <cell r="AR345" t="str">
            <v/>
          </cell>
          <cell r="AS345">
            <v>156</v>
          </cell>
          <cell r="AT345" t="str">
            <v/>
          </cell>
          <cell r="AU345" t="str">
            <v/>
          </cell>
          <cell r="AV345" t="str">
            <v/>
          </cell>
          <cell r="AW345">
            <v>45434</v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>
            <v>45434</v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>
            <v>45434</v>
          </cell>
          <cell r="BN345" t="str">
            <v/>
          </cell>
          <cell r="BO345">
            <v>40</v>
          </cell>
          <cell r="BP345" t="str">
            <v/>
          </cell>
          <cell r="BQ345">
            <v>156</v>
          </cell>
          <cell r="BR345" t="str">
            <v/>
          </cell>
          <cell r="BS345" t="str">
            <v/>
          </cell>
          <cell r="BT345" t="str">
            <v/>
          </cell>
          <cell r="BU345">
            <v>45434</v>
          </cell>
          <cell r="BV345">
            <v>45434</v>
          </cell>
          <cell r="BW345" t="str">
            <v/>
          </cell>
          <cell r="BY345" t="str">
            <v/>
          </cell>
          <cell r="BZ345">
            <v>347</v>
          </cell>
          <cell r="CB345" t="str">
            <v/>
          </cell>
          <cell r="CC345" t="str">
            <v/>
          </cell>
          <cell r="CE345" t="str">
            <v/>
          </cell>
          <cell r="CF345">
            <v>260</v>
          </cell>
          <cell r="CG345">
            <v>257.74</v>
          </cell>
          <cell r="CH345">
            <v>2.2599999999999909</v>
          </cell>
          <cell r="CI345" t="str">
            <v/>
          </cell>
          <cell r="CK345" t="str">
            <v/>
          </cell>
          <cell r="CL345" t="str">
            <v/>
          </cell>
          <cell r="CN345" t="str">
            <v/>
          </cell>
          <cell r="CP345">
            <v>0</v>
          </cell>
          <cell r="CQ345">
            <v>0</v>
          </cell>
          <cell r="CR345">
            <v>0</v>
          </cell>
          <cell r="CS345">
            <v>607</v>
          </cell>
          <cell r="CT345">
            <v>257.74</v>
          </cell>
          <cell r="CU345">
            <v>2.2599999999999909</v>
          </cell>
          <cell r="CV345">
            <v>45434</v>
          </cell>
          <cell r="CW345" t="str">
            <v/>
          </cell>
          <cell r="CY345" t="str">
            <v/>
          </cell>
          <cell r="CZ345" t="str">
            <v/>
          </cell>
          <cell r="DA345" t="str">
            <v/>
          </cell>
          <cell r="DE345">
            <v>45434</v>
          </cell>
          <cell r="DF345" t="str">
            <v/>
          </cell>
          <cell r="DH345" t="str">
            <v/>
          </cell>
          <cell r="DI345" t="str">
            <v/>
          </cell>
          <cell r="DJ345" t="str">
            <v/>
          </cell>
          <cell r="DN345">
            <v>45434</v>
          </cell>
          <cell r="DO345" t="str">
            <v/>
          </cell>
          <cell r="DP345">
            <v>347</v>
          </cell>
          <cell r="DQ345" t="str">
            <v/>
          </cell>
          <cell r="DR345">
            <v>260</v>
          </cell>
          <cell r="DS345" t="str">
            <v/>
          </cell>
          <cell r="DT345" t="str">
            <v/>
          </cell>
          <cell r="DV345" t="str">
            <v/>
          </cell>
        </row>
        <row r="346">
          <cell r="A346">
            <v>45435</v>
          </cell>
          <cell r="B346" t="str">
            <v/>
          </cell>
          <cell r="C346">
            <v>1387.5</v>
          </cell>
          <cell r="D346" t="str">
            <v/>
          </cell>
          <cell r="E346">
            <v>1096</v>
          </cell>
          <cell r="F346" t="str">
            <v/>
          </cell>
          <cell r="G346" t="str">
            <v/>
          </cell>
          <cell r="H346">
            <v>0</v>
          </cell>
          <cell r="I346">
            <v>2483.5</v>
          </cell>
          <cell r="J346">
            <v>45435</v>
          </cell>
          <cell r="K346" t="str">
            <v/>
          </cell>
          <cell r="L346" t="str">
            <v>0</v>
          </cell>
          <cell r="M346">
            <v>1387.5</v>
          </cell>
          <cell r="N346" t="str">
            <v>0</v>
          </cell>
          <cell r="O346" t="str">
            <v/>
          </cell>
          <cell r="P346" t="str">
            <v>0</v>
          </cell>
          <cell r="Q346">
            <v>1096</v>
          </cell>
          <cell r="R346" t="str">
            <v>0</v>
          </cell>
          <cell r="S346" t="str">
            <v/>
          </cell>
          <cell r="T346" t="str">
            <v>0</v>
          </cell>
          <cell r="U346" t="str">
            <v/>
          </cell>
          <cell r="V346" t="str">
            <v>0</v>
          </cell>
          <cell r="W346">
            <v>0</v>
          </cell>
          <cell r="X346">
            <v>0</v>
          </cell>
          <cell r="Y346">
            <v>45435</v>
          </cell>
          <cell r="Z346" t="str">
            <v/>
          </cell>
          <cell r="AA346">
            <v>559.5</v>
          </cell>
          <cell r="AB346" t="str">
            <v/>
          </cell>
          <cell r="AC346">
            <v>525</v>
          </cell>
          <cell r="AD346" t="str">
            <v/>
          </cell>
          <cell r="AE346" t="str">
            <v/>
          </cell>
          <cell r="AF346" t="str">
            <v/>
          </cell>
          <cell r="AG346">
            <v>45435</v>
          </cell>
          <cell r="AH346" t="str">
            <v/>
          </cell>
          <cell r="AI346">
            <v>62</v>
          </cell>
          <cell r="AJ346" t="str">
            <v/>
          </cell>
          <cell r="AK346">
            <v>30</v>
          </cell>
          <cell r="AL346" t="str">
            <v/>
          </cell>
          <cell r="AM346" t="str">
            <v/>
          </cell>
          <cell r="AN346" t="str">
            <v/>
          </cell>
          <cell r="AO346">
            <v>45435</v>
          </cell>
          <cell r="AP346" t="str">
            <v/>
          </cell>
          <cell r="AQ346">
            <v>78</v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/>
          </cell>
          <cell r="AW346">
            <v>45435</v>
          </cell>
          <cell r="AX346" t="str">
            <v/>
          </cell>
          <cell r="AY346">
            <v>0</v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>
            <v>45435</v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>
            <v>45435</v>
          </cell>
          <cell r="BN346" t="str">
            <v/>
          </cell>
          <cell r="BO346">
            <v>140</v>
          </cell>
          <cell r="BP346" t="str">
            <v/>
          </cell>
          <cell r="BQ346">
            <v>30</v>
          </cell>
          <cell r="BR346" t="str">
            <v/>
          </cell>
          <cell r="BS346" t="str">
            <v/>
          </cell>
          <cell r="BT346" t="str">
            <v/>
          </cell>
          <cell r="BU346">
            <v>45435</v>
          </cell>
          <cell r="BV346">
            <v>45435</v>
          </cell>
          <cell r="BW346" t="str">
            <v/>
          </cell>
          <cell r="BY346" t="str">
            <v/>
          </cell>
          <cell r="BZ346">
            <v>699.5</v>
          </cell>
          <cell r="CB346" t="str">
            <v/>
          </cell>
          <cell r="CC346" t="str">
            <v/>
          </cell>
          <cell r="CE346" t="str">
            <v/>
          </cell>
          <cell r="CF346">
            <v>555</v>
          </cell>
          <cell r="CG346">
            <v>552.67999999999995</v>
          </cell>
          <cell r="CH346">
            <v>2.32000000000005</v>
          </cell>
          <cell r="CI346" t="str">
            <v/>
          </cell>
          <cell r="CK346" t="str">
            <v/>
          </cell>
          <cell r="CL346" t="str">
            <v/>
          </cell>
          <cell r="CN346" t="str">
            <v/>
          </cell>
          <cell r="CP346">
            <v>0</v>
          </cell>
          <cell r="CQ346">
            <v>0</v>
          </cell>
          <cell r="CR346">
            <v>0</v>
          </cell>
          <cell r="CS346">
            <v>1254.5</v>
          </cell>
          <cell r="CT346">
            <v>552.67999999999995</v>
          </cell>
          <cell r="CU346">
            <v>2.32000000000005</v>
          </cell>
          <cell r="CV346">
            <v>45435</v>
          </cell>
          <cell r="CW346" t="str">
            <v/>
          </cell>
          <cell r="CY346" t="str">
            <v/>
          </cell>
          <cell r="CZ346" t="str">
            <v/>
          </cell>
          <cell r="DA346" t="str">
            <v/>
          </cell>
          <cell r="DE346">
            <v>45435</v>
          </cell>
          <cell r="DF346" t="str">
            <v/>
          </cell>
          <cell r="DH346" t="str">
            <v/>
          </cell>
          <cell r="DI346" t="str">
            <v/>
          </cell>
          <cell r="DJ346" t="str">
            <v/>
          </cell>
          <cell r="DN346">
            <v>45435</v>
          </cell>
          <cell r="DO346" t="str">
            <v/>
          </cell>
          <cell r="DP346">
            <v>699.5</v>
          </cell>
          <cell r="DQ346" t="str">
            <v/>
          </cell>
          <cell r="DR346">
            <v>555</v>
          </cell>
          <cell r="DS346" t="str">
            <v/>
          </cell>
          <cell r="DT346" t="str">
            <v/>
          </cell>
          <cell r="DV346" t="str">
            <v/>
          </cell>
        </row>
        <row r="347">
          <cell r="A347">
            <v>45436</v>
          </cell>
          <cell r="B347" t="str">
            <v/>
          </cell>
          <cell r="C347">
            <v>1554</v>
          </cell>
          <cell r="D347" t="str">
            <v/>
          </cell>
          <cell r="E347">
            <v>1684</v>
          </cell>
          <cell r="F347" t="str">
            <v/>
          </cell>
          <cell r="G347" t="str">
            <v/>
          </cell>
          <cell r="H347">
            <v>0</v>
          </cell>
          <cell r="I347">
            <v>3238</v>
          </cell>
          <cell r="J347">
            <v>45436</v>
          </cell>
          <cell r="K347" t="str">
            <v/>
          </cell>
          <cell r="L347" t="str">
            <v>0</v>
          </cell>
          <cell r="M347">
            <v>1554</v>
          </cell>
          <cell r="N347" t="str">
            <v>0</v>
          </cell>
          <cell r="O347" t="str">
            <v/>
          </cell>
          <cell r="P347" t="str">
            <v>0</v>
          </cell>
          <cell r="Q347">
            <v>1684</v>
          </cell>
          <cell r="R347" t="str">
            <v>0</v>
          </cell>
          <cell r="S347" t="str">
            <v/>
          </cell>
          <cell r="T347" t="str">
            <v>0</v>
          </cell>
          <cell r="U347" t="str">
            <v/>
          </cell>
          <cell r="V347" t="str">
            <v>0</v>
          </cell>
          <cell r="W347">
            <v>0</v>
          </cell>
          <cell r="X347">
            <v>0</v>
          </cell>
          <cell r="Y347">
            <v>45436</v>
          </cell>
          <cell r="Z347" t="str">
            <v/>
          </cell>
          <cell r="AA347">
            <v>835</v>
          </cell>
          <cell r="AB347" t="str">
            <v/>
          </cell>
          <cell r="AC347">
            <v>190</v>
          </cell>
          <cell r="AD347" t="str">
            <v/>
          </cell>
          <cell r="AE347" t="str">
            <v/>
          </cell>
          <cell r="AF347" t="str">
            <v/>
          </cell>
          <cell r="AG347">
            <v>45436</v>
          </cell>
          <cell r="AH347" t="str">
            <v/>
          </cell>
          <cell r="AI347" t="str">
            <v/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O347">
            <v>45436</v>
          </cell>
          <cell r="AP347" t="str">
            <v/>
          </cell>
          <cell r="AQ347" t="str">
            <v/>
          </cell>
          <cell r="AR347" t="str">
            <v/>
          </cell>
          <cell r="AS347">
            <v>500</v>
          </cell>
          <cell r="AT347" t="str">
            <v/>
          </cell>
          <cell r="AU347" t="str">
            <v/>
          </cell>
          <cell r="AV347" t="str">
            <v/>
          </cell>
          <cell r="AW347">
            <v>45436</v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>
            <v>45436</v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>
            <v>45436</v>
          </cell>
          <cell r="BN347" t="str">
            <v/>
          </cell>
          <cell r="BO347" t="str">
            <v/>
          </cell>
          <cell r="BP347" t="str">
            <v/>
          </cell>
          <cell r="BQ347">
            <v>500</v>
          </cell>
          <cell r="BR347" t="str">
            <v/>
          </cell>
          <cell r="BS347" t="str">
            <v/>
          </cell>
          <cell r="BT347" t="str">
            <v/>
          </cell>
          <cell r="BU347">
            <v>45436</v>
          </cell>
          <cell r="BV347">
            <v>45436</v>
          </cell>
          <cell r="BW347" t="str">
            <v/>
          </cell>
          <cell r="BY347" t="str">
            <v/>
          </cell>
          <cell r="BZ347">
            <v>835</v>
          </cell>
          <cell r="CB347" t="str">
            <v/>
          </cell>
          <cell r="CC347" t="str">
            <v/>
          </cell>
          <cell r="CE347" t="str">
            <v/>
          </cell>
          <cell r="CF347">
            <v>690</v>
          </cell>
          <cell r="CG347">
            <v>683.78</v>
          </cell>
          <cell r="CH347">
            <v>6.2200000000000273</v>
          </cell>
          <cell r="CI347" t="str">
            <v/>
          </cell>
          <cell r="CK347" t="str">
            <v/>
          </cell>
          <cell r="CL347" t="str">
            <v/>
          </cell>
          <cell r="CN347" t="str">
            <v/>
          </cell>
          <cell r="CP347">
            <v>0</v>
          </cell>
          <cell r="CQ347">
            <v>0</v>
          </cell>
          <cell r="CR347">
            <v>0</v>
          </cell>
          <cell r="CS347">
            <v>1525</v>
          </cell>
          <cell r="CT347">
            <v>683.78</v>
          </cell>
          <cell r="CU347">
            <v>6.2200000000000273</v>
          </cell>
          <cell r="CV347">
            <v>45436</v>
          </cell>
          <cell r="CW347" t="str">
            <v/>
          </cell>
          <cell r="CY347" t="str">
            <v/>
          </cell>
          <cell r="CZ347" t="str">
            <v/>
          </cell>
          <cell r="DA347" t="str">
            <v/>
          </cell>
          <cell r="DE347">
            <v>45436</v>
          </cell>
          <cell r="DF347" t="str">
            <v/>
          </cell>
          <cell r="DH347" t="str">
            <v/>
          </cell>
          <cell r="DI347" t="str">
            <v/>
          </cell>
          <cell r="DJ347" t="str">
            <v/>
          </cell>
          <cell r="DN347">
            <v>45436</v>
          </cell>
          <cell r="DO347" t="str">
            <v/>
          </cell>
          <cell r="DP347">
            <v>835</v>
          </cell>
          <cell r="DQ347" t="str">
            <v/>
          </cell>
          <cell r="DR347">
            <v>690</v>
          </cell>
          <cell r="DS347" t="str">
            <v/>
          </cell>
          <cell r="DT347" t="str">
            <v/>
          </cell>
          <cell r="DV347" t="str">
            <v/>
          </cell>
        </row>
        <row r="348">
          <cell r="A348">
            <v>45437</v>
          </cell>
          <cell r="B348" t="str">
            <v/>
          </cell>
          <cell r="C348">
            <v>2923.99</v>
          </cell>
          <cell r="D348" t="str">
            <v/>
          </cell>
          <cell r="E348">
            <v>1193</v>
          </cell>
          <cell r="F348" t="str">
            <v/>
          </cell>
          <cell r="G348" t="str">
            <v/>
          </cell>
          <cell r="H348">
            <v>0</v>
          </cell>
          <cell r="I348">
            <v>4116.99</v>
          </cell>
          <cell r="J348">
            <v>45437</v>
          </cell>
          <cell r="K348" t="str">
            <v/>
          </cell>
          <cell r="L348" t="str">
            <v>0</v>
          </cell>
          <cell r="M348">
            <v>2924.0899999999997</v>
          </cell>
          <cell r="N348">
            <v>9.9999999999909051E-2</v>
          </cell>
          <cell r="O348" t="str">
            <v/>
          </cell>
          <cell r="P348" t="str">
            <v>0</v>
          </cell>
          <cell r="Q348">
            <v>1193</v>
          </cell>
          <cell r="R348" t="str">
            <v>0</v>
          </cell>
          <cell r="S348" t="str">
            <v/>
          </cell>
          <cell r="T348" t="str">
            <v>0</v>
          </cell>
          <cell r="U348" t="str">
            <v/>
          </cell>
          <cell r="V348" t="str">
            <v>0</v>
          </cell>
          <cell r="W348">
            <v>0</v>
          </cell>
          <cell r="X348">
            <v>9.9999999999909051E-2</v>
          </cell>
          <cell r="Y348">
            <v>45437</v>
          </cell>
          <cell r="Z348" t="str">
            <v/>
          </cell>
          <cell r="AA348">
            <v>1066.99</v>
          </cell>
          <cell r="AB348" t="str">
            <v/>
          </cell>
          <cell r="AC348">
            <v>566</v>
          </cell>
          <cell r="AD348" t="str">
            <v/>
          </cell>
          <cell r="AE348" t="str">
            <v/>
          </cell>
          <cell r="AF348" t="str">
            <v/>
          </cell>
          <cell r="AG348">
            <v>45437</v>
          </cell>
          <cell r="AH348" t="str">
            <v/>
          </cell>
          <cell r="AI348" t="str">
            <v/>
          </cell>
          <cell r="AJ348" t="str">
            <v/>
          </cell>
          <cell r="AK348">
            <v>96</v>
          </cell>
          <cell r="AL348" t="str">
            <v/>
          </cell>
          <cell r="AM348" t="str">
            <v/>
          </cell>
          <cell r="AN348" t="str">
            <v/>
          </cell>
          <cell r="AO348">
            <v>45437</v>
          </cell>
          <cell r="AP348" t="str">
            <v/>
          </cell>
          <cell r="AQ348">
            <v>35</v>
          </cell>
          <cell r="AR348" t="str">
            <v/>
          </cell>
          <cell r="AS348">
            <v>123</v>
          </cell>
          <cell r="AT348" t="str">
            <v/>
          </cell>
          <cell r="AU348" t="str">
            <v/>
          </cell>
          <cell r="AV348" t="str">
            <v/>
          </cell>
          <cell r="AW348">
            <v>45437</v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>
            <v>45437</v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>
            <v>45437</v>
          </cell>
          <cell r="BN348" t="str">
            <v/>
          </cell>
          <cell r="BO348">
            <v>35</v>
          </cell>
          <cell r="BP348" t="str">
            <v/>
          </cell>
          <cell r="BQ348">
            <v>219</v>
          </cell>
          <cell r="BR348" t="str">
            <v/>
          </cell>
          <cell r="BS348" t="str">
            <v/>
          </cell>
          <cell r="BT348" t="str">
            <v/>
          </cell>
          <cell r="BU348">
            <v>45437</v>
          </cell>
          <cell r="BV348">
            <v>45437</v>
          </cell>
          <cell r="BW348" t="str">
            <v/>
          </cell>
          <cell r="BY348" t="str">
            <v/>
          </cell>
          <cell r="BZ348">
            <v>1101.99</v>
          </cell>
          <cell r="CB348" t="str">
            <v/>
          </cell>
          <cell r="CC348" t="str">
            <v/>
          </cell>
          <cell r="CE348" t="str">
            <v/>
          </cell>
          <cell r="CF348">
            <v>785</v>
          </cell>
          <cell r="CG348">
            <v>781.22</v>
          </cell>
          <cell r="CH348">
            <v>3.7799999999999727</v>
          </cell>
          <cell r="CI348" t="str">
            <v/>
          </cell>
          <cell r="CK348" t="str">
            <v/>
          </cell>
          <cell r="CL348" t="str">
            <v/>
          </cell>
          <cell r="CN348" t="str">
            <v/>
          </cell>
          <cell r="CP348">
            <v>0</v>
          </cell>
          <cell r="CQ348">
            <v>0</v>
          </cell>
          <cell r="CR348">
            <v>0</v>
          </cell>
          <cell r="CS348">
            <v>1886.99</v>
          </cell>
          <cell r="CT348">
            <v>781.22</v>
          </cell>
          <cell r="CU348">
            <v>3.7799999999999727</v>
          </cell>
          <cell r="CV348">
            <v>45437</v>
          </cell>
          <cell r="CW348" t="str">
            <v/>
          </cell>
          <cell r="CY348" t="str">
            <v/>
          </cell>
          <cell r="CZ348" t="str">
            <v/>
          </cell>
          <cell r="DA348" t="str">
            <v/>
          </cell>
          <cell r="DE348">
            <v>45437</v>
          </cell>
          <cell r="DF348" t="str">
            <v/>
          </cell>
          <cell r="DH348" t="str">
            <v/>
          </cell>
          <cell r="DI348" t="str">
            <v/>
          </cell>
          <cell r="DJ348" t="str">
            <v/>
          </cell>
          <cell r="DN348">
            <v>45437</v>
          </cell>
          <cell r="DO348" t="str">
            <v/>
          </cell>
          <cell r="DP348">
            <v>1101.99</v>
          </cell>
          <cell r="DQ348" t="str">
            <v/>
          </cell>
          <cell r="DR348">
            <v>785</v>
          </cell>
          <cell r="DS348" t="str">
            <v/>
          </cell>
          <cell r="DT348" t="str">
            <v/>
          </cell>
          <cell r="DV348" t="str">
            <v/>
          </cell>
        </row>
        <row r="349">
          <cell r="A349">
            <v>45438</v>
          </cell>
          <cell r="B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>
            <v>0</v>
          </cell>
          <cell r="I349">
            <v>0</v>
          </cell>
          <cell r="J349">
            <v>45438</v>
          </cell>
          <cell r="K349" t="str">
            <v/>
          </cell>
          <cell r="L349" t="str">
            <v>0</v>
          </cell>
          <cell r="M349">
            <v>0</v>
          </cell>
          <cell r="N349" t="str">
            <v>0</v>
          </cell>
          <cell r="O349" t="str">
            <v/>
          </cell>
          <cell r="P349" t="str">
            <v>0</v>
          </cell>
          <cell r="Q349">
            <v>0</v>
          </cell>
          <cell r="R349" t="str">
            <v>0</v>
          </cell>
          <cell r="S349" t="str">
            <v/>
          </cell>
          <cell r="T349" t="str">
            <v>0</v>
          </cell>
          <cell r="U349" t="str">
            <v/>
          </cell>
          <cell r="V349" t="str">
            <v>0</v>
          </cell>
          <cell r="W349">
            <v>0</v>
          </cell>
          <cell r="X349">
            <v>0</v>
          </cell>
          <cell r="Y349">
            <v>45438</v>
          </cell>
          <cell r="Z349" t="str">
            <v/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F349" t="str">
            <v/>
          </cell>
          <cell r="AG349">
            <v>45438</v>
          </cell>
          <cell r="AH349" t="str">
            <v/>
          </cell>
          <cell r="AI349" t="str">
            <v/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N349" t="str">
            <v/>
          </cell>
          <cell r="AO349">
            <v>45438</v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/>
          </cell>
          <cell r="AW349">
            <v>45438</v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>
            <v>45438</v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>
            <v>45438</v>
          </cell>
          <cell r="BN349" t="str">
            <v/>
          </cell>
          <cell r="BO349" t="str">
            <v/>
          </cell>
          <cell r="BP349" t="str">
            <v/>
          </cell>
          <cell r="BQ349" t="str">
            <v/>
          </cell>
          <cell r="BR349" t="str">
            <v/>
          </cell>
          <cell r="BS349" t="str">
            <v/>
          </cell>
          <cell r="BT349" t="str">
            <v/>
          </cell>
          <cell r="BU349">
            <v>45438</v>
          </cell>
          <cell r="BV349">
            <v>45438</v>
          </cell>
          <cell r="BW349" t="str">
            <v/>
          </cell>
          <cell r="BY349" t="str">
            <v/>
          </cell>
          <cell r="BZ349" t="str">
            <v/>
          </cell>
          <cell r="CB349" t="str">
            <v/>
          </cell>
          <cell r="CC349" t="str">
            <v/>
          </cell>
          <cell r="CE349" t="str">
            <v/>
          </cell>
          <cell r="CF349" t="str">
            <v/>
          </cell>
          <cell r="CH349" t="str">
            <v/>
          </cell>
          <cell r="CI349" t="str">
            <v/>
          </cell>
          <cell r="CK349" t="str">
            <v/>
          </cell>
          <cell r="CL349" t="str">
            <v/>
          </cell>
          <cell r="CN349" t="str">
            <v/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45438</v>
          </cell>
          <cell r="CW349" t="str">
            <v/>
          </cell>
          <cell r="CY349" t="str">
            <v/>
          </cell>
          <cell r="CZ349" t="str">
            <v/>
          </cell>
          <cell r="DA349" t="str">
            <v/>
          </cell>
          <cell r="DE349">
            <v>45438</v>
          </cell>
          <cell r="DF349" t="str">
            <v/>
          </cell>
          <cell r="DH349" t="str">
            <v/>
          </cell>
          <cell r="DI349" t="str">
            <v/>
          </cell>
          <cell r="DJ349" t="str">
            <v/>
          </cell>
          <cell r="DN349">
            <v>45438</v>
          </cell>
          <cell r="DO349" t="str">
            <v/>
          </cell>
          <cell r="DP349" t="str">
            <v/>
          </cell>
          <cell r="DQ349" t="str">
            <v/>
          </cell>
          <cell r="DR349" t="str">
            <v/>
          </cell>
          <cell r="DS349" t="str">
            <v/>
          </cell>
          <cell r="DT349" t="str">
            <v/>
          </cell>
          <cell r="DV349" t="str">
            <v/>
          </cell>
        </row>
        <row r="350">
          <cell r="A350">
            <v>45439</v>
          </cell>
          <cell r="B350" t="str">
            <v/>
          </cell>
          <cell r="C350">
            <v>840</v>
          </cell>
          <cell r="D350" t="str">
            <v/>
          </cell>
          <cell r="E350">
            <v>812.5</v>
          </cell>
          <cell r="F350" t="str">
            <v/>
          </cell>
          <cell r="G350" t="str">
            <v/>
          </cell>
          <cell r="H350">
            <v>0</v>
          </cell>
          <cell r="I350">
            <v>1652.5</v>
          </cell>
          <cell r="J350">
            <v>45439</v>
          </cell>
          <cell r="K350" t="str">
            <v/>
          </cell>
          <cell r="L350" t="str">
            <v>0</v>
          </cell>
          <cell r="M350">
            <v>840.6</v>
          </cell>
          <cell r="N350">
            <v>0.60000000000002274</v>
          </cell>
          <cell r="O350" t="str">
            <v/>
          </cell>
          <cell r="P350" t="str">
            <v>0</v>
          </cell>
          <cell r="Q350">
            <v>812.5</v>
          </cell>
          <cell r="R350" t="str">
            <v>0</v>
          </cell>
          <cell r="S350" t="str">
            <v/>
          </cell>
          <cell r="T350" t="str">
            <v>0</v>
          </cell>
          <cell r="U350" t="str">
            <v/>
          </cell>
          <cell r="V350" t="str">
            <v>0</v>
          </cell>
          <cell r="W350">
            <v>0</v>
          </cell>
          <cell r="X350">
            <v>0.60000000000002274</v>
          </cell>
          <cell r="Y350">
            <v>45439</v>
          </cell>
          <cell r="Z350" t="str">
            <v/>
          </cell>
          <cell r="AA350">
            <v>278</v>
          </cell>
          <cell r="AB350" t="str">
            <v/>
          </cell>
          <cell r="AC350">
            <v>161</v>
          </cell>
          <cell r="AD350" t="str">
            <v/>
          </cell>
          <cell r="AE350" t="str">
            <v/>
          </cell>
          <cell r="AF350" t="str">
            <v/>
          </cell>
          <cell r="AG350">
            <v>45439</v>
          </cell>
          <cell r="AH350" t="str">
            <v/>
          </cell>
          <cell r="AI350">
            <v>39</v>
          </cell>
          <cell r="AJ350" t="str">
            <v/>
          </cell>
          <cell r="AK350">
            <v>66</v>
          </cell>
          <cell r="AL350" t="str">
            <v/>
          </cell>
          <cell r="AM350" t="str">
            <v/>
          </cell>
          <cell r="AN350" t="str">
            <v/>
          </cell>
          <cell r="AO350">
            <v>45439</v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>
            <v>45439</v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>
            <v>45439</v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>
            <v>45439</v>
          </cell>
          <cell r="BN350" t="str">
            <v/>
          </cell>
          <cell r="BO350">
            <v>39</v>
          </cell>
          <cell r="BP350" t="str">
            <v/>
          </cell>
          <cell r="BQ350">
            <v>66</v>
          </cell>
          <cell r="BR350" t="str">
            <v/>
          </cell>
          <cell r="BS350" t="str">
            <v/>
          </cell>
          <cell r="BT350" t="str">
            <v/>
          </cell>
          <cell r="BU350">
            <v>45439</v>
          </cell>
          <cell r="BV350">
            <v>45439</v>
          </cell>
          <cell r="BW350" t="str">
            <v/>
          </cell>
          <cell r="BY350" t="str">
            <v/>
          </cell>
          <cell r="BZ350">
            <v>317</v>
          </cell>
          <cell r="CB350" t="str">
            <v/>
          </cell>
          <cell r="CC350" t="str">
            <v/>
          </cell>
          <cell r="CE350" t="str">
            <v/>
          </cell>
          <cell r="CF350">
            <v>227</v>
          </cell>
          <cell r="CG350">
            <v>225.8</v>
          </cell>
          <cell r="CH350">
            <v>1.1999999999999886</v>
          </cell>
          <cell r="CI350" t="str">
            <v/>
          </cell>
          <cell r="CK350" t="str">
            <v/>
          </cell>
          <cell r="CL350" t="str">
            <v/>
          </cell>
          <cell r="CN350" t="str">
            <v/>
          </cell>
          <cell r="CP350">
            <v>0</v>
          </cell>
          <cell r="CQ350">
            <v>0</v>
          </cell>
          <cell r="CR350">
            <v>0</v>
          </cell>
          <cell r="CS350">
            <v>544</v>
          </cell>
          <cell r="CT350">
            <v>225.8</v>
          </cell>
          <cell r="CU350">
            <v>1.1999999999999886</v>
          </cell>
          <cell r="CV350">
            <v>45439</v>
          </cell>
          <cell r="CW350" t="str">
            <v/>
          </cell>
          <cell r="CY350" t="str">
            <v/>
          </cell>
          <cell r="CZ350" t="str">
            <v/>
          </cell>
          <cell r="DA350" t="str">
            <v/>
          </cell>
          <cell r="DE350">
            <v>45439</v>
          </cell>
          <cell r="DF350" t="str">
            <v/>
          </cell>
          <cell r="DH350" t="str">
            <v/>
          </cell>
          <cell r="DI350" t="str">
            <v/>
          </cell>
          <cell r="DJ350" t="str">
            <v/>
          </cell>
          <cell r="DN350">
            <v>45439</v>
          </cell>
          <cell r="DO350" t="str">
            <v/>
          </cell>
          <cell r="DP350">
            <v>317</v>
          </cell>
          <cell r="DQ350" t="str">
            <v/>
          </cell>
          <cell r="DR350">
            <v>227</v>
          </cell>
          <cell r="DS350" t="str">
            <v/>
          </cell>
          <cell r="DT350" t="str">
            <v/>
          </cell>
          <cell r="DV350" t="str">
            <v/>
          </cell>
        </row>
        <row r="351">
          <cell r="A351">
            <v>45440</v>
          </cell>
          <cell r="B351" t="str">
            <v/>
          </cell>
          <cell r="C351">
            <v>1340</v>
          </cell>
          <cell r="D351" t="str">
            <v/>
          </cell>
          <cell r="E351">
            <v>511</v>
          </cell>
          <cell r="F351" t="str">
            <v/>
          </cell>
          <cell r="G351" t="str">
            <v/>
          </cell>
          <cell r="H351">
            <v>0</v>
          </cell>
          <cell r="I351">
            <v>1851</v>
          </cell>
          <cell r="J351">
            <v>45440</v>
          </cell>
          <cell r="K351" t="str">
            <v/>
          </cell>
          <cell r="L351" t="str">
            <v>0</v>
          </cell>
          <cell r="M351">
            <v>1342</v>
          </cell>
          <cell r="N351">
            <v>2</v>
          </cell>
          <cell r="O351" t="str">
            <v/>
          </cell>
          <cell r="P351" t="str">
            <v>0</v>
          </cell>
          <cell r="Q351">
            <v>511</v>
          </cell>
          <cell r="R351" t="str">
            <v>0</v>
          </cell>
          <cell r="S351" t="str">
            <v/>
          </cell>
          <cell r="T351" t="str">
            <v>0</v>
          </cell>
          <cell r="U351" t="str">
            <v/>
          </cell>
          <cell r="V351" t="str">
            <v>0</v>
          </cell>
          <cell r="W351">
            <v>0</v>
          </cell>
          <cell r="X351">
            <v>2</v>
          </cell>
          <cell r="Y351">
            <v>45440</v>
          </cell>
          <cell r="Z351" t="str">
            <v/>
          </cell>
          <cell r="AA351">
            <v>502</v>
          </cell>
          <cell r="AB351" t="str">
            <v/>
          </cell>
          <cell r="AC351">
            <v>159</v>
          </cell>
          <cell r="AD351" t="str">
            <v/>
          </cell>
          <cell r="AE351" t="str">
            <v/>
          </cell>
          <cell r="AF351" t="str">
            <v/>
          </cell>
          <cell r="AG351">
            <v>45440</v>
          </cell>
          <cell r="AH351" t="str">
            <v/>
          </cell>
          <cell r="AI351">
            <v>234</v>
          </cell>
          <cell r="AJ351" t="str">
            <v/>
          </cell>
          <cell r="AK351">
            <v>68</v>
          </cell>
          <cell r="AL351" t="str">
            <v/>
          </cell>
          <cell r="AM351" t="str">
            <v/>
          </cell>
          <cell r="AN351" t="str">
            <v/>
          </cell>
          <cell r="AO351">
            <v>45440</v>
          </cell>
          <cell r="AP351" t="str">
            <v/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>
            <v>45440</v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>
            <v>45440</v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>
            <v>45440</v>
          </cell>
          <cell r="BN351" t="str">
            <v/>
          </cell>
          <cell r="BO351">
            <v>234</v>
          </cell>
          <cell r="BP351" t="str">
            <v/>
          </cell>
          <cell r="BQ351">
            <v>68</v>
          </cell>
          <cell r="BR351" t="str">
            <v/>
          </cell>
          <cell r="BS351" t="str">
            <v/>
          </cell>
          <cell r="BT351" t="str">
            <v/>
          </cell>
          <cell r="BU351">
            <v>45440</v>
          </cell>
          <cell r="BV351">
            <v>45440</v>
          </cell>
          <cell r="BW351" t="str">
            <v/>
          </cell>
          <cell r="BY351" t="str">
            <v/>
          </cell>
          <cell r="BZ351">
            <v>736</v>
          </cell>
          <cell r="CB351" t="str">
            <v/>
          </cell>
          <cell r="CC351" t="str">
            <v/>
          </cell>
          <cell r="CE351" t="str">
            <v/>
          </cell>
          <cell r="CF351">
            <v>227</v>
          </cell>
          <cell r="CG351">
            <v>226.53</v>
          </cell>
          <cell r="CH351">
            <v>0.46999999999999886</v>
          </cell>
          <cell r="CI351" t="str">
            <v/>
          </cell>
          <cell r="CK351" t="str">
            <v/>
          </cell>
          <cell r="CL351" t="str">
            <v/>
          </cell>
          <cell r="CN351" t="str">
            <v/>
          </cell>
          <cell r="CP351">
            <v>0</v>
          </cell>
          <cell r="CQ351">
            <v>0</v>
          </cell>
          <cell r="CR351">
            <v>0</v>
          </cell>
          <cell r="CS351">
            <v>963</v>
          </cell>
          <cell r="CT351">
            <v>226.53</v>
          </cell>
          <cell r="CU351">
            <v>0.46999999999999886</v>
          </cell>
          <cell r="CV351">
            <v>45440</v>
          </cell>
          <cell r="CW351" t="str">
            <v/>
          </cell>
          <cell r="CY351" t="str">
            <v/>
          </cell>
          <cell r="CZ351" t="str">
            <v/>
          </cell>
          <cell r="DA351" t="str">
            <v/>
          </cell>
          <cell r="DE351">
            <v>45440</v>
          </cell>
          <cell r="DF351" t="str">
            <v/>
          </cell>
          <cell r="DH351" t="str">
            <v/>
          </cell>
          <cell r="DI351" t="str">
            <v/>
          </cell>
          <cell r="DJ351" t="str">
            <v/>
          </cell>
          <cell r="DN351">
            <v>45440</v>
          </cell>
          <cell r="DO351" t="str">
            <v/>
          </cell>
          <cell r="DP351">
            <v>736</v>
          </cell>
          <cell r="DQ351" t="str">
            <v/>
          </cell>
          <cell r="DR351">
            <v>227</v>
          </cell>
          <cell r="DS351" t="str">
            <v/>
          </cell>
          <cell r="DT351" t="str">
            <v/>
          </cell>
          <cell r="DV351" t="str">
            <v/>
          </cell>
        </row>
        <row r="352">
          <cell r="A352">
            <v>45441</v>
          </cell>
          <cell r="B352" t="str">
            <v/>
          </cell>
          <cell r="C352">
            <v>1508</v>
          </cell>
          <cell r="D352" t="str">
            <v/>
          </cell>
          <cell r="E352">
            <v>787</v>
          </cell>
          <cell r="F352" t="str">
            <v/>
          </cell>
          <cell r="G352" t="str">
            <v/>
          </cell>
          <cell r="H352">
            <v>0</v>
          </cell>
          <cell r="I352">
            <v>2295</v>
          </cell>
          <cell r="J352">
            <v>45441</v>
          </cell>
          <cell r="K352" t="str">
            <v/>
          </cell>
          <cell r="L352" t="str">
            <v>0</v>
          </cell>
          <cell r="M352">
            <v>1508</v>
          </cell>
          <cell r="N352" t="str">
            <v>0</v>
          </cell>
          <cell r="O352" t="str">
            <v/>
          </cell>
          <cell r="P352" t="str">
            <v>0</v>
          </cell>
          <cell r="Q352">
            <v>787</v>
          </cell>
          <cell r="R352" t="str">
            <v>0</v>
          </cell>
          <cell r="S352" t="str">
            <v/>
          </cell>
          <cell r="T352" t="str">
            <v>0</v>
          </cell>
          <cell r="U352" t="str">
            <v/>
          </cell>
          <cell r="V352" t="str">
            <v>0</v>
          </cell>
          <cell r="W352">
            <v>0</v>
          </cell>
          <cell r="X352">
            <v>0</v>
          </cell>
          <cell r="Y352">
            <v>45441</v>
          </cell>
          <cell r="Z352" t="str">
            <v/>
          </cell>
          <cell r="AA352">
            <v>603</v>
          </cell>
          <cell r="AB352" t="str">
            <v/>
          </cell>
          <cell r="AC352">
            <v>387</v>
          </cell>
          <cell r="AD352" t="str">
            <v/>
          </cell>
          <cell r="AE352" t="str">
            <v/>
          </cell>
          <cell r="AF352" t="str">
            <v/>
          </cell>
          <cell r="AG352">
            <v>45441</v>
          </cell>
          <cell r="AH352" t="str">
            <v/>
          </cell>
          <cell r="AI352">
            <v>49</v>
          </cell>
          <cell r="AJ352" t="str">
            <v/>
          </cell>
          <cell r="AK352" t="str">
            <v/>
          </cell>
          <cell r="AL352" t="str">
            <v/>
          </cell>
          <cell r="AM352" t="str">
            <v/>
          </cell>
          <cell r="AN352" t="str">
            <v/>
          </cell>
          <cell r="AO352">
            <v>45441</v>
          </cell>
          <cell r="AP352" t="str">
            <v/>
          </cell>
          <cell r="AQ352">
            <v>38</v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>
            <v>45441</v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>
            <v>45441</v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>
            <v>45441</v>
          </cell>
          <cell r="BN352" t="str">
            <v/>
          </cell>
          <cell r="BO352">
            <v>87</v>
          </cell>
          <cell r="BP352" t="str">
            <v/>
          </cell>
          <cell r="BQ352" t="str">
            <v/>
          </cell>
          <cell r="BR352" t="str">
            <v/>
          </cell>
          <cell r="BS352" t="str">
            <v/>
          </cell>
          <cell r="BT352" t="str">
            <v/>
          </cell>
          <cell r="BU352">
            <v>45441</v>
          </cell>
          <cell r="BV352">
            <v>45441</v>
          </cell>
          <cell r="BW352" t="str">
            <v/>
          </cell>
          <cell r="BY352" t="str">
            <v/>
          </cell>
          <cell r="BZ352">
            <v>690</v>
          </cell>
          <cell r="CB352" t="str">
            <v/>
          </cell>
          <cell r="CC352" t="str">
            <v/>
          </cell>
          <cell r="CE352" t="str">
            <v/>
          </cell>
          <cell r="CF352">
            <v>387</v>
          </cell>
          <cell r="CG352">
            <v>386</v>
          </cell>
          <cell r="CH352">
            <v>1</v>
          </cell>
          <cell r="CI352" t="str">
            <v/>
          </cell>
          <cell r="CK352" t="str">
            <v/>
          </cell>
          <cell r="CL352" t="str">
            <v/>
          </cell>
          <cell r="CN352" t="str">
            <v/>
          </cell>
          <cell r="CP352">
            <v>0</v>
          </cell>
          <cell r="CQ352">
            <v>0</v>
          </cell>
          <cell r="CR352">
            <v>0</v>
          </cell>
          <cell r="CS352">
            <v>1077</v>
          </cell>
          <cell r="CT352">
            <v>386</v>
          </cell>
          <cell r="CU352">
            <v>1</v>
          </cell>
          <cell r="CV352">
            <v>45441</v>
          </cell>
          <cell r="CW352" t="str">
            <v/>
          </cell>
          <cell r="CY352" t="str">
            <v/>
          </cell>
          <cell r="CZ352" t="str">
            <v/>
          </cell>
          <cell r="DA352" t="str">
            <v/>
          </cell>
          <cell r="DE352">
            <v>45441</v>
          </cell>
          <cell r="DF352" t="str">
            <v/>
          </cell>
          <cell r="DH352" t="str">
            <v/>
          </cell>
          <cell r="DI352" t="str">
            <v/>
          </cell>
          <cell r="DJ352" t="str">
            <v/>
          </cell>
          <cell r="DN352">
            <v>45441</v>
          </cell>
          <cell r="DO352" t="str">
            <v/>
          </cell>
          <cell r="DP352">
            <v>690</v>
          </cell>
          <cell r="DQ352" t="str">
            <v/>
          </cell>
          <cell r="DR352">
            <v>387</v>
          </cell>
          <cell r="DS352" t="str">
            <v/>
          </cell>
          <cell r="DT352" t="str">
            <v/>
          </cell>
          <cell r="DV352" t="str">
            <v/>
          </cell>
        </row>
        <row r="353">
          <cell r="A353">
            <v>45442</v>
          </cell>
          <cell r="B353" t="str">
            <v/>
          </cell>
          <cell r="C353">
            <v>1225.5</v>
          </cell>
          <cell r="D353" t="str">
            <v/>
          </cell>
          <cell r="E353">
            <v>1135</v>
          </cell>
          <cell r="F353" t="str">
            <v/>
          </cell>
          <cell r="G353" t="str">
            <v/>
          </cell>
          <cell r="H353">
            <v>0</v>
          </cell>
          <cell r="I353">
            <v>2360.5</v>
          </cell>
          <cell r="J353">
            <v>45442</v>
          </cell>
          <cell r="K353" t="str">
            <v/>
          </cell>
          <cell r="L353" t="str">
            <v>0</v>
          </cell>
          <cell r="M353">
            <v>1225.5</v>
          </cell>
          <cell r="N353" t="str">
            <v>0</v>
          </cell>
          <cell r="O353" t="str">
            <v/>
          </cell>
          <cell r="P353" t="str">
            <v>0</v>
          </cell>
          <cell r="Q353">
            <v>1135</v>
          </cell>
          <cell r="R353" t="str">
            <v>0</v>
          </cell>
          <cell r="S353" t="str">
            <v/>
          </cell>
          <cell r="T353" t="str">
            <v>0</v>
          </cell>
          <cell r="U353" t="str">
            <v/>
          </cell>
          <cell r="V353" t="str">
            <v>0</v>
          </cell>
          <cell r="W353">
            <v>0</v>
          </cell>
          <cell r="X353">
            <v>0</v>
          </cell>
          <cell r="Y353">
            <v>45442</v>
          </cell>
          <cell r="Z353" t="str">
            <v/>
          </cell>
          <cell r="AA353">
            <v>471.5</v>
          </cell>
          <cell r="AB353" t="str">
            <v/>
          </cell>
          <cell r="AC353">
            <v>358</v>
          </cell>
          <cell r="AD353" t="str">
            <v/>
          </cell>
          <cell r="AE353" t="str">
            <v/>
          </cell>
          <cell r="AF353" t="str">
            <v/>
          </cell>
          <cell r="AG353">
            <v>45442</v>
          </cell>
          <cell r="AH353" t="str">
            <v/>
          </cell>
          <cell r="AI353">
            <v>35</v>
          </cell>
          <cell r="AJ353" t="str">
            <v/>
          </cell>
          <cell r="AK353">
            <v>18</v>
          </cell>
          <cell r="AL353" t="str">
            <v/>
          </cell>
          <cell r="AM353" t="str">
            <v/>
          </cell>
          <cell r="AN353" t="str">
            <v/>
          </cell>
          <cell r="AO353">
            <v>45442</v>
          </cell>
          <cell r="AP353" t="str">
            <v/>
          </cell>
          <cell r="AQ353" t="str">
            <v/>
          </cell>
          <cell r="AR353" t="str">
            <v/>
          </cell>
          <cell r="AS353">
            <v>68</v>
          </cell>
          <cell r="AT353" t="str">
            <v/>
          </cell>
          <cell r="AU353" t="str">
            <v/>
          </cell>
          <cell r="AV353" t="str">
            <v/>
          </cell>
          <cell r="AW353">
            <v>45442</v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>
            <v>45442</v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>
            <v>45442</v>
          </cell>
          <cell r="BN353" t="str">
            <v/>
          </cell>
          <cell r="BO353">
            <v>35</v>
          </cell>
          <cell r="BP353" t="str">
            <v/>
          </cell>
          <cell r="BQ353">
            <v>86</v>
          </cell>
          <cell r="BR353" t="str">
            <v/>
          </cell>
          <cell r="BS353" t="str">
            <v/>
          </cell>
          <cell r="BT353" t="str">
            <v/>
          </cell>
          <cell r="BU353">
            <v>45442</v>
          </cell>
          <cell r="BV353">
            <v>45442</v>
          </cell>
          <cell r="BW353" t="str">
            <v/>
          </cell>
          <cell r="BY353" t="str">
            <v/>
          </cell>
          <cell r="BZ353">
            <v>506.5</v>
          </cell>
          <cell r="CB353" t="str">
            <v/>
          </cell>
          <cell r="CC353" t="str">
            <v/>
          </cell>
          <cell r="CE353" t="str">
            <v/>
          </cell>
          <cell r="CF353">
            <v>444</v>
          </cell>
          <cell r="CG353">
            <v>441.88</v>
          </cell>
          <cell r="CH353">
            <v>2.1200000000000045</v>
          </cell>
          <cell r="CI353" t="str">
            <v/>
          </cell>
          <cell r="CK353" t="str">
            <v/>
          </cell>
          <cell r="CL353" t="str">
            <v/>
          </cell>
          <cell r="CN353" t="str">
            <v/>
          </cell>
          <cell r="CP353">
            <v>0</v>
          </cell>
          <cell r="CQ353">
            <v>0</v>
          </cell>
          <cell r="CR353">
            <v>0</v>
          </cell>
          <cell r="CS353">
            <v>950.5</v>
          </cell>
          <cell r="CT353">
            <v>441.88</v>
          </cell>
          <cell r="CU353">
            <v>2.1200000000000045</v>
          </cell>
          <cell r="CV353">
            <v>45442</v>
          </cell>
          <cell r="CW353" t="str">
            <v/>
          </cell>
          <cell r="CY353" t="str">
            <v/>
          </cell>
          <cell r="CZ353" t="str">
            <v/>
          </cell>
          <cell r="DA353" t="str">
            <v/>
          </cell>
          <cell r="DE353">
            <v>45442</v>
          </cell>
          <cell r="DF353" t="str">
            <v/>
          </cell>
          <cell r="DH353" t="str">
            <v/>
          </cell>
          <cell r="DI353" t="str">
            <v/>
          </cell>
          <cell r="DJ353" t="str">
            <v/>
          </cell>
          <cell r="DN353">
            <v>45442</v>
          </cell>
          <cell r="DO353" t="str">
            <v/>
          </cell>
          <cell r="DP353">
            <v>506.5</v>
          </cell>
          <cell r="DQ353" t="str">
            <v/>
          </cell>
          <cell r="DR353">
            <v>444</v>
          </cell>
          <cell r="DS353" t="str">
            <v/>
          </cell>
          <cell r="DT353" t="str">
            <v/>
          </cell>
          <cell r="DV353" t="str">
            <v/>
          </cell>
        </row>
        <row r="354">
          <cell r="A354">
            <v>45443</v>
          </cell>
          <cell r="B354" t="str">
            <v/>
          </cell>
          <cell r="C354">
            <v>1617</v>
          </cell>
          <cell r="D354" t="str">
            <v/>
          </cell>
          <cell r="E354">
            <v>957</v>
          </cell>
          <cell r="F354" t="str">
            <v/>
          </cell>
          <cell r="G354" t="str">
            <v/>
          </cell>
          <cell r="H354">
            <v>0</v>
          </cell>
          <cell r="I354">
            <v>2574</v>
          </cell>
          <cell r="J354">
            <v>45443</v>
          </cell>
          <cell r="K354" t="str">
            <v/>
          </cell>
          <cell r="L354" t="str">
            <v>0</v>
          </cell>
          <cell r="M354">
            <v>1617</v>
          </cell>
          <cell r="N354" t="str">
            <v>0</v>
          </cell>
          <cell r="O354" t="str">
            <v/>
          </cell>
          <cell r="P354" t="str">
            <v>0</v>
          </cell>
          <cell r="Q354">
            <v>957</v>
          </cell>
          <cell r="R354" t="str">
            <v>0</v>
          </cell>
          <cell r="S354" t="str">
            <v/>
          </cell>
          <cell r="T354" t="str">
            <v>0</v>
          </cell>
          <cell r="U354" t="str">
            <v/>
          </cell>
          <cell r="V354" t="str">
            <v>0</v>
          </cell>
          <cell r="W354">
            <v>0</v>
          </cell>
          <cell r="X354">
            <v>0</v>
          </cell>
          <cell r="Y354">
            <v>45443</v>
          </cell>
          <cell r="Z354" t="str">
            <v/>
          </cell>
          <cell r="AA354">
            <v>937</v>
          </cell>
          <cell r="AB354" t="str">
            <v/>
          </cell>
          <cell r="AC354">
            <v>265</v>
          </cell>
          <cell r="AD354" t="str">
            <v/>
          </cell>
          <cell r="AE354" t="str">
            <v/>
          </cell>
          <cell r="AF354" t="str">
            <v/>
          </cell>
          <cell r="AG354">
            <v>45443</v>
          </cell>
          <cell r="AH354" t="str">
            <v/>
          </cell>
          <cell r="AI354" t="str">
            <v/>
          </cell>
          <cell r="AJ354" t="str">
            <v/>
          </cell>
          <cell r="AK354">
            <v>53</v>
          </cell>
          <cell r="AL354" t="str">
            <v/>
          </cell>
          <cell r="AM354" t="str">
            <v/>
          </cell>
          <cell r="AN354" t="str">
            <v/>
          </cell>
          <cell r="AO354">
            <v>45443</v>
          </cell>
          <cell r="AP354" t="str">
            <v/>
          </cell>
          <cell r="AQ354">
            <v>33</v>
          </cell>
          <cell r="AR354" t="str">
            <v/>
          </cell>
          <cell r="AS354" t="str">
            <v/>
          </cell>
          <cell r="AT354" t="str">
            <v/>
          </cell>
          <cell r="AU354" t="str">
            <v/>
          </cell>
          <cell r="AV354" t="str">
            <v/>
          </cell>
          <cell r="AW354">
            <v>45443</v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>
            <v>45443</v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>
            <v>45443</v>
          </cell>
          <cell r="BN354" t="str">
            <v/>
          </cell>
          <cell r="BO354">
            <v>33</v>
          </cell>
          <cell r="BP354" t="str">
            <v/>
          </cell>
          <cell r="BQ354">
            <v>53</v>
          </cell>
          <cell r="BR354" t="str">
            <v/>
          </cell>
          <cell r="BS354" t="str">
            <v/>
          </cell>
          <cell r="BT354" t="str">
            <v/>
          </cell>
          <cell r="BU354">
            <v>45443</v>
          </cell>
          <cell r="BV354">
            <v>45443</v>
          </cell>
          <cell r="BW354" t="str">
            <v/>
          </cell>
          <cell r="BY354" t="str">
            <v/>
          </cell>
          <cell r="BZ354">
            <v>970</v>
          </cell>
          <cell r="CB354" t="str">
            <v/>
          </cell>
          <cell r="CC354" t="str">
            <v/>
          </cell>
          <cell r="CE354" t="str">
            <v/>
          </cell>
          <cell r="CF354">
            <v>318</v>
          </cell>
          <cell r="CG354">
            <v>317.06</v>
          </cell>
          <cell r="CH354">
            <v>0.93999999999999773</v>
          </cell>
          <cell r="CI354" t="str">
            <v/>
          </cell>
          <cell r="CK354" t="str">
            <v/>
          </cell>
          <cell r="CL354" t="str">
            <v/>
          </cell>
          <cell r="CN354" t="str">
            <v/>
          </cell>
          <cell r="CP354">
            <v>0</v>
          </cell>
          <cell r="CQ354">
            <v>0</v>
          </cell>
          <cell r="CR354">
            <v>0</v>
          </cell>
          <cell r="CS354">
            <v>1288</v>
          </cell>
          <cell r="CT354">
            <v>317.06</v>
          </cell>
          <cell r="CU354">
            <v>0.93999999999999773</v>
          </cell>
          <cell r="CV354">
            <v>45443</v>
          </cell>
          <cell r="CW354" t="str">
            <v/>
          </cell>
          <cell r="CY354" t="str">
            <v/>
          </cell>
          <cell r="CZ354" t="str">
            <v/>
          </cell>
          <cell r="DA354" t="str">
            <v/>
          </cell>
          <cell r="DE354">
            <v>45443</v>
          </cell>
          <cell r="DF354" t="str">
            <v/>
          </cell>
          <cell r="DH354" t="str">
            <v/>
          </cell>
          <cell r="DI354" t="str">
            <v/>
          </cell>
          <cell r="DJ354" t="str">
            <v/>
          </cell>
          <cell r="DN354">
            <v>45443</v>
          </cell>
          <cell r="DO354" t="str">
            <v/>
          </cell>
          <cell r="DP354">
            <v>970</v>
          </cell>
          <cell r="DQ354" t="str">
            <v/>
          </cell>
          <cell r="DR354">
            <v>318</v>
          </cell>
          <cell r="DS354" t="str">
            <v/>
          </cell>
          <cell r="DT354" t="str">
            <v/>
          </cell>
          <cell r="DV354" t="str">
            <v/>
          </cell>
        </row>
        <row r="355">
          <cell r="A355" t="str">
            <v>Total 05/2024</v>
          </cell>
          <cell r="B355">
            <v>0</v>
          </cell>
          <cell r="C355">
            <v>37484.17</v>
          </cell>
          <cell r="D355">
            <v>0</v>
          </cell>
          <cell r="E355">
            <v>24313.489999999998</v>
          </cell>
          <cell r="F355">
            <v>0</v>
          </cell>
          <cell r="G355">
            <v>0</v>
          </cell>
          <cell r="H355">
            <v>0</v>
          </cell>
          <cell r="I355">
            <v>61797.659999999996</v>
          </cell>
          <cell r="M355">
            <v>37525.919999999998</v>
          </cell>
          <cell r="N355">
            <v>41.749999999999886</v>
          </cell>
          <cell r="O355">
            <v>0</v>
          </cell>
          <cell r="P355">
            <v>0</v>
          </cell>
          <cell r="Q355">
            <v>24106.14</v>
          </cell>
          <cell r="R355">
            <v>-207.35000000000002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-165.60000000000014</v>
          </cell>
          <cell r="BV355" t="str">
            <v>Total 05/2024</v>
          </cell>
          <cell r="BW355">
            <v>0</v>
          </cell>
          <cell r="BX355">
            <v>0</v>
          </cell>
          <cell r="BY355">
            <v>0</v>
          </cell>
          <cell r="BZ355">
            <v>18731.97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10782.99</v>
          </cell>
          <cell r="CG355">
            <v>10718.049999999997</v>
          </cell>
          <cell r="CH355">
            <v>64.939999999999927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29514.960000000003</v>
          </cell>
          <cell r="CT355">
            <v>10718.049999999997</v>
          </cell>
          <cell r="CU355">
            <v>64.939999999999927</v>
          </cell>
          <cell r="CV355" t="str">
            <v>Total 05/2024</v>
          </cell>
          <cell r="CW355">
            <v>0</v>
          </cell>
          <cell r="CX355">
            <v>0</v>
          </cell>
          <cell r="CY355">
            <v>0</v>
          </cell>
          <cell r="DE355" t="str">
            <v>Total 05/2024</v>
          </cell>
          <cell r="DF355">
            <v>0</v>
          </cell>
          <cell r="DG355">
            <v>0</v>
          </cell>
          <cell r="DH355">
            <v>0</v>
          </cell>
          <cell r="DN355" t="str">
            <v>Total 05/2024</v>
          </cell>
          <cell r="DO355">
            <v>0</v>
          </cell>
          <cell r="DP355">
            <v>18731.97</v>
          </cell>
          <cell r="DQ355">
            <v>0</v>
          </cell>
          <cell r="DR355">
            <v>10782.99</v>
          </cell>
          <cell r="DS355">
            <v>0</v>
          </cell>
          <cell r="DT355">
            <v>0</v>
          </cell>
          <cell r="DV355">
            <v>0</v>
          </cell>
        </row>
        <row r="356">
          <cell r="A356">
            <v>45444</v>
          </cell>
          <cell r="B356" t="str">
            <v/>
          </cell>
          <cell r="C356">
            <v>2971</v>
          </cell>
          <cell r="D356" t="str">
            <v/>
          </cell>
          <cell r="E356">
            <v>1990</v>
          </cell>
          <cell r="F356" t="str">
            <v/>
          </cell>
          <cell r="G356" t="str">
            <v/>
          </cell>
          <cell r="H356">
            <v>0</v>
          </cell>
          <cell r="I356">
            <v>4961</v>
          </cell>
          <cell r="J356">
            <v>45444</v>
          </cell>
          <cell r="K356" t="str">
            <v/>
          </cell>
          <cell r="L356" t="str">
            <v>0</v>
          </cell>
          <cell r="M356">
            <v>2971</v>
          </cell>
          <cell r="N356" t="str">
            <v>0</v>
          </cell>
          <cell r="O356" t="str">
            <v/>
          </cell>
          <cell r="P356" t="str">
            <v>0</v>
          </cell>
          <cell r="Q356">
            <v>1990</v>
          </cell>
          <cell r="R356" t="str">
            <v>0</v>
          </cell>
          <cell r="S356" t="str">
            <v/>
          </cell>
          <cell r="T356" t="str">
            <v>0</v>
          </cell>
          <cell r="U356" t="str">
            <v/>
          </cell>
          <cell r="V356" t="str">
            <v>0</v>
          </cell>
          <cell r="W356">
            <v>0</v>
          </cell>
          <cell r="X356">
            <v>0</v>
          </cell>
          <cell r="Y356">
            <v>45444</v>
          </cell>
          <cell r="Z356" t="str">
            <v/>
          </cell>
          <cell r="AA356">
            <v>1305</v>
          </cell>
          <cell r="AB356" t="str">
            <v/>
          </cell>
          <cell r="AC356">
            <v>1152</v>
          </cell>
          <cell r="AD356" t="str">
            <v/>
          </cell>
          <cell r="AE356" t="str">
            <v/>
          </cell>
          <cell r="AF356" t="str">
            <v/>
          </cell>
          <cell r="AG356">
            <v>45444</v>
          </cell>
          <cell r="AH356" t="str">
            <v/>
          </cell>
          <cell r="AI356" t="str">
            <v/>
          </cell>
          <cell r="AJ356" t="str">
            <v/>
          </cell>
          <cell r="AK356">
            <v>65</v>
          </cell>
          <cell r="AL356" t="str">
            <v/>
          </cell>
          <cell r="AM356" t="str">
            <v/>
          </cell>
          <cell r="AN356" t="str">
            <v/>
          </cell>
          <cell r="AO356">
            <v>45444</v>
          </cell>
          <cell r="AP356" t="str">
            <v/>
          </cell>
          <cell r="AQ356">
            <v>50</v>
          </cell>
          <cell r="AR356" t="str">
            <v/>
          </cell>
          <cell r="AS356">
            <v>70</v>
          </cell>
          <cell r="AT356" t="str">
            <v/>
          </cell>
          <cell r="AU356" t="str">
            <v/>
          </cell>
          <cell r="AV356" t="str">
            <v/>
          </cell>
          <cell r="AW356">
            <v>45444</v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  <cell r="BE356">
            <v>45444</v>
          </cell>
          <cell r="BF356" t="str">
            <v/>
          </cell>
          <cell r="BG356" t="str">
            <v/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L356" t="str">
            <v/>
          </cell>
          <cell r="BM356">
            <v>45444</v>
          </cell>
          <cell r="BN356" t="str">
            <v/>
          </cell>
          <cell r="BO356">
            <v>50</v>
          </cell>
          <cell r="BP356" t="str">
            <v/>
          </cell>
          <cell r="BQ356">
            <v>135</v>
          </cell>
          <cell r="BR356" t="str">
            <v/>
          </cell>
          <cell r="BS356" t="str">
            <v/>
          </cell>
          <cell r="BT356" t="str">
            <v/>
          </cell>
          <cell r="BU356">
            <v>45444</v>
          </cell>
          <cell r="BV356">
            <v>45444</v>
          </cell>
          <cell r="BW356" t="str">
            <v/>
          </cell>
          <cell r="BY356" t="str">
            <v/>
          </cell>
          <cell r="BZ356">
            <v>1355</v>
          </cell>
          <cell r="CB356" t="str">
            <v/>
          </cell>
          <cell r="CC356" t="str">
            <v/>
          </cell>
          <cell r="CE356" t="str">
            <v/>
          </cell>
          <cell r="CF356">
            <v>1287</v>
          </cell>
          <cell r="CG356">
            <v>1267.94</v>
          </cell>
          <cell r="CH356">
            <v>19.059999999999945</v>
          </cell>
          <cell r="CI356" t="str">
            <v/>
          </cell>
          <cell r="CK356" t="str">
            <v/>
          </cell>
          <cell r="CL356" t="str">
            <v/>
          </cell>
          <cell r="CN356" t="str">
            <v/>
          </cell>
          <cell r="CP356">
            <v>0</v>
          </cell>
          <cell r="CQ356">
            <v>0</v>
          </cell>
          <cell r="CR356">
            <v>0</v>
          </cell>
          <cell r="CS356">
            <v>2642</v>
          </cell>
          <cell r="CT356">
            <v>1267.94</v>
          </cell>
          <cell r="CU356">
            <v>19.059999999999945</v>
          </cell>
          <cell r="CV356">
            <v>45444</v>
          </cell>
          <cell r="CW356" t="str">
            <v/>
          </cell>
          <cell r="CY356" t="str">
            <v/>
          </cell>
          <cell r="CZ356" t="str">
            <v/>
          </cell>
          <cell r="DA356" t="str">
            <v/>
          </cell>
          <cell r="DE356">
            <v>45444</v>
          </cell>
          <cell r="DF356" t="str">
            <v/>
          </cell>
          <cell r="DH356" t="str">
            <v/>
          </cell>
          <cell r="DI356" t="str">
            <v/>
          </cell>
          <cell r="DJ356" t="str">
            <v/>
          </cell>
          <cell r="DN356">
            <v>45444</v>
          </cell>
          <cell r="DO356" t="str">
            <v/>
          </cell>
          <cell r="DP356">
            <v>1355</v>
          </cell>
          <cell r="DQ356" t="str">
            <v/>
          </cell>
          <cell r="DR356">
            <v>1287</v>
          </cell>
          <cell r="DS356" t="str">
            <v/>
          </cell>
          <cell r="DT356" t="str">
            <v/>
          </cell>
          <cell r="DV356" t="str">
            <v/>
          </cell>
        </row>
        <row r="357">
          <cell r="A357">
            <v>45445</v>
          </cell>
          <cell r="B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>
            <v>0</v>
          </cell>
          <cell r="I357">
            <v>0</v>
          </cell>
          <cell r="J357">
            <v>45445</v>
          </cell>
          <cell r="K357" t="str">
            <v/>
          </cell>
          <cell r="L357" t="str">
            <v>0</v>
          </cell>
          <cell r="M357">
            <v>0</v>
          </cell>
          <cell r="N357" t="str">
            <v>0</v>
          </cell>
          <cell r="O357" t="str">
            <v/>
          </cell>
          <cell r="P357" t="str">
            <v>0</v>
          </cell>
          <cell r="Q357">
            <v>0</v>
          </cell>
          <cell r="R357" t="str">
            <v>0</v>
          </cell>
          <cell r="S357" t="str">
            <v/>
          </cell>
          <cell r="T357" t="str">
            <v>0</v>
          </cell>
          <cell r="U357" t="str">
            <v/>
          </cell>
          <cell r="V357" t="str">
            <v>0</v>
          </cell>
          <cell r="W357">
            <v>0</v>
          </cell>
          <cell r="X357">
            <v>0</v>
          </cell>
          <cell r="Y357">
            <v>45445</v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F357" t="str">
            <v/>
          </cell>
          <cell r="AG357">
            <v>45445</v>
          </cell>
          <cell r="AH357" t="str">
            <v/>
          </cell>
          <cell r="AI357" t="str">
            <v/>
          </cell>
          <cell r="AJ357" t="str">
            <v/>
          </cell>
          <cell r="AK357" t="str">
            <v/>
          </cell>
          <cell r="AL357" t="str">
            <v/>
          </cell>
          <cell r="AM357" t="str">
            <v/>
          </cell>
          <cell r="AN357" t="str">
            <v/>
          </cell>
          <cell r="AO357">
            <v>45445</v>
          </cell>
          <cell r="AP357" t="str">
            <v/>
          </cell>
          <cell r="AQ357" t="str">
            <v/>
          </cell>
          <cell r="AR357" t="str">
            <v/>
          </cell>
          <cell r="AS357" t="str">
            <v/>
          </cell>
          <cell r="AT357" t="str">
            <v/>
          </cell>
          <cell r="AU357" t="str">
            <v/>
          </cell>
          <cell r="AV357" t="str">
            <v/>
          </cell>
          <cell r="AW357">
            <v>45445</v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>
            <v>45445</v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>
            <v>45445</v>
          </cell>
          <cell r="BN357" t="str">
            <v/>
          </cell>
          <cell r="BO357" t="str">
            <v/>
          </cell>
          <cell r="BP357" t="str">
            <v/>
          </cell>
          <cell r="BQ357" t="str">
            <v/>
          </cell>
          <cell r="BR357" t="str">
            <v/>
          </cell>
          <cell r="BS357" t="str">
            <v/>
          </cell>
          <cell r="BT357" t="str">
            <v/>
          </cell>
          <cell r="BU357">
            <v>45445</v>
          </cell>
          <cell r="BV357">
            <v>45445</v>
          </cell>
          <cell r="BW357" t="str">
            <v/>
          </cell>
          <cell r="BY357" t="str">
            <v/>
          </cell>
          <cell r="BZ357" t="str">
            <v/>
          </cell>
          <cell r="CB357" t="str">
            <v/>
          </cell>
          <cell r="CC357" t="str">
            <v/>
          </cell>
          <cell r="CE357" t="str">
            <v/>
          </cell>
          <cell r="CF357" t="str">
            <v/>
          </cell>
          <cell r="CH357" t="str">
            <v/>
          </cell>
          <cell r="CI357" t="str">
            <v/>
          </cell>
          <cell r="CK357" t="str">
            <v/>
          </cell>
          <cell r="CL357" t="str">
            <v/>
          </cell>
          <cell r="CN357" t="str">
            <v/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45445</v>
          </cell>
          <cell r="CW357" t="str">
            <v/>
          </cell>
          <cell r="CY357" t="str">
            <v/>
          </cell>
          <cell r="CZ357" t="str">
            <v/>
          </cell>
          <cell r="DA357" t="str">
            <v/>
          </cell>
          <cell r="DE357">
            <v>45445</v>
          </cell>
          <cell r="DF357" t="str">
            <v/>
          </cell>
          <cell r="DH357" t="str">
            <v/>
          </cell>
          <cell r="DI357" t="str">
            <v/>
          </cell>
          <cell r="DJ357" t="str">
            <v/>
          </cell>
          <cell r="DN357">
            <v>45445</v>
          </cell>
          <cell r="DO357" t="str">
            <v/>
          </cell>
          <cell r="DP357" t="str">
            <v/>
          </cell>
          <cell r="DQ357" t="str">
            <v/>
          </cell>
          <cell r="DR357" t="str">
            <v/>
          </cell>
          <cell r="DS357" t="str">
            <v/>
          </cell>
          <cell r="DT357" t="str">
            <v/>
          </cell>
          <cell r="DV357" t="str">
            <v/>
          </cell>
        </row>
        <row r="358">
          <cell r="A358">
            <v>45446</v>
          </cell>
          <cell r="B358" t="str">
            <v/>
          </cell>
          <cell r="C358">
            <v>1239.49</v>
          </cell>
          <cell r="D358" t="str">
            <v/>
          </cell>
          <cell r="E358">
            <v>458</v>
          </cell>
          <cell r="F358" t="str">
            <v/>
          </cell>
          <cell r="G358" t="str">
            <v/>
          </cell>
          <cell r="H358">
            <v>0</v>
          </cell>
          <cell r="I358">
            <v>1697.49</v>
          </cell>
          <cell r="J358">
            <v>45446</v>
          </cell>
          <cell r="K358" t="str">
            <v/>
          </cell>
          <cell r="L358" t="str">
            <v>0</v>
          </cell>
          <cell r="M358">
            <v>1239.49</v>
          </cell>
          <cell r="N358" t="str">
            <v>0</v>
          </cell>
          <cell r="O358" t="str">
            <v/>
          </cell>
          <cell r="P358" t="str">
            <v>0</v>
          </cell>
          <cell r="Q358">
            <v>458</v>
          </cell>
          <cell r="R358" t="str">
            <v>0</v>
          </cell>
          <cell r="S358" t="str">
            <v/>
          </cell>
          <cell r="T358" t="str">
            <v>0</v>
          </cell>
          <cell r="U358" t="str">
            <v/>
          </cell>
          <cell r="V358" t="str">
            <v>0</v>
          </cell>
          <cell r="W358">
            <v>0</v>
          </cell>
          <cell r="X358">
            <v>0</v>
          </cell>
          <cell r="Y358">
            <v>45446</v>
          </cell>
          <cell r="Z358" t="str">
            <v/>
          </cell>
          <cell r="AA358">
            <v>377</v>
          </cell>
          <cell r="AB358" t="str">
            <v/>
          </cell>
          <cell r="AC358">
            <v>71</v>
          </cell>
          <cell r="AD358" t="str">
            <v/>
          </cell>
          <cell r="AE358" t="str">
            <v/>
          </cell>
          <cell r="AF358" t="str">
            <v/>
          </cell>
          <cell r="AG358">
            <v>45446</v>
          </cell>
          <cell r="AH358" t="str">
            <v/>
          </cell>
          <cell r="AI358">
            <v>157.5</v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>
            <v>45446</v>
          </cell>
          <cell r="AP358" t="str">
            <v/>
          </cell>
          <cell r="AQ358">
            <v>132</v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>
            <v>45446</v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>
            <v>45446</v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>
            <v>45446</v>
          </cell>
          <cell r="BN358" t="str">
            <v/>
          </cell>
          <cell r="BO358">
            <v>289.5</v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>
            <v>45446</v>
          </cell>
          <cell r="BV358">
            <v>45446</v>
          </cell>
          <cell r="BW358" t="str">
            <v/>
          </cell>
          <cell r="BY358" t="str">
            <v/>
          </cell>
          <cell r="BZ358">
            <v>666.5</v>
          </cell>
          <cell r="CB358" t="str">
            <v/>
          </cell>
          <cell r="CC358" t="str">
            <v/>
          </cell>
          <cell r="CE358" t="str">
            <v/>
          </cell>
          <cell r="CF358">
            <v>71</v>
          </cell>
          <cell r="CG358">
            <v>70.69</v>
          </cell>
          <cell r="CH358">
            <v>0.31000000000000227</v>
          </cell>
          <cell r="CI358" t="str">
            <v/>
          </cell>
          <cell r="CK358" t="str">
            <v/>
          </cell>
          <cell r="CL358" t="str">
            <v/>
          </cell>
          <cell r="CN358" t="str">
            <v/>
          </cell>
          <cell r="CP358">
            <v>0</v>
          </cell>
          <cell r="CQ358">
            <v>0</v>
          </cell>
          <cell r="CR358">
            <v>0</v>
          </cell>
          <cell r="CS358">
            <v>737.5</v>
          </cell>
          <cell r="CT358">
            <v>70.69</v>
          </cell>
          <cell r="CU358">
            <v>0.31000000000000227</v>
          </cell>
          <cell r="CV358">
            <v>45446</v>
          </cell>
          <cell r="CW358" t="str">
            <v/>
          </cell>
          <cell r="CY358" t="str">
            <v/>
          </cell>
          <cell r="CZ358" t="str">
            <v/>
          </cell>
          <cell r="DA358" t="str">
            <v/>
          </cell>
          <cell r="DE358">
            <v>45446</v>
          </cell>
          <cell r="DF358" t="str">
            <v/>
          </cell>
          <cell r="DH358" t="str">
            <v/>
          </cell>
          <cell r="DI358" t="str">
            <v/>
          </cell>
          <cell r="DJ358" t="str">
            <v/>
          </cell>
          <cell r="DN358">
            <v>45446</v>
          </cell>
          <cell r="DO358" t="str">
            <v/>
          </cell>
          <cell r="DP358">
            <v>666.5</v>
          </cell>
          <cell r="DQ358" t="str">
            <v/>
          </cell>
          <cell r="DR358">
            <v>71</v>
          </cell>
          <cell r="DS358" t="str">
            <v/>
          </cell>
          <cell r="DT358" t="str">
            <v/>
          </cell>
          <cell r="DV358" t="str">
            <v/>
          </cell>
        </row>
        <row r="359">
          <cell r="A359">
            <v>45447</v>
          </cell>
          <cell r="B359" t="str">
            <v/>
          </cell>
          <cell r="C359">
            <v>1348</v>
          </cell>
          <cell r="D359" t="str">
            <v/>
          </cell>
          <cell r="E359">
            <v>422</v>
          </cell>
          <cell r="F359" t="str">
            <v/>
          </cell>
          <cell r="G359" t="str">
            <v/>
          </cell>
          <cell r="H359">
            <v>0</v>
          </cell>
          <cell r="I359">
            <v>1770</v>
          </cell>
          <cell r="J359">
            <v>45447</v>
          </cell>
          <cell r="K359" t="str">
            <v/>
          </cell>
          <cell r="L359" t="str">
            <v>0</v>
          </cell>
          <cell r="M359">
            <v>1348</v>
          </cell>
          <cell r="N359" t="str">
            <v>0</v>
          </cell>
          <cell r="O359" t="str">
            <v/>
          </cell>
          <cell r="P359" t="str">
            <v>0</v>
          </cell>
          <cell r="Q359">
            <v>407</v>
          </cell>
          <cell r="R359">
            <v>-15</v>
          </cell>
          <cell r="S359" t="str">
            <v/>
          </cell>
          <cell r="T359" t="str">
            <v>0</v>
          </cell>
          <cell r="U359" t="str">
            <v/>
          </cell>
          <cell r="V359" t="str">
            <v>0</v>
          </cell>
          <cell r="W359">
            <v>0</v>
          </cell>
          <cell r="X359">
            <v>-15</v>
          </cell>
          <cell r="Y359">
            <v>45447</v>
          </cell>
          <cell r="Z359" t="str">
            <v/>
          </cell>
          <cell r="AA359">
            <v>799</v>
          </cell>
          <cell r="AB359" t="str">
            <v/>
          </cell>
          <cell r="AC359">
            <v>170</v>
          </cell>
          <cell r="AD359" t="str">
            <v/>
          </cell>
          <cell r="AE359" t="str">
            <v/>
          </cell>
          <cell r="AF359" t="str">
            <v/>
          </cell>
          <cell r="AG359">
            <v>45447</v>
          </cell>
          <cell r="AH359" t="str">
            <v/>
          </cell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>
            <v>45447</v>
          </cell>
          <cell r="AP359" t="str">
            <v/>
          </cell>
          <cell r="AQ359">
            <v>117</v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>
            <v>45447</v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>
            <v>45447</v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>
            <v>45447</v>
          </cell>
          <cell r="BN359" t="str">
            <v/>
          </cell>
          <cell r="BO359">
            <v>117</v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>
            <v>45447</v>
          </cell>
          <cell r="BV359">
            <v>45447</v>
          </cell>
          <cell r="BW359" t="str">
            <v/>
          </cell>
          <cell r="BY359" t="str">
            <v/>
          </cell>
          <cell r="BZ359">
            <v>916</v>
          </cell>
          <cell r="CB359" t="str">
            <v/>
          </cell>
          <cell r="CC359" t="str">
            <v/>
          </cell>
          <cell r="CE359" t="str">
            <v/>
          </cell>
          <cell r="CF359">
            <v>170</v>
          </cell>
          <cell r="CG359">
            <v>169.53</v>
          </cell>
          <cell r="CH359">
            <v>0.46999999999999886</v>
          </cell>
          <cell r="CI359" t="str">
            <v/>
          </cell>
          <cell r="CK359" t="str">
            <v/>
          </cell>
          <cell r="CL359" t="str">
            <v/>
          </cell>
          <cell r="CN359" t="str">
            <v/>
          </cell>
          <cell r="CP359">
            <v>0</v>
          </cell>
          <cell r="CQ359">
            <v>0</v>
          </cell>
          <cell r="CR359">
            <v>0</v>
          </cell>
          <cell r="CS359">
            <v>1086</v>
          </cell>
          <cell r="CT359">
            <v>169.53</v>
          </cell>
          <cell r="CU359">
            <v>0.46999999999999886</v>
          </cell>
          <cell r="CV359">
            <v>45447</v>
          </cell>
          <cell r="CW359" t="str">
            <v/>
          </cell>
          <cell r="CY359" t="str">
            <v/>
          </cell>
          <cell r="CZ359" t="str">
            <v/>
          </cell>
          <cell r="DA359" t="str">
            <v/>
          </cell>
          <cell r="DE359">
            <v>45447</v>
          </cell>
          <cell r="DF359" t="str">
            <v/>
          </cell>
          <cell r="DH359" t="str">
            <v/>
          </cell>
          <cell r="DI359" t="str">
            <v/>
          </cell>
          <cell r="DJ359" t="str">
            <v/>
          </cell>
          <cell r="DN359">
            <v>45447</v>
          </cell>
          <cell r="DO359" t="str">
            <v/>
          </cell>
          <cell r="DP359">
            <v>916</v>
          </cell>
          <cell r="DQ359" t="str">
            <v/>
          </cell>
          <cell r="DR359">
            <v>170</v>
          </cell>
          <cell r="DS359" t="str">
            <v/>
          </cell>
          <cell r="DT359" t="str">
            <v/>
          </cell>
          <cell r="DV359" t="str">
            <v/>
          </cell>
        </row>
        <row r="360">
          <cell r="A360">
            <v>45448</v>
          </cell>
          <cell r="B360" t="str">
            <v/>
          </cell>
          <cell r="C360">
            <v>1770.99</v>
          </cell>
          <cell r="D360" t="str">
            <v/>
          </cell>
          <cell r="E360">
            <v>663</v>
          </cell>
          <cell r="F360" t="str">
            <v/>
          </cell>
          <cell r="G360" t="str">
            <v/>
          </cell>
          <cell r="H360">
            <v>0</v>
          </cell>
          <cell r="I360">
            <v>2433.9899999999998</v>
          </cell>
          <cell r="J360">
            <v>45448</v>
          </cell>
          <cell r="K360" t="str">
            <v/>
          </cell>
          <cell r="L360" t="str">
            <v>0</v>
          </cell>
          <cell r="M360">
            <v>1770.99</v>
          </cell>
          <cell r="N360" t="str">
            <v>0</v>
          </cell>
          <cell r="O360" t="str">
            <v/>
          </cell>
          <cell r="P360" t="str">
            <v>0</v>
          </cell>
          <cell r="Q360">
            <v>663</v>
          </cell>
          <cell r="R360" t="str">
            <v>0</v>
          </cell>
          <cell r="S360" t="str">
            <v/>
          </cell>
          <cell r="T360" t="str">
            <v>0</v>
          </cell>
          <cell r="U360" t="str">
            <v/>
          </cell>
          <cell r="V360" t="str">
            <v>0</v>
          </cell>
          <cell r="W360">
            <v>0</v>
          </cell>
          <cell r="X360">
            <v>0</v>
          </cell>
          <cell r="Y360">
            <v>45448</v>
          </cell>
          <cell r="Z360" t="str">
            <v/>
          </cell>
          <cell r="AA360">
            <v>829.99</v>
          </cell>
          <cell r="AB360" t="str">
            <v/>
          </cell>
          <cell r="AC360">
            <v>349</v>
          </cell>
          <cell r="AD360" t="str">
            <v/>
          </cell>
          <cell r="AE360" t="str">
            <v/>
          </cell>
          <cell r="AF360" t="str">
            <v/>
          </cell>
          <cell r="AG360">
            <v>45448</v>
          </cell>
          <cell r="AH360" t="str">
            <v/>
          </cell>
          <cell r="AI360" t="str">
            <v/>
          </cell>
          <cell r="AJ360" t="str">
            <v/>
          </cell>
          <cell r="AK360">
            <v>75</v>
          </cell>
          <cell r="AL360" t="str">
            <v/>
          </cell>
          <cell r="AM360" t="str">
            <v/>
          </cell>
          <cell r="AN360" t="str">
            <v/>
          </cell>
          <cell r="AO360">
            <v>45448</v>
          </cell>
          <cell r="AP360" t="str">
            <v/>
          </cell>
          <cell r="AQ360">
            <v>167</v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>
            <v>45448</v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>
            <v>45448</v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>
            <v>45448</v>
          </cell>
          <cell r="BN360" t="str">
            <v/>
          </cell>
          <cell r="BO360">
            <v>167</v>
          </cell>
          <cell r="BP360" t="str">
            <v/>
          </cell>
          <cell r="BQ360">
            <v>75</v>
          </cell>
          <cell r="BR360" t="str">
            <v/>
          </cell>
          <cell r="BS360" t="str">
            <v/>
          </cell>
          <cell r="BT360" t="str">
            <v/>
          </cell>
          <cell r="BU360">
            <v>45448</v>
          </cell>
          <cell r="BV360">
            <v>45448</v>
          </cell>
          <cell r="BW360" t="str">
            <v/>
          </cell>
          <cell r="BY360" t="str">
            <v/>
          </cell>
          <cell r="BZ360">
            <v>996.99</v>
          </cell>
          <cell r="CB360" t="str">
            <v/>
          </cell>
          <cell r="CC360" t="str">
            <v/>
          </cell>
          <cell r="CE360" t="str">
            <v/>
          </cell>
          <cell r="CF360">
            <v>424</v>
          </cell>
          <cell r="CG360">
            <v>422.51</v>
          </cell>
          <cell r="CH360">
            <v>1.4900000000000091</v>
          </cell>
          <cell r="CI360" t="str">
            <v/>
          </cell>
          <cell r="CK360" t="str">
            <v/>
          </cell>
          <cell r="CL360" t="str">
            <v/>
          </cell>
          <cell r="CN360" t="str">
            <v/>
          </cell>
          <cell r="CP360">
            <v>0</v>
          </cell>
          <cell r="CQ360">
            <v>0</v>
          </cell>
          <cell r="CR360">
            <v>0</v>
          </cell>
          <cell r="CS360">
            <v>1420.99</v>
          </cell>
          <cell r="CT360">
            <v>422.51</v>
          </cell>
          <cell r="CU360">
            <v>1.4900000000000091</v>
          </cell>
          <cell r="CV360">
            <v>45448</v>
          </cell>
          <cell r="CW360" t="str">
            <v/>
          </cell>
          <cell r="CY360" t="str">
            <v/>
          </cell>
          <cell r="CZ360" t="str">
            <v/>
          </cell>
          <cell r="DA360" t="str">
            <v/>
          </cell>
          <cell r="DE360">
            <v>45448</v>
          </cell>
          <cell r="DF360" t="str">
            <v/>
          </cell>
          <cell r="DH360" t="str">
            <v/>
          </cell>
          <cell r="DI360" t="str">
            <v/>
          </cell>
          <cell r="DJ360" t="str">
            <v/>
          </cell>
          <cell r="DN360">
            <v>45448</v>
          </cell>
          <cell r="DO360" t="str">
            <v/>
          </cell>
          <cell r="DP360">
            <v>996.99</v>
          </cell>
          <cell r="DQ360" t="str">
            <v/>
          </cell>
          <cell r="DR360">
            <v>424</v>
          </cell>
          <cell r="DS360" t="str">
            <v/>
          </cell>
          <cell r="DT360" t="str">
            <v/>
          </cell>
          <cell r="DV360" t="str">
            <v/>
          </cell>
        </row>
        <row r="361">
          <cell r="A361">
            <v>45449</v>
          </cell>
          <cell r="B361" t="str">
            <v/>
          </cell>
          <cell r="C361">
            <v>1249</v>
          </cell>
          <cell r="D361" t="str">
            <v/>
          </cell>
          <cell r="E361">
            <v>934</v>
          </cell>
          <cell r="F361" t="str">
            <v/>
          </cell>
          <cell r="G361" t="str">
            <v/>
          </cell>
          <cell r="H361">
            <v>0</v>
          </cell>
          <cell r="I361">
            <v>2183</v>
          </cell>
          <cell r="J361">
            <v>45449</v>
          </cell>
          <cell r="K361" t="str">
            <v/>
          </cell>
          <cell r="L361" t="str">
            <v>0</v>
          </cell>
          <cell r="M361">
            <v>1249</v>
          </cell>
          <cell r="N361" t="str">
            <v>0</v>
          </cell>
          <cell r="O361" t="str">
            <v/>
          </cell>
          <cell r="P361" t="str">
            <v>0</v>
          </cell>
          <cell r="Q361">
            <v>934</v>
          </cell>
          <cell r="R361" t="str">
            <v>0</v>
          </cell>
          <cell r="S361" t="str">
            <v/>
          </cell>
          <cell r="T361" t="str">
            <v>0</v>
          </cell>
          <cell r="U361" t="str">
            <v/>
          </cell>
          <cell r="V361" t="str">
            <v>0</v>
          </cell>
          <cell r="W361">
            <v>0</v>
          </cell>
          <cell r="X361">
            <v>0</v>
          </cell>
          <cell r="Y361">
            <v>45449</v>
          </cell>
          <cell r="Z361" t="str">
            <v/>
          </cell>
          <cell r="AA361">
            <v>477</v>
          </cell>
          <cell r="AB361" t="str">
            <v/>
          </cell>
          <cell r="AC361">
            <v>104</v>
          </cell>
          <cell r="AD361" t="str">
            <v/>
          </cell>
          <cell r="AE361" t="str">
            <v/>
          </cell>
          <cell r="AF361" t="str">
            <v/>
          </cell>
          <cell r="AG361">
            <v>45449</v>
          </cell>
          <cell r="AH361" t="str">
            <v/>
          </cell>
          <cell r="AI361" t="str">
            <v/>
          </cell>
          <cell r="AJ361" t="str">
            <v/>
          </cell>
          <cell r="AK361">
            <v>317</v>
          </cell>
          <cell r="AL361" t="str">
            <v/>
          </cell>
          <cell r="AM361" t="str">
            <v/>
          </cell>
          <cell r="AN361" t="str">
            <v/>
          </cell>
          <cell r="AO361">
            <v>45449</v>
          </cell>
          <cell r="AP361" t="str">
            <v/>
          </cell>
          <cell r="AQ361">
            <v>102</v>
          </cell>
          <cell r="AR361" t="str">
            <v/>
          </cell>
          <cell r="AS361">
            <v>96</v>
          </cell>
          <cell r="AT361" t="str">
            <v/>
          </cell>
          <cell r="AU361" t="str">
            <v/>
          </cell>
          <cell r="AV361" t="str">
            <v/>
          </cell>
          <cell r="AW361">
            <v>45449</v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>
            <v>45449</v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>
            <v>45449</v>
          </cell>
          <cell r="BN361" t="str">
            <v/>
          </cell>
          <cell r="BO361">
            <v>102</v>
          </cell>
          <cell r="BP361" t="str">
            <v/>
          </cell>
          <cell r="BQ361">
            <v>413</v>
          </cell>
          <cell r="BR361" t="str">
            <v/>
          </cell>
          <cell r="BS361" t="str">
            <v/>
          </cell>
          <cell r="BT361" t="str">
            <v/>
          </cell>
          <cell r="BU361">
            <v>45449</v>
          </cell>
          <cell r="BV361">
            <v>45449</v>
          </cell>
          <cell r="BW361" t="str">
            <v/>
          </cell>
          <cell r="BY361" t="str">
            <v/>
          </cell>
          <cell r="BZ361">
            <v>579</v>
          </cell>
          <cell r="CB361" t="str">
            <v/>
          </cell>
          <cell r="CC361" t="str">
            <v/>
          </cell>
          <cell r="CE361" t="str">
            <v/>
          </cell>
          <cell r="CF361">
            <v>517</v>
          </cell>
          <cell r="CG361">
            <v>511.45</v>
          </cell>
          <cell r="CH361">
            <v>5.5500000000000114</v>
          </cell>
          <cell r="CI361" t="str">
            <v/>
          </cell>
          <cell r="CK361" t="str">
            <v/>
          </cell>
          <cell r="CL361" t="str">
            <v/>
          </cell>
          <cell r="CN361" t="str">
            <v/>
          </cell>
          <cell r="CP361">
            <v>0</v>
          </cell>
          <cell r="CQ361">
            <v>0</v>
          </cell>
          <cell r="CR361">
            <v>0</v>
          </cell>
          <cell r="CS361">
            <v>1096</v>
          </cell>
          <cell r="CT361">
            <v>511.45</v>
          </cell>
          <cell r="CU361">
            <v>5.5500000000000114</v>
          </cell>
          <cell r="CV361">
            <v>45449</v>
          </cell>
          <cell r="CW361" t="str">
            <v/>
          </cell>
          <cell r="CY361" t="str">
            <v/>
          </cell>
          <cell r="CZ361" t="str">
            <v/>
          </cell>
          <cell r="DA361" t="str">
            <v/>
          </cell>
          <cell r="DE361">
            <v>45449</v>
          </cell>
          <cell r="DF361" t="str">
            <v/>
          </cell>
          <cell r="DH361" t="str">
            <v/>
          </cell>
          <cell r="DI361" t="str">
            <v/>
          </cell>
          <cell r="DJ361" t="str">
            <v/>
          </cell>
          <cell r="DN361">
            <v>45449</v>
          </cell>
          <cell r="DO361" t="str">
            <v/>
          </cell>
          <cell r="DP361">
            <v>579</v>
          </cell>
          <cell r="DQ361" t="str">
            <v/>
          </cell>
          <cell r="DR361">
            <v>517</v>
          </cell>
          <cell r="DS361" t="str">
            <v/>
          </cell>
          <cell r="DT361" t="str">
            <v/>
          </cell>
          <cell r="DV361" t="str">
            <v/>
          </cell>
        </row>
        <row r="362">
          <cell r="A362">
            <v>45450</v>
          </cell>
          <cell r="B362" t="str">
            <v/>
          </cell>
          <cell r="C362">
            <v>1238</v>
          </cell>
          <cell r="D362" t="str">
            <v/>
          </cell>
          <cell r="E362">
            <v>1449</v>
          </cell>
          <cell r="F362" t="str">
            <v/>
          </cell>
          <cell r="G362" t="str">
            <v/>
          </cell>
          <cell r="H362">
            <v>0</v>
          </cell>
          <cell r="I362">
            <v>2687</v>
          </cell>
          <cell r="J362">
            <v>45450</v>
          </cell>
          <cell r="K362" t="str">
            <v/>
          </cell>
          <cell r="L362" t="str">
            <v>0</v>
          </cell>
          <cell r="M362">
            <v>1238</v>
          </cell>
          <cell r="N362" t="str">
            <v>0</v>
          </cell>
          <cell r="O362" t="str">
            <v/>
          </cell>
          <cell r="P362" t="str">
            <v>0</v>
          </cell>
          <cell r="Q362">
            <v>1449</v>
          </cell>
          <cell r="R362" t="str">
            <v>0</v>
          </cell>
          <cell r="S362" t="str">
            <v/>
          </cell>
          <cell r="T362" t="str">
            <v>0</v>
          </cell>
          <cell r="U362" t="str">
            <v/>
          </cell>
          <cell r="V362" t="str">
            <v>0</v>
          </cell>
          <cell r="W362">
            <v>0</v>
          </cell>
          <cell r="X362">
            <v>0</v>
          </cell>
          <cell r="Y362">
            <v>45450</v>
          </cell>
          <cell r="Z362" t="str">
            <v/>
          </cell>
          <cell r="AA362">
            <v>440</v>
          </cell>
          <cell r="AB362" t="str">
            <v/>
          </cell>
          <cell r="AC362">
            <v>318</v>
          </cell>
          <cell r="AD362" t="str">
            <v/>
          </cell>
          <cell r="AE362" t="str">
            <v/>
          </cell>
          <cell r="AF362" t="str">
            <v/>
          </cell>
          <cell r="AG362">
            <v>45450</v>
          </cell>
          <cell r="AH362" t="str">
            <v/>
          </cell>
          <cell r="AI362">
            <v>58</v>
          </cell>
          <cell r="AJ362" t="str">
            <v/>
          </cell>
          <cell r="AK362">
            <v>176</v>
          </cell>
          <cell r="AL362" t="str">
            <v/>
          </cell>
          <cell r="AM362" t="str">
            <v/>
          </cell>
          <cell r="AN362" t="str">
            <v/>
          </cell>
          <cell r="AO362">
            <v>45450</v>
          </cell>
          <cell r="AP362" t="str">
            <v/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>
            <v>45450</v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>
            <v>45450</v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>
            <v>45450</v>
          </cell>
          <cell r="BN362" t="str">
            <v/>
          </cell>
          <cell r="BO362">
            <v>58</v>
          </cell>
          <cell r="BP362" t="str">
            <v/>
          </cell>
          <cell r="BQ362">
            <v>176</v>
          </cell>
          <cell r="BR362" t="str">
            <v/>
          </cell>
          <cell r="BS362" t="str">
            <v/>
          </cell>
          <cell r="BT362" t="str">
            <v/>
          </cell>
          <cell r="BU362">
            <v>45450</v>
          </cell>
          <cell r="BV362">
            <v>45450</v>
          </cell>
          <cell r="BW362" t="str">
            <v/>
          </cell>
          <cell r="BY362" t="str">
            <v/>
          </cell>
          <cell r="BZ362">
            <v>498</v>
          </cell>
          <cell r="CB362" t="str">
            <v/>
          </cell>
          <cell r="CC362" t="str">
            <v/>
          </cell>
          <cell r="CE362" t="str">
            <v/>
          </cell>
          <cell r="CF362">
            <v>494</v>
          </cell>
          <cell r="CG362">
            <v>492.74</v>
          </cell>
          <cell r="CH362">
            <v>1.2599999999999909</v>
          </cell>
          <cell r="CI362" t="str">
            <v/>
          </cell>
          <cell r="CK362" t="str">
            <v/>
          </cell>
          <cell r="CL362" t="str">
            <v/>
          </cell>
          <cell r="CN362" t="str">
            <v/>
          </cell>
          <cell r="CP362">
            <v>0</v>
          </cell>
          <cell r="CQ362">
            <v>0</v>
          </cell>
          <cell r="CR362">
            <v>0</v>
          </cell>
          <cell r="CS362">
            <v>992</v>
          </cell>
          <cell r="CT362">
            <v>492.74</v>
          </cell>
          <cell r="CU362">
            <v>1.2599999999999909</v>
          </cell>
          <cell r="CV362">
            <v>45450</v>
          </cell>
          <cell r="CW362" t="str">
            <v/>
          </cell>
          <cell r="CY362" t="str">
            <v/>
          </cell>
          <cell r="CZ362" t="str">
            <v/>
          </cell>
          <cell r="DA362" t="str">
            <v/>
          </cell>
          <cell r="DE362">
            <v>45450</v>
          </cell>
          <cell r="DF362" t="str">
            <v/>
          </cell>
          <cell r="DH362" t="str">
            <v/>
          </cell>
          <cell r="DI362" t="str">
            <v/>
          </cell>
          <cell r="DJ362" t="str">
            <v/>
          </cell>
          <cell r="DN362">
            <v>45450</v>
          </cell>
          <cell r="DO362" t="str">
            <v/>
          </cell>
          <cell r="DP362">
            <v>498</v>
          </cell>
          <cell r="DQ362" t="str">
            <v/>
          </cell>
          <cell r="DR362">
            <v>494</v>
          </cell>
          <cell r="DS362" t="str">
            <v/>
          </cell>
          <cell r="DT362" t="str">
            <v/>
          </cell>
          <cell r="DV362" t="str">
            <v/>
          </cell>
        </row>
        <row r="363">
          <cell r="A363">
            <v>45451</v>
          </cell>
          <cell r="B363" t="str">
            <v/>
          </cell>
          <cell r="C363">
            <v>3577</v>
          </cell>
          <cell r="D363" t="str">
            <v/>
          </cell>
          <cell r="E363">
            <v>1198</v>
          </cell>
          <cell r="F363" t="str">
            <v/>
          </cell>
          <cell r="G363" t="str">
            <v/>
          </cell>
          <cell r="H363">
            <v>0</v>
          </cell>
          <cell r="I363">
            <v>4775</v>
          </cell>
          <cell r="J363">
            <v>45451</v>
          </cell>
          <cell r="K363" t="str">
            <v/>
          </cell>
          <cell r="L363" t="str">
            <v>0</v>
          </cell>
          <cell r="M363">
            <v>3577</v>
          </cell>
          <cell r="N363" t="str">
            <v>0</v>
          </cell>
          <cell r="O363" t="str">
            <v/>
          </cell>
          <cell r="P363" t="str">
            <v>0</v>
          </cell>
          <cell r="Q363">
            <v>1198</v>
          </cell>
          <cell r="R363" t="str">
            <v>0</v>
          </cell>
          <cell r="S363" t="str">
            <v/>
          </cell>
          <cell r="T363" t="str">
            <v>0</v>
          </cell>
          <cell r="U363" t="str">
            <v/>
          </cell>
          <cell r="V363" t="str">
            <v>0</v>
          </cell>
          <cell r="W363">
            <v>0</v>
          </cell>
          <cell r="X363">
            <v>0</v>
          </cell>
          <cell r="Y363">
            <v>45451</v>
          </cell>
          <cell r="Z363" t="str">
            <v/>
          </cell>
          <cell r="AA363">
            <v>1359</v>
          </cell>
          <cell r="AB363" t="str">
            <v/>
          </cell>
          <cell r="AC363">
            <v>392</v>
          </cell>
          <cell r="AD363" t="str">
            <v/>
          </cell>
          <cell r="AE363" t="str">
            <v/>
          </cell>
          <cell r="AF363" t="str">
            <v/>
          </cell>
          <cell r="AG363">
            <v>45451</v>
          </cell>
          <cell r="AH363" t="str">
            <v/>
          </cell>
          <cell r="AI363">
            <v>81</v>
          </cell>
          <cell r="AJ363" t="str">
            <v/>
          </cell>
          <cell r="AK363">
            <v>75</v>
          </cell>
          <cell r="AL363" t="str">
            <v/>
          </cell>
          <cell r="AM363" t="str">
            <v/>
          </cell>
          <cell r="AN363" t="str">
            <v/>
          </cell>
          <cell r="AO363">
            <v>45451</v>
          </cell>
          <cell r="AP363" t="str">
            <v/>
          </cell>
          <cell r="AQ363">
            <v>153</v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>
            <v>45451</v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>
            <v>45451</v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>
            <v>45451</v>
          </cell>
          <cell r="BN363" t="str">
            <v/>
          </cell>
          <cell r="BO363">
            <v>234</v>
          </cell>
          <cell r="BP363" t="str">
            <v/>
          </cell>
          <cell r="BQ363">
            <v>75</v>
          </cell>
          <cell r="BR363" t="str">
            <v/>
          </cell>
          <cell r="BS363" t="str">
            <v/>
          </cell>
          <cell r="BT363" t="str">
            <v/>
          </cell>
          <cell r="BU363">
            <v>45451</v>
          </cell>
          <cell r="BV363">
            <v>45451</v>
          </cell>
          <cell r="BW363" t="str">
            <v/>
          </cell>
          <cell r="BY363" t="str">
            <v/>
          </cell>
          <cell r="BZ363">
            <v>1593</v>
          </cell>
          <cell r="CB363" t="str">
            <v/>
          </cell>
          <cell r="CC363" t="str">
            <v/>
          </cell>
          <cell r="CE363" t="str">
            <v/>
          </cell>
          <cell r="CF363">
            <v>467</v>
          </cell>
          <cell r="CG363">
            <v>465.2</v>
          </cell>
          <cell r="CH363">
            <v>1.8000000000000114</v>
          </cell>
          <cell r="CI363" t="str">
            <v/>
          </cell>
          <cell r="CK363" t="str">
            <v/>
          </cell>
          <cell r="CL363" t="str">
            <v/>
          </cell>
          <cell r="CN363" t="str">
            <v/>
          </cell>
          <cell r="CP363">
            <v>0</v>
          </cell>
          <cell r="CQ363">
            <v>0</v>
          </cell>
          <cell r="CR363">
            <v>0</v>
          </cell>
          <cell r="CS363">
            <v>2060</v>
          </cell>
          <cell r="CT363">
            <v>465.2</v>
          </cell>
          <cell r="CU363">
            <v>1.8000000000000114</v>
          </cell>
          <cell r="CV363">
            <v>45451</v>
          </cell>
          <cell r="CW363" t="str">
            <v/>
          </cell>
          <cell r="CY363" t="str">
            <v/>
          </cell>
          <cell r="CZ363" t="str">
            <v/>
          </cell>
          <cell r="DA363" t="str">
            <v/>
          </cell>
          <cell r="DE363">
            <v>45451</v>
          </cell>
          <cell r="DF363" t="str">
            <v/>
          </cell>
          <cell r="DH363" t="str">
            <v/>
          </cell>
          <cell r="DI363" t="str">
            <v/>
          </cell>
          <cell r="DJ363" t="str">
            <v/>
          </cell>
          <cell r="DN363">
            <v>45451</v>
          </cell>
          <cell r="DO363" t="str">
            <v/>
          </cell>
          <cell r="DP363">
            <v>1593</v>
          </cell>
          <cell r="DQ363" t="str">
            <v/>
          </cell>
          <cell r="DR363">
            <v>467</v>
          </cell>
          <cell r="DS363" t="str">
            <v/>
          </cell>
          <cell r="DT363" t="str">
            <v/>
          </cell>
          <cell r="DV363" t="str">
            <v/>
          </cell>
        </row>
        <row r="364">
          <cell r="A364">
            <v>45452</v>
          </cell>
          <cell r="B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>
            <v>0</v>
          </cell>
          <cell r="I364">
            <v>0</v>
          </cell>
          <cell r="J364">
            <v>45452</v>
          </cell>
          <cell r="K364" t="str">
            <v/>
          </cell>
          <cell r="L364" t="str">
            <v>0</v>
          </cell>
          <cell r="M364">
            <v>0</v>
          </cell>
          <cell r="N364" t="str">
            <v>0</v>
          </cell>
          <cell r="O364" t="str">
            <v/>
          </cell>
          <cell r="P364" t="str">
            <v>0</v>
          </cell>
          <cell r="Q364">
            <v>0</v>
          </cell>
          <cell r="R364" t="str">
            <v>0</v>
          </cell>
          <cell r="S364" t="str">
            <v/>
          </cell>
          <cell r="T364" t="str">
            <v>0</v>
          </cell>
          <cell r="U364" t="str">
            <v/>
          </cell>
          <cell r="V364" t="str">
            <v>0</v>
          </cell>
          <cell r="W364">
            <v>0</v>
          </cell>
          <cell r="X364">
            <v>0</v>
          </cell>
          <cell r="Y364">
            <v>45452</v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G364">
            <v>45452</v>
          </cell>
          <cell r="AH364" t="str">
            <v/>
          </cell>
          <cell r="AI364" t="str">
            <v/>
          </cell>
          <cell r="AJ364" t="str">
            <v/>
          </cell>
          <cell r="AK364" t="str">
            <v/>
          </cell>
          <cell r="AL364" t="str">
            <v/>
          </cell>
          <cell r="AM364" t="str">
            <v/>
          </cell>
          <cell r="AN364" t="str">
            <v/>
          </cell>
          <cell r="AO364">
            <v>45452</v>
          </cell>
          <cell r="AP364" t="str">
            <v/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>
            <v>45452</v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>
            <v>45452</v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>
            <v>45452</v>
          </cell>
          <cell r="BN364" t="str">
            <v/>
          </cell>
          <cell r="BO364" t="str">
            <v/>
          </cell>
          <cell r="BP364" t="str">
            <v/>
          </cell>
          <cell r="BQ364" t="str">
            <v/>
          </cell>
          <cell r="BR364" t="str">
            <v/>
          </cell>
          <cell r="BS364" t="str">
            <v/>
          </cell>
          <cell r="BT364" t="str">
            <v/>
          </cell>
          <cell r="BU364">
            <v>45452</v>
          </cell>
          <cell r="BV364">
            <v>45452</v>
          </cell>
          <cell r="BW364" t="str">
            <v/>
          </cell>
          <cell r="BY364" t="str">
            <v/>
          </cell>
          <cell r="BZ364" t="str">
            <v/>
          </cell>
          <cell r="CB364" t="str">
            <v/>
          </cell>
          <cell r="CC364" t="str">
            <v/>
          </cell>
          <cell r="CE364" t="str">
            <v/>
          </cell>
          <cell r="CF364" t="str">
            <v/>
          </cell>
          <cell r="CH364" t="str">
            <v/>
          </cell>
          <cell r="CI364" t="str">
            <v/>
          </cell>
          <cell r="CK364" t="str">
            <v/>
          </cell>
          <cell r="CL364" t="str">
            <v/>
          </cell>
          <cell r="CN364" t="str">
            <v/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45452</v>
          </cell>
          <cell r="CW364" t="str">
            <v/>
          </cell>
          <cell r="CY364" t="str">
            <v/>
          </cell>
          <cell r="CZ364" t="str">
            <v/>
          </cell>
          <cell r="DA364" t="str">
            <v/>
          </cell>
          <cell r="DE364">
            <v>45452</v>
          </cell>
          <cell r="DF364" t="str">
            <v/>
          </cell>
          <cell r="DH364" t="str">
            <v/>
          </cell>
          <cell r="DI364" t="str">
            <v/>
          </cell>
          <cell r="DJ364" t="str">
            <v/>
          </cell>
          <cell r="DN364">
            <v>45452</v>
          </cell>
          <cell r="DO364" t="str">
            <v/>
          </cell>
          <cell r="DP364" t="str">
            <v/>
          </cell>
          <cell r="DQ364" t="str">
            <v/>
          </cell>
          <cell r="DR364" t="str">
            <v/>
          </cell>
          <cell r="DS364" t="str">
            <v/>
          </cell>
          <cell r="DT364" t="str">
            <v/>
          </cell>
          <cell r="DV364" t="str">
            <v/>
          </cell>
        </row>
        <row r="365">
          <cell r="A365">
            <v>45453</v>
          </cell>
          <cell r="B365" t="str">
            <v/>
          </cell>
          <cell r="C365">
            <v>1730</v>
          </cell>
          <cell r="D365" t="str">
            <v/>
          </cell>
          <cell r="E365">
            <v>165</v>
          </cell>
          <cell r="F365" t="str">
            <v/>
          </cell>
          <cell r="G365" t="str">
            <v/>
          </cell>
          <cell r="H365">
            <v>0</v>
          </cell>
          <cell r="I365">
            <v>1895</v>
          </cell>
          <cell r="J365">
            <v>45453</v>
          </cell>
          <cell r="K365" t="str">
            <v/>
          </cell>
          <cell r="L365" t="str">
            <v>0</v>
          </cell>
          <cell r="M365">
            <v>1730</v>
          </cell>
          <cell r="N365" t="str">
            <v>0</v>
          </cell>
          <cell r="O365" t="str">
            <v/>
          </cell>
          <cell r="P365" t="str">
            <v>0</v>
          </cell>
          <cell r="Q365">
            <v>165</v>
          </cell>
          <cell r="R365" t="str">
            <v>0</v>
          </cell>
          <cell r="S365" t="str">
            <v/>
          </cell>
          <cell r="T365" t="str">
            <v>0</v>
          </cell>
          <cell r="U365" t="str">
            <v/>
          </cell>
          <cell r="V365" t="str">
            <v>0</v>
          </cell>
          <cell r="W365">
            <v>0</v>
          </cell>
          <cell r="X365">
            <v>0</v>
          </cell>
          <cell r="Y365">
            <v>45453</v>
          </cell>
          <cell r="Z365" t="str">
            <v/>
          </cell>
          <cell r="AA365">
            <v>591</v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>
            <v>45453</v>
          </cell>
          <cell r="AH365" t="str">
            <v/>
          </cell>
          <cell r="AI365">
            <v>125</v>
          </cell>
          <cell r="AJ365" t="str">
            <v/>
          </cell>
          <cell r="AK365" t="str">
            <v/>
          </cell>
          <cell r="AL365" t="str">
            <v/>
          </cell>
          <cell r="AM365" t="str">
            <v/>
          </cell>
          <cell r="AN365" t="str">
            <v/>
          </cell>
          <cell r="AO365">
            <v>45453</v>
          </cell>
          <cell r="AP365" t="str">
            <v/>
          </cell>
          <cell r="AQ365">
            <v>108</v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>
            <v>45453</v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>
            <v>45453</v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>
            <v>45453</v>
          </cell>
          <cell r="BN365" t="str">
            <v/>
          </cell>
          <cell r="BO365">
            <v>233</v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>
            <v>45453</v>
          </cell>
          <cell r="BV365">
            <v>45453</v>
          </cell>
          <cell r="BW365" t="str">
            <v/>
          </cell>
          <cell r="BY365" t="str">
            <v/>
          </cell>
          <cell r="BZ365">
            <v>824</v>
          </cell>
          <cell r="CB365" t="str">
            <v/>
          </cell>
          <cell r="CC365" t="str">
            <v/>
          </cell>
          <cell r="CE365" t="str">
            <v/>
          </cell>
          <cell r="CF365" t="str">
            <v/>
          </cell>
          <cell r="CH365" t="str">
            <v/>
          </cell>
          <cell r="CI365" t="str">
            <v/>
          </cell>
          <cell r="CK365" t="str">
            <v/>
          </cell>
          <cell r="CL365" t="str">
            <v/>
          </cell>
          <cell r="CN365" t="str">
            <v/>
          </cell>
          <cell r="CP365">
            <v>0</v>
          </cell>
          <cell r="CQ365">
            <v>0</v>
          </cell>
          <cell r="CR365">
            <v>0</v>
          </cell>
          <cell r="CS365">
            <v>824</v>
          </cell>
          <cell r="CT365">
            <v>0</v>
          </cell>
          <cell r="CU365">
            <v>0</v>
          </cell>
          <cell r="CV365">
            <v>45453</v>
          </cell>
          <cell r="CW365" t="str">
            <v/>
          </cell>
          <cell r="CY365" t="str">
            <v/>
          </cell>
          <cell r="CZ365" t="str">
            <v/>
          </cell>
          <cell r="DA365" t="str">
            <v/>
          </cell>
          <cell r="DE365">
            <v>45453</v>
          </cell>
          <cell r="DF365" t="str">
            <v/>
          </cell>
          <cell r="DH365" t="str">
            <v/>
          </cell>
          <cell r="DI365" t="str">
            <v/>
          </cell>
          <cell r="DJ365" t="str">
            <v/>
          </cell>
          <cell r="DN365">
            <v>45453</v>
          </cell>
          <cell r="DO365" t="str">
            <v/>
          </cell>
          <cell r="DP365">
            <v>824</v>
          </cell>
          <cell r="DQ365" t="str">
            <v/>
          </cell>
          <cell r="DR365" t="str">
            <v/>
          </cell>
          <cell r="DS365" t="str">
            <v/>
          </cell>
          <cell r="DT365" t="str">
            <v/>
          </cell>
          <cell r="DV365" t="str">
            <v/>
          </cell>
        </row>
        <row r="366">
          <cell r="A366">
            <v>45454</v>
          </cell>
          <cell r="B366" t="str">
            <v/>
          </cell>
          <cell r="C366">
            <v>1129.94</v>
          </cell>
          <cell r="D366" t="str">
            <v/>
          </cell>
          <cell r="E366">
            <v>957</v>
          </cell>
          <cell r="F366" t="str">
            <v/>
          </cell>
          <cell r="G366" t="str">
            <v/>
          </cell>
          <cell r="H366">
            <v>0</v>
          </cell>
          <cell r="I366">
            <v>2086.94</v>
          </cell>
          <cell r="J366">
            <v>45454</v>
          </cell>
          <cell r="K366" t="str">
            <v/>
          </cell>
          <cell r="L366" t="str">
            <v>0</v>
          </cell>
          <cell r="M366">
            <v>1129.94</v>
          </cell>
          <cell r="N366" t="str">
            <v>0</v>
          </cell>
          <cell r="O366" t="str">
            <v/>
          </cell>
          <cell r="P366" t="str">
            <v>0</v>
          </cell>
          <cell r="Q366">
            <v>957</v>
          </cell>
          <cell r="R366" t="str">
            <v>0</v>
          </cell>
          <cell r="S366" t="str">
            <v/>
          </cell>
          <cell r="T366" t="str">
            <v>0</v>
          </cell>
          <cell r="U366" t="str">
            <v/>
          </cell>
          <cell r="V366" t="str">
            <v>0</v>
          </cell>
          <cell r="W366">
            <v>0</v>
          </cell>
          <cell r="X366">
            <v>0</v>
          </cell>
          <cell r="Y366">
            <v>45454</v>
          </cell>
          <cell r="Z366" t="str">
            <v/>
          </cell>
          <cell r="AA366">
            <v>448.95</v>
          </cell>
          <cell r="AB366" t="str">
            <v/>
          </cell>
          <cell r="AC366">
            <v>408</v>
          </cell>
          <cell r="AD366" t="str">
            <v/>
          </cell>
          <cell r="AE366" t="str">
            <v/>
          </cell>
          <cell r="AF366" t="str">
            <v/>
          </cell>
          <cell r="AG366">
            <v>45454</v>
          </cell>
          <cell r="AH366" t="str">
            <v/>
          </cell>
          <cell r="AI366" t="str">
            <v/>
          </cell>
          <cell r="AJ366" t="str">
            <v/>
          </cell>
          <cell r="AK366">
            <v>23</v>
          </cell>
          <cell r="AL366" t="str">
            <v/>
          </cell>
          <cell r="AM366" t="str">
            <v/>
          </cell>
          <cell r="AN366" t="str">
            <v/>
          </cell>
          <cell r="AO366">
            <v>45454</v>
          </cell>
          <cell r="AP366" t="str">
            <v/>
          </cell>
          <cell r="AQ366" t="str">
            <v/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>
            <v>45454</v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>
            <v>45454</v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>
            <v>45454</v>
          </cell>
          <cell r="BN366" t="str">
            <v/>
          </cell>
          <cell r="BO366" t="str">
            <v/>
          </cell>
          <cell r="BP366" t="str">
            <v/>
          </cell>
          <cell r="BQ366">
            <v>23</v>
          </cell>
          <cell r="BR366" t="str">
            <v/>
          </cell>
          <cell r="BS366" t="str">
            <v/>
          </cell>
          <cell r="BT366" t="str">
            <v/>
          </cell>
          <cell r="BU366">
            <v>45454</v>
          </cell>
          <cell r="BV366">
            <v>45454</v>
          </cell>
          <cell r="BW366" t="str">
            <v/>
          </cell>
          <cell r="BY366" t="str">
            <v/>
          </cell>
          <cell r="BZ366">
            <v>448.95</v>
          </cell>
          <cell r="CB366" t="str">
            <v/>
          </cell>
          <cell r="CC366" t="str">
            <v/>
          </cell>
          <cell r="CE366" t="str">
            <v/>
          </cell>
          <cell r="CF366">
            <v>431</v>
          </cell>
          <cell r="CG366">
            <v>430.06</v>
          </cell>
          <cell r="CH366">
            <v>0.93999999999999773</v>
          </cell>
          <cell r="CI366" t="str">
            <v/>
          </cell>
          <cell r="CK366" t="str">
            <v/>
          </cell>
          <cell r="CL366" t="str">
            <v/>
          </cell>
          <cell r="CN366" t="str">
            <v/>
          </cell>
          <cell r="CP366">
            <v>0</v>
          </cell>
          <cell r="CQ366">
            <v>0</v>
          </cell>
          <cell r="CR366">
            <v>0</v>
          </cell>
          <cell r="CS366">
            <v>879.95</v>
          </cell>
          <cell r="CT366">
            <v>430.06</v>
          </cell>
          <cell r="CU366">
            <v>0.93999999999999773</v>
          </cell>
          <cell r="CV366">
            <v>45454</v>
          </cell>
          <cell r="CW366" t="str">
            <v/>
          </cell>
          <cell r="CY366" t="str">
            <v/>
          </cell>
          <cell r="CZ366" t="str">
            <v/>
          </cell>
          <cell r="DA366" t="str">
            <v/>
          </cell>
          <cell r="DE366">
            <v>45454</v>
          </cell>
          <cell r="DF366" t="str">
            <v/>
          </cell>
          <cell r="DH366" t="str">
            <v/>
          </cell>
          <cell r="DI366" t="str">
            <v/>
          </cell>
          <cell r="DJ366" t="str">
            <v/>
          </cell>
          <cell r="DN366">
            <v>45454</v>
          </cell>
          <cell r="DO366" t="str">
            <v/>
          </cell>
          <cell r="DP366">
            <v>448.95</v>
          </cell>
          <cell r="DQ366" t="str">
            <v/>
          </cell>
          <cell r="DR366">
            <v>431</v>
          </cell>
          <cell r="DS366" t="str">
            <v/>
          </cell>
          <cell r="DT366" t="str">
            <v/>
          </cell>
          <cell r="DV366" t="str">
            <v/>
          </cell>
        </row>
        <row r="367">
          <cell r="A367">
            <v>45455</v>
          </cell>
          <cell r="B367" t="str">
            <v/>
          </cell>
          <cell r="C367">
            <v>665</v>
          </cell>
          <cell r="D367" t="str">
            <v/>
          </cell>
          <cell r="E367">
            <v>796</v>
          </cell>
          <cell r="F367" t="str">
            <v/>
          </cell>
          <cell r="G367" t="str">
            <v/>
          </cell>
          <cell r="H367">
            <v>0</v>
          </cell>
          <cell r="I367">
            <v>1461</v>
          </cell>
          <cell r="J367">
            <v>45455</v>
          </cell>
          <cell r="K367" t="str">
            <v/>
          </cell>
          <cell r="L367" t="str">
            <v>0</v>
          </cell>
          <cell r="M367">
            <v>665</v>
          </cell>
          <cell r="N367" t="str">
            <v>0</v>
          </cell>
          <cell r="O367" t="str">
            <v/>
          </cell>
          <cell r="P367" t="str">
            <v>0</v>
          </cell>
          <cell r="Q367">
            <v>796</v>
          </cell>
          <cell r="R367" t="str">
            <v>0</v>
          </cell>
          <cell r="S367" t="str">
            <v/>
          </cell>
          <cell r="T367" t="str">
            <v>0</v>
          </cell>
          <cell r="U367" t="str">
            <v/>
          </cell>
          <cell r="V367" t="str">
            <v>0</v>
          </cell>
          <cell r="W367">
            <v>0</v>
          </cell>
          <cell r="X367">
            <v>0</v>
          </cell>
          <cell r="Y367">
            <v>45455</v>
          </cell>
          <cell r="Z367" t="str">
            <v/>
          </cell>
          <cell r="AA367">
            <v>253</v>
          </cell>
          <cell r="AB367" t="str">
            <v/>
          </cell>
          <cell r="AC367">
            <v>464.5</v>
          </cell>
          <cell r="AD367" t="str">
            <v/>
          </cell>
          <cell r="AE367" t="str">
            <v/>
          </cell>
          <cell r="AF367" t="str">
            <v/>
          </cell>
          <cell r="AG367">
            <v>45455</v>
          </cell>
          <cell r="AH367" t="str">
            <v/>
          </cell>
          <cell r="AI367" t="str">
            <v/>
          </cell>
          <cell r="AJ367" t="str">
            <v/>
          </cell>
          <cell r="AK367" t="str">
            <v/>
          </cell>
          <cell r="AL367" t="str">
            <v/>
          </cell>
          <cell r="AM367" t="str">
            <v/>
          </cell>
          <cell r="AN367" t="str">
            <v/>
          </cell>
          <cell r="AO367">
            <v>45455</v>
          </cell>
          <cell r="AP367" t="str">
            <v/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>
            <v>45455</v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>
            <v>45455</v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>
            <v>45455</v>
          </cell>
          <cell r="BN367" t="str">
            <v/>
          </cell>
          <cell r="BO367" t="str">
            <v/>
          </cell>
          <cell r="BP367" t="str">
            <v/>
          </cell>
          <cell r="BQ367" t="str">
            <v/>
          </cell>
          <cell r="BR367" t="str">
            <v/>
          </cell>
          <cell r="BS367" t="str">
            <v/>
          </cell>
          <cell r="BT367" t="str">
            <v/>
          </cell>
          <cell r="BU367">
            <v>45455</v>
          </cell>
          <cell r="BV367">
            <v>45455</v>
          </cell>
          <cell r="BW367" t="str">
            <v/>
          </cell>
          <cell r="BY367" t="str">
            <v/>
          </cell>
          <cell r="BZ367">
            <v>253</v>
          </cell>
          <cell r="CB367" t="str">
            <v/>
          </cell>
          <cell r="CC367" t="str">
            <v/>
          </cell>
          <cell r="CE367" t="str">
            <v/>
          </cell>
          <cell r="CF367">
            <v>464.5</v>
          </cell>
          <cell r="CG367">
            <v>463.56</v>
          </cell>
          <cell r="CH367">
            <v>0.93999999999999773</v>
          </cell>
          <cell r="CI367" t="str">
            <v/>
          </cell>
          <cell r="CK367" t="str">
            <v/>
          </cell>
          <cell r="CL367" t="str">
            <v/>
          </cell>
          <cell r="CN367" t="str">
            <v/>
          </cell>
          <cell r="CP367">
            <v>0</v>
          </cell>
          <cell r="CQ367">
            <v>0</v>
          </cell>
          <cell r="CR367">
            <v>0</v>
          </cell>
          <cell r="CS367">
            <v>717.5</v>
          </cell>
          <cell r="CT367">
            <v>463.56</v>
          </cell>
          <cell r="CU367">
            <v>0.93999999999999773</v>
          </cell>
          <cell r="CV367">
            <v>45455</v>
          </cell>
          <cell r="CW367" t="str">
            <v/>
          </cell>
          <cell r="CY367" t="str">
            <v/>
          </cell>
          <cell r="CZ367" t="str">
            <v/>
          </cell>
          <cell r="DA367" t="str">
            <v/>
          </cell>
          <cell r="DE367">
            <v>45455</v>
          </cell>
          <cell r="DF367" t="str">
            <v/>
          </cell>
          <cell r="DH367" t="str">
            <v/>
          </cell>
          <cell r="DI367" t="str">
            <v/>
          </cell>
          <cell r="DJ367" t="str">
            <v/>
          </cell>
          <cell r="DN367">
            <v>45455</v>
          </cell>
          <cell r="DO367" t="str">
            <v/>
          </cell>
          <cell r="DP367">
            <v>253</v>
          </cell>
          <cell r="DQ367" t="str">
            <v/>
          </cell>
          <cell r="DR367">
            <v>464.5</v>
          </cell>
          <cell r="DS367" t="str">
            <v/>
          </cell>
          <cell r="DT367" t="str">
            <v/>
          </cell>
          <cell r="DV367" t="str">
            <v/>
          </cell>
        </row>
        <row r="368">
          <cell r="A368">
            <v>45456</v>
          </cell>
          <cell r="B368" t="str">
            <v/>
          </cell>
          <cell r="C368">
            <v>799</v>
          </cell>
          <cell r="D368" t="str">
            <v/>
          </cell>
          <cell r="E368">
            <v>1242</v>
          </cell>
          <cell r="F368" t="str">
            <v/>
          </cell>
          <cell r="G368" t="str">
            <v/>
          </cell>
          <cell r="H368">
            <v>0</v>
          </cell>
          <cell r="I368">
            <v>2041</v>
          </cell>
          <cell r="J368">
            <v>45456</v>
          </cell>
          <cell r="K368" t="str">
            <v/>
          </cell>
          <cell r="L368" t="str">
            <v>0</v>
          </cell>
          <cell r="M368">
            <v>799</v>
          </cell>
          <cell r="N368" t="str">
            <v>0</v>
          </cell>
          <cell r="O368" t="str">
            <v/>
          </cell>
          <cell r="P368" t="str">
            <v>0</v>
          </cell>
          <cell r="Q368">
            <v>1242</v>
          </cell>
          <cell r="R368" t="str">
            <v>0</v>
          </cell>
          <cell r="S368" t="str">
            <v/>
          </cell>
          <cell r="T368" t="str">
            <v>0</v>
          </cell>
          <cell r="U368" t="str">
            <v/>
          </cell>
          <cell r="V368" t="str">
            <v>0</v>
          </cell>
          <cell r="W368">
            <v>0</v>
          </cell>
          <cell r="X368">
            <v>0</v>
          </cell>
          <cell r="Y368">
            <v>45456</v>
          </cell>
          <cell r="Z368" t="str">
            <v/>
          </cell>
          <cell r="AA368">
            <v>241</v>
          </cell>
          <cell r="AB368" t="str">
            <v/>
          </cell>
          <cell r="AC368">
            <v>611</v>
          </cell>
          <cell r="AD368" t="str">
            <v/>
          </cell>
          <cell r="AE368" t="str">
            <v/>
          </cell>
          <cell r="AF368" t="str">
            <v/>
          </cell>
          <cell r="AG368">
            <v>45456</v>
          </cell>
          <cell r="AH368" t="str">
            <v/>
          </cell>
          <cell r="AI368">
            <v>36</v>
          </cell>
          <cell r="AJ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O368">
            <v>45456</v>
          </cell>
          <cell r="AP368" t="str">
            <v/>
          </cell>
          <cell r="AQ368">
            <v>75</v>
          </cell>
          <cell r="AR368" t="str">
            <v/>
          </cell>
          <cell r="AS368">
            <v>178</v>
          </cell>
          <cell r="AT368" t="str">
            <v/>
          </cell>
          <cell r="AU368" t="str">
            <v/>
          </cell>
          <cell r="AV368" t="str">
            <v/>
          </cell>
          <cell r="AW368">
            <v>45456</v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>
            <v>45456</v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>
            <v>45456</v>
          </cell>
          <cell r="BN368" t="str">
            <v/>
          </cell>
          <cell r="BO368">
            <v>111</v>
          </cell>
          <cell r="BP368" t="str">
            <v/>
          </cell>
          <cell r="BQ368">
            <v>178</v>
          </cell>
          <cell r="BR368" t="str">
            <v/>
          </cell>
          <cell r="BS368" t="str">
            <v/>
          </cell>
          <cell r="BT368" t="str">
            <v/>
          </cell>
          <cell r="BU368">
            <v>45456</v>
          </cell>
          <cell r="BV368">
            <v>45456</v>
          </cell>
          <cell r="BW368" t="str">
            <v/>
          </cell>
          <cell r="BY368" t="str">
            <v/>
          </cell>
          <cell r="BZ368">
            <v>352</v>
          </cell>
          <cell r="CB368" t="str">
            <v/>
          </cell>
          <cell r="CC368" t="str">
            <v/>
          </cell>
          <cell r="CE368" t="str">
            <v/>
          </cell>
          <cell r="CF368">
            <v>789</v>
          </cell>
          <cell r="CG368">
            <v>785.54</v>
          </cell>
          <cell r="CH368">
            <v>3.4600000000000364</v>
          </cell>
          <cell r="CI368" t="str">
            <v/>
          </cell>
          <cell r="CK368" t="str">
            <v/>
          </cell>
          <cell r="CL368" t="str">
            <v/>
          </cell>
          <cell r="CN368" t="str">
            <v/>
          </cell>
          <cell r="CP368">
            <v>0</v>
          </cell>
          <cell r="CQ368">
            <v>0</v>
          </cell>
          <cell r="CR368">
            <v>0</v>
          </cell>
          <cell r="CS368">
            <v>1141</v>
          </cell>
          <cell r="CT368">
            <v>785.54</v>
          </cell>
          <cell r="CU368">
            <v>3.4600000000000364</v>
          </cell>
          <cell r="CV368">
            <v>45456</v>
          </cell>
          <cell r="CW368" t="str">
            <v/>
          </cell>
          <cell r="CY368" t="str">
            <v/>
          </cell>
          <cell r="CZ368" t="str">
            <v/>
          </cell>
          <cell r="DA368" t="str">
            <v/>
          </cell>
          <cell r="DE368">
            <v>45456</v>
          </cell>
          <cell r="DF368" t="str">
            <v/>
          </cell>
          <cell r="DH368" t="str">
            <v/>
          </cell>
          <cell r="DI368" t="str">
            <v/>
          </cell>
          <cell r="DJ368" t="str">
            <v/>
          </cell>
          <cell r="DN368">
            <v>45456</v>
          </cell>
          <cell r="DO368" t="str">
            <v/>
          </cell>
          <cell r="DP368">
            <v>352</v>
          </cell>
          <cell r="DQ368" t="str">
            <v/>
          </cell>
          <cell r="DR368">
            <v>789</v>
          </cell>
          <cell r="DS368" t="str">
            <v/>
          </cell>
          <cell r="DT368" t="str">
            <v/>
          </cell>
          <cell r="DV368" t="str">
            <v/>
          </cell>
        </row>
        <row r="369">
          <cell r="A369">
            <v>45457</v>
          </cell>
          <cell r="B369" t="str">
            <v/>
          </cell>
          <cell r="C369">
            <v>1760.95</v>
          </cell>
          <cell r="D369" t="str">
            <v/>
          </cell>
          <cell r="E369">
            <v>818.5</v>
          </cell>
          <cell r="F369" t="str">
            <v/>
          </cell>
          <cell r="G369" t="str">
            <v/>
          </cell>
          <cell r="H369">
            <v>0</v>
          </cell>
          <cell r="I369">
            <v>2579.4499999999998</v>
          </cell>
          <cell r="J369">
            <v>45457</v>
          </cell>
          <cell r="K369" t="str">
            <v/>
          </cell>
          <cell r="L369" t="str">
            <v>0</v>
          </cell>
          <cell r="M369">
            <v>1760.95</v>
          </cell>
          <cell r="N369" t="str">
            <v>0</v>
          </cell>
          <cell r="O369" t="str">
            <v/>
          </cell>
          <cell r="P369" t="str">
            <v>0</v>
          </cell>
          <cell r="Q369">
            <v>818.5</v>
          </cell>
          <cell r="R369" t="str">
            <v>0</v>
          </cell>
          <cell r="S369" t="str">
            <v/>
          </cell>
          <cell r="T369" t="str">
            <v>0</v>
          </cell>
          <cell r="U369" t="str">
            <v/>
          </cell>
          <cell r="V369" t="str">
            <v>0</v>
          </cell>
          <cell r="W369">
            <v>0</v>
          </cell>
          <cell r="X369">
            <v>0</v>
          </cell>
          <cell r="Y369">
            <v>45457</v>
          </cell>
          <cell r="Z369" t="str">
            <v/>
          </cell>
          <cell r="AA369">
            <v>922.95</v>
          </cell>
          <cell r="AB369" t="str">
            <v/>
          </cell>
          <cell r="AC369">
            <v>88.5</v>
          </cell>
          <cell r="AD369" t="str">
            <v/>
          </cell>
          <cell r="AE369" t="str">
            <v/>
          </cell>
          <cell r="AF369" t="str">
            <v/>
          </cell>
          <cell r="AG369">
            <v>45457</v>
          </cell>
          <cell r="AH369" t="str">
            <v/>
          </cell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O369">
            <v>45457</v>
          </cell>
          <cell r="AP369" t="str">
            <v/>
          </cell>
          <cell r="AQ369">
            <v>63</v>
          </cell>
          <cell r="AR369" t="str">
            <v/>
          </cell>
          <cell r="AS369">
            <v>23</v>
          </cell>
          <cell r="AT369" t="str">
            <v/>
          </cell>
          <cell r="AU369" t="str">
            <v/>
          </cell>
          <cell r="AV369" t="str">
            <v/>
          </cell>
          <cell r="AW369">
            <v>45457</v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>
            <v>45457</v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>
            <v>45457</v>
          </cell>
          <cell r="BN369" t="str">
            <v/>
          </cell>
          <cell r="BO369">
            <v>63</v>
          </cell>
          <cell r="BP369" t="str">
            <v/>
          </cell>
          <cell r="BQ369">
            <v>23</v>
          </cell>
          <cell r="BR369" t="str">
            <v/>
          </cell>
          <cell r="BS369" t="str">
            <v/>
          </cell>
          <cell r="BT369" t="str">
            <v/>
          </cell>
          <cell r="BU369">
            <v>45457</v>
          </cell>
          <cell r="BV369">
            <v>45457</v>
          </cell>
          <cell r="BW369" t="str">
            <v/>
          </cell>
          <cell r="BY369" t="str">
            <v/>
          </cell>
          <cell r="BZ369">
            <v>985.95</v>
          </cell>
          <cell r="CB369" t="str">
            <v/>
          </cell>
          <cell r="CC369" t="str">
            <v/>
          </cell>
          <cell r="CE369" t="str">
            <v/>
          </cell>
          <cell r="CF369">
            <v>111.5</v>
          </cell>
          <cell r="CG369">
            <v>111.03</v>
          </cell>
          <cell r="CH369">
            <v>0.46999999999999886</v>
          </cell>
          <cell r="CI369" t="str">
            <v/>
          </cell>
          <cell r="CK369" t="str">
            <v/>
          </cell>
          <cell r="CL369" t="str">
            <v/>
          </cell>
          <cell r="CN369" t="str">
            <v/>
          </cell>
          <cell r="CP369">
            <v>0</v>
          </cell>
          <cell r="CQ369">
            <v>0</v>
          </cell>
          <cell r="CR369">
            <v>0</v>
          </cell>
          <cell r="CS369">
            <v>1097.45</v>
          </cell>
          <cell r="CT369">
            <v>111.03</v>
          </cell>
          <cell r="CU369">
            <v>0.46999999999999886</v>
          </cell>
          <cell r="CV369">
            <v>45457</v>
          </cell>
          <cell r="CW369" t="str">
            <v/>
          </cell>
          <cell r="CY369" t="str">
            <v/>
          </cell>
          <cell r="CZ369" t="str">
            <v/>
          </cell>
          <cell r="DA369" t="str">
            <v/>
          </cell>
          <cell r="DE369">
            <v>45457</v>
          </cell>
          <cell r="DF369" t="str">
            <v/>
          </cell>
          <cell r="DH369" t="str">
            <v/>
          </cell>
          <cell r="DI369" t="str">
            <v/>
          </cell>
          <cell r="DJ369" t="str">
            <v/>
          </cell>
          <cell r="DN369">
            <v>45457</v>
          </cell>
          <cell r="DO369" t="str">
            <v/>
          </cell>
          <cell r="DP369">
            <v>985.95</v>
          </cell>
          <cell r="DQ369" t="str">
            <v/>
          </cell>
          <cell r="DR369">
            <v>111.5</v>
          </cell>
          <cell r="DS369" t="str">
            <v/>
          </cell>
          <cell r="DT369" t="str">
            <v/>
          </cell>
          <cell r="DV369" t="str">
            <v/>
          </cell>
        </row>
        <row r="370">
          <cell r="A370">
            <v>45458</v>
          </cell>
          <cell r="B370" t="str">
            <v/>
          </cell>
          <cell r="C370">
            <v>4000.95</v>
          </cell>
          <cell r="D370" t="str">
            <v/>
          </cell>
          <cell r="E370">
            <v>1315</v>
          </cell>
          <cell r="F370" t="str">
            <v/>
          </cell>
          <cell r="G370" t="str">
            <v/>
          </cell>
          <cell r="H370">
            <v>0</v>
          </cell>
          <cell r="I370">
            <v>5315.95</v>
          </cell>
          <cell r="J370">
            <v>45458</v>
          </cell>
          <cell r="K370" t="str">
            <v/>
          </cell>
          <cell r="L370" t="str">
            <v>0</v>
          </cell>
          <cell r="M370">
            <v>4000.0099999999998</v>
          </cell>
          <cell r="N370">
            <v>-0.94000000000005457</v>
          </cell>
          <cell r="O370" t="str">
            <v/>
          </cell>
          <cell r="P370" t="str">
            <v>0</v>
          </cell>
          <cell r="Q370">
            <v>1315</v>
          </cell>
          <cell r="R370" t="str">
            <v>0</v>
          </cell>
          <cell r="S370" t="str">
            <v/>
          </cell>
          <cell r="T370" t="str">
            <v>0</v>
          </cell>
          <cell r="U370" t="str">
            <v/>
          </cell>
          <cell r="V370" t="str">
            <v>0</v>
          </cell>
          <cell r="W370">
            <v>0</v>
          </cell>
          <cell r="X370">
            <v>-0.94000000000005457</v>
          </cell>
          <cell r="Y370">
            <v>45458</v>
          </cell>
          <cell r="Z370" t="str">
            <v/>
          </cell>
          <cell r="AA370">
            <v>1134.95</v>
          </cell>
          <cell r="AB370" t="str">
            <v/>
          </cell>
          <cell r="AC370">
            <v>595</v>
          </cell>
          <cell r="AD370" t="str">
            <v/>
          </cell>
          <cell r="AE370" t="str">
            <v/>
          </cell>
          <cell r="AF370" t="str">
            <v/>
          </cell>
          <cell r="AG370">
            <v>45458</v>
          </cell>
          <cell r="AH370" t="str">
            <v/>
          </cell>
          <cell r="AI370">
            <v>226</v>
          </cell>
          <cell r="AJ370" t="str">
            <v/>
          </cell>
          <cell r="AK370">
            <v>394</v>
          </cell>
          <cell r="AL370" t="str">
            <v/>
          </cell>
          <cell r="AM370" t="str">
            <v/>
          </cell>
          <cell r="AN370" t="str">
            <v/>
          </cell>
          <cell r="AO370">
            <v>45458</v>
          </cell>
          <cell r="AP370" t="str">
            <v/>
          </cell>
          <cell r="AQ370">
            <v>420</v>
          </cell>
          <cell r="AR370" t="str">
            <v/>
          </cell>
          <cell r="AS370">
            <v>81</v>
          </cell>
          <cell r="AT370" t="str">
            <v/>
          </cell>
          <cell r="AU370" t="str">
            <v/>
          </cell>
          <cell r="AV370" t="str">
            <v/>
          </cell>
          <cell r="AW370">
            <v>45458</v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>
            <v>45458</v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>
            <v>45458</v>
          </cell>
          <cell r="BN370" t="str">
            <v/>
          </cell>
          <cell r="BO370">
            <v>646</v>
          </cell>
          <cell r="BP370" t="str">
            <v/>
          </cell>
          <cell r="BQ370">
            <v>475</v>
          </cell>
          <cell r="BR370" t="str">
            <v/>
          </cell>
          <cell r="BS370" t="str">
            <v/>
          </cell>
          <cell r="BT370" t="str">
            <v/>
          </cell>
          <cell r="BU370">
            <v>45458</v>
          </cell>
          <cell r="BV370">
            <v>45458</v>
          </cell>
          <cell r="BW370" t="str">
            <v/>
          </cell>
          <cell r="BY370" t="str">
            <v/>
          </cell>
          <cell r="BZ370">
            <v>1780.95</v>
          </cell>
          <cell r="CB370" t="str">
            <v/>
          </cell>
          <cell r="CC370" t="str">
            <v/>
          </cell>
          <cell r="CE370" t="str">
            <v/>
          </cell>
          <cell r="CF370">
            <v>1070</v>
          </cell>
          <cell r="CG370">
            <v>1062.68</v>
          </cell>
          <cell r="CH370">
            <v>7.3199999999999363</v>
          </cell>
          <cell r="CI370" t="str">
            <v/>
          </cell>
          <cell r="CK370" t="str">
            <v/>
          </cell>
          <cell r="CL370" t="str">
            <v/>
          </cell>
          <cell r="CN370" t="str">
            <v/>
          </cell>
          <cell r="CP370">
            <v>0</v>
          </cell>
          <cell r="CQ370">
            <v>0</v>
          </cell>
          <cell r="CR370">
            <v>0</v>
          </cell>
          <cell r="CS370">
            <v>2850.95</v>
          </cell>
          <cell r="CT370">
            <v>1062.68</v>
          </cell>
          <cell r="CU370">
            <v>7.3199999999999363</v>
          </cell>
          <cell r="CV370">
            <v>45458</v>
          </cell>
          <cell r="CW370" t="str">
            <v/>
          </cell>
          <cell r="CY370" t="str">
            <v/>
          </cell>
          <cell r="CZ370" t="str">
            <v/>
          </cell>
          <cell r="DA370" t="str">
            <v/>
          </cell>
          <cell r="DE370">
            <v>45458</v>
          </cell>
          <cell r="DF370" t="str">
            <v/>
          </cell>
          <cell r="DH370" t="str">
            <v/>
          </cell>
          <cell r="DI370" t="str">
            <v/>
          </cell>
          <cell r="DJ370" t="str">
            <v/>
          </cell>
          <cell r="DN370">
            <v>45458</v>
          </cell>
          <cell r="DO370" t="str">
            <v/>
          </cell>
          <cell r="DP370">
            <v>1780.95</v>
          </cell>
          <cell r="DQ370" t="str">
            <v/>
          </cell>
          <cell r="DR370">
            <v>1070</v>
          </cell>
          <cell r="DS370" t="str">
            <v/>
          </cell>
          <cell r="DT370" t="str">
            <v/>
          </cell>
          <cell r="DV370" t="str">
            <v/>
          </cell>
        </row>
        <row r="371">
          <cell r="A371">
            <v>45459</v>
          </cell>
          <cell r="B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>
            <v>0</v>
          </cell>
          <cell r="I371">
            <v>0</v>
          </cell>
          <cell r="J371">
            <v>45459</v>
          </cell>
          <cell r="K371" t="str">
            <v/>
          </cell>
          <cell r="L371" t="str">
            <v>0</v>
          </cell>
          <cell r="M371">
            <v>0</v>
          </cell>
          <cell r="N371" t="str">
            <v>0</v>
          </cell>
          <cell r="O371" t="str">
            <v/>
          </cell>
          <cell r="P371" t="str">
            <v>0</v>
          </cell>
          <cell r="Q371">
            <v>0</v>
          </cell>
          <cell r="R371" t="str">
            <v>0</v>
          </cell>
          <cell r="S371" t="str">
            <v/>
          </cell>
          <cell r="T371" t="str">
            <v>0</v>
          </cell>
          <cell r="U371" t="str">
            <v/>
          </cell>
          <cell r="V371" t="str">
            <v>0</v>
          </cell>
          <cell r="W371">
            <v>0</v>
          </cell>
          <cell r="X371">
            <v>0</v>
          </cell>
          <cell r="Y371">
            <v>45459</v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F371" t="str">
            <v/>
          </cell>
          <cell r="AG371">
            <v>45459</v>
          </cell>
          <cell r="AH371" t="str">
            <v/>
          </cell>
          <cell r="AI371" t="str">
            <v/>
          </cell>
          <cell r="AJ371" t="str">
            <v/>
          </cell>
          <cell r="AK371" t="str">
            <v/>
          </cell>
          <cell r="AL371" t="str">
            <v/>
          </cell>
          <cell r="AM371" t="str">
            <v/>
          </cell>
          <cell r="AN371" t="str">
            <v/>
          </cell>
          <cell r="AO371">
            <v>45459</v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>
            <v>45459</v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>
            <v>45459</v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>
            <v>45459</v>
          </cell>
          <cell r="BN371" t="str">
            <v/>
          </cell>
          <cell r="BO371" t="str">
            <v/>
          </cell>
          <cell r="BP371" t="str">
            <v/>
          </cell>
          <cell r="BQ371" t="str">
            <v/>
          </cell>
          <cell r="BR371" t="str">
            <v/>
          </cell>
          <cell r="BS371" t="str">
            <v/>
          </cell>
          <cell r="BT371" t="str">
            <v/>
          </cell>
          <cell r="BU371">
            <v>45459</v>
          </cell>
          <cell r="BV371">
            <v>45459</v>
          </cell>
          <cell r="BW371" t="str">
            <v/>
          </cell>
          <cell r="BY371" t="str">
            <v/>
          </cell>
          <cell r="BZ371" t="str">
            <v/>
          </cell>
          <cell r="CB371" t="str">
            <v/>
          </cell>
          <cell r="CC371" t="str">
            <v/>
          </cell>
          <cell r="CE371" t="str">
            <v/>
          </cell>
          <cell r="CF371" t="str">
            <v/>
          </cell>
          <cell r="CH371" t="str">
            <v/>
          </cell>
          <cell r="CI371" t="str">
            <v/>
          </cell>
          <cell r="CK371" t="str">
            <v/>
          </cell>
          <cell r="CL371" t="str">
            <v/>
          </cell>
          <cell r="CN371" t="str">
            <v/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45459</v>
          </cell>
          <cell r="CW371" t="str">
            <v/>
          </cell>
          <cell r="CY371" t="str">
            <v/>
          </cell>
          <cell r="CZ371" t="str">
            <v/>
          </cell>
          <cell r="DA371" t="str">
            <v/>
          </cell>
          <cell r="DE371">
            <v>45459</v>
          </cell>
          <cell r="DF371" t="str">
            <v/>
          </cell>
          <cell r="DH371" t="str">
            <v/>
          </cell>
          <cell r="DI371" t="str">
            <v/>
          </cell>
          <cell r="DJ371" t="str">
            <v/>
          </cell>
          <cell r="DN371">
            <v>45459</v>
          </cell>
          <cell r="DO371" t="str">
            <v/>
          </cell>
          <cell r="DP371" t="str">
            <v/>
          </cell>
          <cell r="DQ371" t="str">
            <v/>
          </cell>
          <cell r="DR371" t="str">
            <v/>
          </cell>
          <cell r="DS371" t="str">
            <v/>
          </cell>
          <cell r="DT371" t="str">
            <v/>
          </cell>
          <cell r="DV371" t="str">
            <v/>
          </cell>
        </row>
        <row r="372">
          <cell r="A372">
            <v>45460</v>
          </cell>
          <cell r="B372" t="str">
            <v/>
          </cell>
          <cell r="C372">
            <v>1844</v>
          </cell>
          <cell r="D372" t="str">
            <v/>
          </cell>
          <cell r="E372">
            <v>285</v>
          </cell>
          <cell r="F372" t="str">
            <v/>
          </cell>
          <cell r="G372" t="str">
            <v/>
          </cell>
          <cell r="H372">
            <v>0</v>
          </cell>
          <cell r="I372">
            <v>2129</v>
          </cell>
          <cell r="J372">
            <v>45460</v>
          </cell>
          <cell r="K372" t="str">
            <v/>
          </cell>
          <cell r="L372" t="str">
            <v>0</v>
          </cell>
          <cell r="M372">
            <v>1844.94</v>
          </cell>
          <cell r="N372">
            <v>0.94000000000005457</v>
          </cell>
          <cell r="O372" t="str">
            <v/>
          </cell>
          <cell r="P372" t="str">
            <v>0</v>
          </cell>
          <cell r="Q372">
            <v>285</v>
          </cell>
          <cell r="R372" t="str">
            <v>0</v>
          </cell>
          <cell r="S372" t="str">
            <v/>
          </cell>
          <cell r="T372" t="str">
            <v>0</v>
          </cell>
          <cell r="U372" t="str">
            <v/>
          </cell>
          <cell r="V372" t="str">
            <v>0</v>
          </cell>
          <cell r="W372">
            <v>0</v>
          </cell>
          <cell r="X372">
            <v>0.94000000000005457</v>
          </cell>
          <cell r="Y372">
            <v>45460</v>
          </cell>
          <cell r="Z372" t="str">
            <v/>
          </cell>
          <cell r="AA372">
            <v>492</v>
          </cell>
          <cell r="AB372" t="str">
            <v/>
          </cell>
          <cell r="AC372">
            <v>72</v>
          </cell>
          <cell r="AD372" t="str">
            <v/>
          </cell>
          <cell r="AE372" t="str">
            <v/>
          </cell>
          <cell r="AF372" t="str">
            <v/>
          </cell>
          <cell r="AG372">
            <v>45460</v>
          </cell>
          <cell r="AH372" t="str">
            <v/>
          </cell>
          <cell r="AI372">
            <v>182</v>
          </cell>
          <cell r="AJ372" t="str">
            <v/>
          </cell>
          <cell r="AK372" t="str">
            <v/>
          </cell>
          <cell r="AL372" t="str">
            <v/>
          </cell>
          <cell r="AM372" t="str">
            <v/>
          </cell>
          <cell r="AN372" t="str">
            <v/>
          </cell>
          <cell r="AO372">
            <v>45460</v>
          </cell>
          <cell r="AP372" t="str">
            <v/>
          </cell>
          <cell r="AQ372">
            <v>217</v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>
            <v>45460</v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>
            <v>45460</v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>
            <v>45460</v>
          </cell>
          <cell r="BN372" t="str">
            <v/>
          </cell>
          <cell r="BO372">
            <v>399</v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>
            <v>45460</v>
          </cell>
          <cell r="BV372">
            <v>45460</v>
          </cell>
          <cell r="BW372" t="str">
            <v/>
          </cell>
          <cell r="BY372" t="str">
            <v/>
          </cell>
          <cell r="BZ372">
            <v>891</v>
          </cell>
          <cell r="CB372" t="str">
            <v/>
          </cell>
          <cell r="CC372" t="str">
            <v/>
          </cell>
          <cell r="CE372" t="str">
            <v/>
          </cell>
          <cell r="CF372">
            <v>72</v>
          </cell>
          <cell r="CG372">
            <v>71.69</v>
          </cell>
          <cell r="CH372">
            <v>0.31000000000000227</v>
          </cell>
          <cell r="CI372" t="str">
            <v/>
          </cell>
          <cell r="CK372" t="str">
            <v/>
          </cell>
          <cell r="CL372" t="str">
            <v/>
          </cell>
          <cell r="CN372" t="str">
            <v/>
          </cell>
          <cell r="CP372">
            <v>0</v>
          </cell>
          <cell r="CQ372">
            <v>0</v>
          </cell>
          <cell r="CR372">
            <v>0</v>
          </cell>
          <cell r="CS372">
            <v>963</v>
          </cell>
          <cell r="CT372">
            <v>71.69</v>
          </cell>
          <cell r="CU372">
            <v>0.31000000000000227</v>
          </cell>
          <cell r="CV372">
            <v>45460</v>
          </cell>
          <cell r="CW372" t="str">
            <v/>
          </cell>
          <cell r="CY372" t="str">
            <v/>
          </cell>
          <cell r="CZ372" t="str">
            <v/>
          </cell>
          <cell r="DA372" t="str">
            <v/>
          </cell>
          <cell r="DE372">
            <v>45460</v>
          </cell>
          <cell r="DF372" t="str">
            <v/>
          </cell>
          <cell r="DH372" t="str">
            <v/>
          </cell>
          <cell r="DI372" t="str">
            <v/>
          </cell>
          <cell r="DJ372" t="str">
            <v/>
          </cell>
          <cell r="DN372">
            <v>45460</v>
          </cell>
          <cell r="DO372" t="str">
            <v/>
          </cell>
          <cell r="DP372">
            <v>891</v>
          </cell>
          <cell r="DQ372" t="str">
            <v/>
          </cell>
          <cell r="DR372">
            <v>72</v>
          </cell>
          <cell r="DS372" t="str">
            <v/>
          </cell>
          <cell r="DT372" t="str">
            <v/>
          </cell>
          <cell r="DV372" t="str">
            <v/>
          </cell>
        </row>
        <row r="373">
          <cell r="A373">
            <v>45461</v>
          </cell>
          <cell r="B373" t="str">
            <v/>
          </cell>
          <cell r="C373">
            <v>871.49</v>
          </cell>
          <cell r="D373" t="str">
            <v/>
          </cell>
          <cell r="E373">
            <v>313</v>
          </cell>
          <cell r="F373" t="str">
            <v/>
          </cell>
          <cell r="G373" t="str">
            <v/>
          </cell>
          <cell r="H373">
            <v>0</v>
          </cell>
          <cell r="I373">
            <v>1184.49</v>
          </cell>
          <cell r="J373">
            <v>45461</v>
          </cell>
          <cell r="K373" t="str">
            <v/>
          </cell>
          <cell r="L373" t="str">
            <v>0</v>
          </cell>
          <cell r="M373">
            <v>865.99</v>
          </cell>
          <cell r="N373">
            <v>-5.5</v>
          </cell>
          <cell r="O373" t="str">
            <v/>
          </cell>
          <cell r="P373" t="str">
            <v>0</v>
          </cell>
          <cell r="Q373">
            <v>313</v>
          </cell>
          <cell r="R373" t="str">
            <v>0</v>
          </cell>
          <cell r="S373" t="str">
            <v/>
          </cell>
          <cell r="T373" t="str">
            <v>0</v>
          </cell>
          <cell r="U373" t="str">
            <v/>
          </cell>
          <cell r="V373" t="str">
            <v>0</v>
          </cell>
          <cell r="W373">
            <v>0</v>
          </cell>
          <cell r="X373">
            <v>-5.5</v>
          </cell>
          <cell r="Y373">
            <v>45461</v>
          </cell>
          <cell r="Z373" t="str">
            <v/>
          </cell>
          <cell r="AA373">
            <v>332.99</v>
          </cell>
          <cell r="AB373" t="str">
            <v/>
          </cell>
          <cell r="AC373">
            <v>122</v>
          </cell>
          <cell r="AD373" t="str">
            <v/>
          </cell>
          <cell r="AE373" t="str">
            <v/>
          </cell>
          <cell r="AF373" t="str">
            <v/>
          </cell>
          <cell r="AG373">
            <v>45461</v>
          </cell>
          <cell r="AH373" t="str">
            <v/>
          </cell>
          <cell r="AI373" t="str">
            <v/>
          </cell>
          <cell r="AJ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O373">
            <v>45461</v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>
            <v>45461</v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>
            <v>45461</v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>
            <v>45461</v>
          </cell>
          <cell r="BN373" t="str">
            <v/>
          </cell>
          <cell r="BO373" t="str">
            <v/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>
            <v>45461</v>
          </cell>
          <cell r="BV373">
            <v>45461</v>
          </cell>
          <cell r="BW373" t="str">
            <v/>
          </cell>
          <cell r="BY373" t="str">
            <v/>
          </cell>
          <cell r="BZ373">
            <v>332.99</v>
          </cell>
          <cell r="CB373" t="str">
            <v/>
          </cell>
          <cell r="CC373" t="str">
            <v/>
          </cell>
          <cell r="CE373" t="str">
            <v/>
          </cell>
          <cell r="CF373">
            <v>122</v>
          </cell>
          <cell r="CG373">
            <v>121.69</v>
          </cell>
          <cell r="CH373">
            <v>0.31000000000000227</v>
          </cell>
          <cell r="CI373" t="str">
            <v/>
          </cell>
          <cell r="CK373" t="str">
            <v/>
          </cell>
          <cell r="CL373" t="str">
            <v/>
          </cell>
          <cell r="CN373" t="str">
            <v/>
          </cell>
          <cell r="CP373">
            <v>0</v>
          </cell>
          <cell r="CQ373">
            <v>0</v>
          </cell>
          <cell r="CR373">
            <v>0</v>
          </cell>
          <cell r="CS373">
            <v>454.99</v>
          </cell>
          <cell r="CT373">
            <v>121.69</v>
          </cell>
          <cell r="CU373">
            <v>0.31000000000000227</v>
          </cell>
          <cell r="CV373">
            <v>45461</v>
          </cell>
          <cell r="CW373" t="str">
            <v/>
          </cell>
          <cell r="CY373" t="str">
            <v/>
          </cell>
          <cell r="CZ373" t="str">
            <v/>
          </cell>
          <cell r="DA373" t="str">
            <v/>
          </cell>
          <cell r="DE373">
            <v>45461</v>
          </cell>
          <cell r="DF373" t="str">
            <v/>
          </cell>
          <cell r="DH373" t="str">
            <v/>
          </cell>
          <cell r="DI373" t="str">
            <v/>
          </cell>
          <cell r="DJ373" t="str">
            <v/>
          </cell>
          <cell r="DN373">
            <v>45461</v>
          </cell>
          <cell r="DO373" t="str">
            <v/>
          </cell>
          <cell r="DP373">
            <v>332.99</v>
          </cell>
          <cell r="DQ373" t="str">
            <v/>
          </cell>
          <cell r="DR373">
            <v>122</v>
          </cell>
          <cell r="DS373" t="str">
            <v/>
          </cell>
          <cell r="DT373" t="str">
            <v/>
          </cell>
          <cell r="DV373" t="str">
            <v/>
          </cell>
        </row>
        <row r="374">
          <cell r="A374">
            <v>45462</v>
          </cell>
          <cell r="B374" t="str">
            <v/>
          </cell>
          <cell r="C374">
            <v>1073</v>
          </cell>
          <cell r="D374" t="str">
            <v/>
          </cell>
          <cell r="E374">
            <v>1326</v>
          </cell>
          <cell r="F374" t="str">
            <v/>
          </cell>
          <cell r="G374" t="str">
            <v/>
          </cell>
          <cell r="H374">
            <v>0</v>
          </cell>
          <cell r="I374">
            <v>2399</v>
          </cell>
          <cell r="J374">
            <v>45462</v>
          </cell>
          <cell r="K374" t="str">
            <v/>
          </cell>
          <cell r="L374" t="str">
            <v>0</v>
          </cell>
          <cell r="M374">
            <v>1073.7</v>
          </cell>
          <cell r="N374">
            <v>0.70000000000004547</v>
          </cell>
          <cell r="O374" t="str">
            <v/>
          </cell>
          <cell r="P374" t="str">
            <v>0</v>
          </cell>
          <cell r="Q374">
            <v>1326</v>
          </cell>
          <cell r="R374" t="str">
            <v>0</v>
          </cell>
          <cell r="S374" t="str">
            <v/>
          </cell>
          <cell r="T374" t="str">
            <v>0</v>
          </cell>
          <cell r="U374" t="str">
            <v/>
          </cell>
          <cell r="V374" t="str">
            <v>0</v>
          </cell>
          <cell r="W374">
            <v>0</v>
          </cell>
          <cell r="X374">
            <v>0.70000000000004547</v>
          </cell>
          <cell r="Y374">
            <v>45462</v>
          </cell>
          <cell r="Z374" t="str">
            <v/>
          </cell>
          <cell r="AA374">
            <v>495</v>
          </cell>
          <cell r="AB374" t="str">
            <v/>
          </cell>
          <cell r="AC374">
            <v>432</v>
          </cell>
          <cell r="AD374" t="str">
            <v/>
          </cell>
          <cell r="AE374" t="str">
            <v/>
          </cell>
          <cell r="AF374" t="str">
            <v/>
          </cell>
          <cell r="AG374">
            <v>45462</v>
          </cell>
          <cell r="AH374" t="str">
            <v/>
          </cell>
          <cell r="AI374">
            <v>58</v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  <cell r="AN374" t="str">
            <v/>
          </cell>
          <cell r="AO374">
            <v>45462</v>
          </cell>
          <cell r="AP374" t="str">
            <v/>
          </cell>
          <cell r="AQ374">
            <v>113</v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>
            <v>45462</v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>
            <v>45462</v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>
            <v>45462</v>
          </cell>
          <cell r="BN374" t="str">
            <v/>
          </cell>
          <cell r="BO374">
            <v>171</v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>
            <v>45462</v>
          </cell>
          <cell r="BV374">
            <v>45462</v>
          </cell>
          <cell r="BW374" t="str">
            <v/>
          </cell>
          <cell r="BY374" t="str">
            <v/>
          </cell>
          <cell r="BZ374">
            <v>666</v>
          </cell>
          <cell r="CB374" t="str">
            <v/>
          </cell>
          <cell r="CC374" t="str">
            <v/>
          </cell>
          <cell r="CE374" t="str">
            <v/>
          </cell>
          <cell r="CF374">
            <v>432</v>
          </cell>
          <cell r="CG374">
            <v>431.21</v>
          </cell>
          <cell r="CH374">
            <v>0.79000000000002046</v>
          </cell>
          <cell r="CI374" t="str">
            <v/>
          </cell>
          <cell r="CK374" t="str">
            <v/>
          </cell>
          <cell r="CL374" t="str">
            <v/>
          </cell>
          <cell r="CN374" t="str">
            <v/>
          </cell>
          <cell r="CP374">
            <v>0</v>
          </cell>
          <cell r="CQ374">
            <v>0</v>
          </cell>
          <cell r="CR374">
            <v>0</v>
          </cell>
          <cell r="CS374">
            <v>1098</v>
          </cell>
          <cell r="CT374">
            <v>431.21</v>
          </cell>
          <cell r="CU374">
            <v>0.79000000000002046</v>
          </cell>
          <cell r="CV374">
            <v>45462</v>
          </cell>
          <cell r="CW374" t="str">
            <v/>
          </cell>
          <cell r="CY374" t="str">
            <v/>
          </cell>
          <cell r="CZ374" t="str">
            <v/>
          </cell>
          <cell r="DA374" t="str">
            <v/>
          </cell>
          <cell r="DE374">
            <v>45462</v>
          </cell>
          <cell r="DF374" t="str">
            <v/>
          </cell>
          <cell r="DH374" t="str">
            <v/>
          </cell>
          <cell r="DI374" t="str">
            <v/>
          </cell>
          <cell r="DJ374" t="str">
            <v/>
          </cell>
          <cell r="DN374">
            <v>45462</v>
          </cell>
          <cell r="DO374" t="str">
            <v/>
          </cell>
          <cell r="DP374">
            <v>666</v>
          </cell>
          <cell r="DQ374" t="str">
            <v/>
          </cell>
          <cell r="DR374">
            <v>432</v>
          </cell>
          <cell r="DS374" t="str">
            <v/>
          </cell>
          <cell r="DT374" t="str">
            <v/>
          </cell>
          <cell r="DV374" t="str">
            <v/>
          </cell>
        </row>
        <row r="375">
          <cell r="A375">
            <v>45463</v>
          </cell>
          <cell r="B375" t="str">
            <v/>
          </cell>
          <cell r="C375">
            <v>1113</v>
          </cell>
          <cell r="D375" t="str">
            <v/>
          </cell>
          <cell r="E375">
            <v>1041</v>
          </cell>
          <cell r="F375" t="str">
            <v/>
          </cell>
          <cell r="G375" t="str">
            <v/>
          </cell>
          <cell r="H375">
            <v>0</v>
          </cell>
          <cell r="I375">
            <v>2154</v>
          </cell>
          <cell r="J375">
            <v>45463</v>
          </cell>
          <cell r="K375" t="str">
            <v/>
          </cell>
          <cell r="L375" t="str">
            <v>0</v>
          </cell>
          <cell r="M375">
            <v>1113</v>
          </cell>
          <cell r="N375" t="str">
            <v>0</v>
          </cell>
          <cell r="O375" t="str">
            <v/>
          </cell>
          <cell r="P375" t="str">
            <v>0</v>
          </cell>
          <cell r="Q375">
            <v>1041</v>
          </cell>
          <cell r="R375" t="str">
            <v>0</v>
          </cell>
          <cell r="S375" t="str">
            <v/>
          </cell>
          <cell r="T375" t="str">
            <v>0</v>
          </cell>
          <cell r="U375" t="str">
            <v/>
          </cell>
          <cell r="V375" t="str">
            <v>0</v>
          </cell>
          <cell r="W375">
            <v>0</v>
          </cell>
          <cell r="X375">
            <v>0</v>
          </cell>
          <cell r="Y375">
            <v>45463</v>
          </cell>
          <cell r="Z375" t="str">
            <v/>
          </cell>
          <cell r="AA375">
            <v>586</v>
          </cell>
          <cell r="AB375" t="str">
            <v/>
          </cell>
          <cell r="AC375">
            <v>486</v>
          </cell>
          <cell r="AD375" t="str">
            <v/>
          </cell>
          <cell r="AE375" t="str">
            <v/>
          </cell>
          <cell r="AF375" t="str">
            <v/>
          </cell>
          <cell r="AG375">
            <v>45463</v>
          </cell>
          <cell r="AH375" t="str">
            <v/>
          </cell>
          <cell r="AI375" t="str">
            <v/>
          </cell>
          <cell r="AJ375" t="str">
            <v/>
          </cell>
          <cell r="AK375" t="str">
            <v/>
          </cell>
          <cell r="AL375" t="str">
            <v/>
          </cell>
          <cell r="AM375" t="str">
            <v/>
          </cell>
          <cell r="AN375" t="str">
            <v/>
          </cell>
          <cell r="AO375">
            <v>45463</v>
          </cell>
          <cell r="AP375" t="str">
            <v/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>
            <v>45463</v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>
            <v>45463</v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>
            <v>45463</v>
          </cell>
          <cell r="BN375" t="str">
            <v/>
          </cell>
          <cell r="BO375" t="str">
            <v/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>
            <v>45463</v>
          </cell>
          <cell r="BV375">
            <v>45463</v>
          </cell>
          <cell r="BW375" t="str">
            <v/>
          </cell>
          <cell r="BY375" t="str">
            <v/>
          </cell>
          <cell r="BZ375">
            <v>586</v>
          </cell>
          <cell r="CB375" t="str">
            <v/>
          </cell>
          <cell r="CC375" t="str">
            <v/>
          </cell>
          <cell r="CE375" t="str">
            <v/>
          </cell>
          <cell r="CF375">
            <v>486</v>
          </cell>
          <cell r="CG375">
            <v>484.74</v>
          </cell>
          <cell r="CH375">
            <v>1.2599999999999909</v>
          </cell>
          <cell r="CI375" t="str">
            <v/>
          </cell>
          <cell r="CK375" t="str">
            <v/>
          </cell>
          <cell r="CL375" t="str">
            <v/>
          </cell>
          <cell r="CN375" t="str">
            <v/>
          </cell>
          <cell r="CP375">
            <v>0</v>
          </cell>
          <cell r="CQ375">
            <v>0</v>
          </cell>
          <cell r="CR375">
            <v>0</v>
          </cell>
          <cell r="CS375">
            <v>1072</v>
          </cell>
          <cell r="CT375">
            <v>484.74</v>
          </cell>
          <cell r="CU375">
            <v>1.2599999999999909</v>
          </cell>
          <cell r="CV375">
            <v>45463</v>
          </cell>
          <cell r="CW375" t="str">
            <v/>
          </cell>
          <cell r="CY375" t="str">
            <v/>
          </cell>
          <cell r="CZ375" t="str">
            <v/>
          </cell>
          <cell r="DA375" t="str">
            <v/>
          </cell>
          <cell r="DE375">
            <v>45463</v>
          </cell>
          <cell r="DF375" t="str">
            <v/>
          </cell>
          <cell r="DH375" t="str">
            <v/>
          </cell>
          <cell r="DI375" t="str">
            <v/>
          </cell>
          <cell r="DJ375" t="str">
            <v/>
          </cell>
          <cell r="DN375">
            <v>45463</v>
          </cell>
          <cell r="DO375" t="str">
            <v/>
          </cell>
          <cell r="DP375">
            <v>586</v>
          </cell>
          <cell r="DQ375" t="str">
            <v/>
          </cell>
          <cell r="DR375">
            <v>486</v>
          </cell>
          <cell r="DS375" t="str">
            <v/>
          </cell>
          <cell r="DT375" t="str">
            <v/>
          </cell>
          <cell r="DV375" t="str">
            <v/>
          </cell>
        </row>
        <row r="376">
          <cell r="A376">
            <v>45464</v>
          </cell>
          <cell r="B376" t="str">
            <v/>
          </cell>
          <cell r="C376">
            <v>2520</v>
          </cell>
          <cell r="D376" t="str">
            <v/>
          </cell>
          <cell r="E376">
            <v>756</v>
          </cell>
          <cell r="F376" t="str">
            <v/>
          </cell>
          <cell r="G376" t="str">
            <v/>
          </cell>
          <cell r="H376">
            <v>0</v>
          </cell>
          <cell r="I376">
            <v>3276</v>
          </cell>
          <cell r="J376">
            <v>45464</v>
          </cell>
          <cell r="K376" t="str">
            <v/>
          </cell>
          <cell r="L376" t="str">
            <v>0</v>
          </cell>
          <cell r="M376">
            <v>2440</v>
          </cell>
          <cell r="N376">
            <v>-80</v>
          </cell>
          <cell r="O376" t="str">
            <v/>
          </cell>
          <cell r="P376" t="str">
            <v>0</v>
          </cell>
          <cell r="Q376">
            <v>756</v>
          </cell>
          <cell r="R376" t="str">
            <v>0</v>
          </cell>
          <cell r="S376" t="str">
            <v/>
          </cell>
          <cell r="T376" t="str">
            <v>0</v>
          </cell>
          <cell r="U376" t="str">
            <v/>
          </cell>
          <cell r="V376" t="str">
            <v>0</v>
          </cell>
          <cell r="W376">
            <v>0</v>
          </cell>
          <cell r="X376">
            <v>-80</v>
          </cell>
          <cell r="Y376">
            <v>45464</v>
          </cell>
          <cell r="Z376" t="str">
            <v/>
          </cell>
          <cell r="AA376">
            <v>1344</v>
          </cell>
          <cell r="AB376" t="str">
            <v/>
          </cell>
          <cell r="AC376">
            <v>158</v>
          </cell>
          <cell r="AD376" t="str">
            <v/>
          </cell>
          <cell r="AE376" t="str">
            <v/>
          </cell>
          <cell r="AF376" t="str">
            <v/>
          </cell>
          <cell r="AG376">
            <v>45464</v>
          </cell>
          <cell r="AH376" t="str">
            <v/>
          </cell>
          <cell r="AI376" t="str">
            <v/>
          </cell>
          <cell r="AJ376" t="str">
            <v/>
          </cell>
          <cell r="AK376">
            <v>32</v>
          </cell>
          <cell r="AL376" t="str">
            <v/>
          </cell>
          <cell r="AM376" t="str">
            <v/>
          </cell>
          <cell r="AN376" t="str">
            <v/>
          </cell>
          <cell r="AO376">
            <v>45464</v>
          </cell>
          <cell r="AP376" t="str">
            <v/>
          </cell>
          <cell r="AQ376">
            <v>59</v>
          </cell>
          <cell r="AR376" t="str">
            <v/>
          </cell>
          <cell r="AS376">
            <v>32</v>
          </cell>
          <cell r="AT376" t="str">
            <v/>
          </cell>
          <cell r="AU376" t="str">
            <v/>
          </cell>
          <cell r="AV376" t="str">
            <v/>
          </cell>
          <cell r="AW376">
            <v>45464</v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>
            <v>45464</v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>
            <v>45464</v>
          </cell>
          <cell r="BN376" t="str">
            <v/>
          </cell>
          <cell r="BO376">
            <v>59</v>
          </cell>
          <cell r="BP376" t="str">
            <v/>
          </cell>
          <cell r="BQ376">
            <v>64</v>
          </cell>
          <cell r="BR376" t="str">
            <v/>
          </cell>
          <cell r="BS376" t="str">
            <v/>
          </cell>
          <cell r="BT376" t="str">
            <v/>
          </cell>
          <cell r="BU376">
            <v>45464</v>
          </cell>
          <cell r="BV376">
            <v>45464</v>
          </cell>
          <cell r="BW376" t="str">
            <v/>
          </cell>
          <cell r="BY376" t="str">
            <v/>
          </cell>
          <cell r="BZ376">
            <v>1403</v>
          </cell>
          <cell r="CB376" t="str">
            <v/>
          </cell>
          <cell r="CC376" t="str">
            <v/>
          </cell>
          <cell r="CE376" t="str">
            <v/>
          </cell>
          <cell r="CF376">
            <v>222</v>
          </cell>
          <cell r="CG376">
            <v>220.57</v>
          </cell>
          <cell r="CH376">
            <v>1.4300000000000068</v>
          </cell>
          <cell r="CI376" t="str">
            <v/>
          </cell>
          <cell r="CK376" t="str">
            <v/>
          </cell>
          <cell r="CL376" t="str">
            <v/>
          </cell>
          <cell r="CN376" t="str">
            <v/>
          </cell>
          <cell r="CP376">
            <v>0</v>
          </cell>
          <cell r="CQ376">
            <v>0</v>
          </cell>
          <cell r="CR376">
            <v>0</v>
          </cell>
          <cell r="CS376">
            <v>1625</v>
          </cell>
          <cell r="CT376">
            <v>220.57</v>
          </cell>
          <cell r="CU376">
            <v>1.4300000000000068</v>
          </cell>
          <cell r="CV376">
            <v>45464</v>
          </cell>
          <cell r="CW376" t="str">
            <v/>
          </cell>
          <cell r="CY376" t="str">
            <v/>
          </cell>
          <cell r="CZ376" t="str">
            <v/>
          </cell>
          <cell r="DA376" t="str">
            <v/>
          </cell>
          <cell r="DE376">
            <v>45464</v>
          </cell>
          <cell r="DF376" t="str">
            <v/>
          </cell>
          <cell r="DH376" t="str">
            <v/>
          </cell>
          <cell r="DI376" t="str">
            <v/>
          </cell>
          <cell r="DJ376" t="str">
            <v/>
          </cell>
          <cell r="DN376">
            <v>45464</v>
          </cell>
          <cell r="DO376" t="str">
            <v/>
          </cell>
          <cell r="DP376">
            <v>1403</v>
          </cell>
          <cell r="DQ376" t="str">
            <v/>
          </cell>
          <cell r="DR376">
            <v>222</v>
          </cell>
          <cell r="DS376" t="str">
            <v/>
          </cell>
          <cell r="DT376" t="str">
            <v/>
          </cell>
          <cell r="DV376" t="str">
            <v/>
          </cell>
        </row>
        <row r="377">
          <cell r="A377">
            <v>45465</v>
          </cell>
          <cell r="B377" t="str">
            <v/>
          </cell>
          <cell r="C377">
            <v>2234</v>
          </cell>
          <cell r="D377" t="str">
            <v/>
          </cell>
          <cell r="E377">
            <v>1447</v>
          </cell>
          <cell r="F377" t="str">
            <v/>
          </cell>
          <cell r="G377" t="str">
            <v/>
          </cell>
          <cell r="H377">
            <v>0</v>
          </cell>
          <cell r="I377">
            <v>3681</v>
          </cell>
          <cell r="J377">
            <v>45465</v>
          </cell>
          <cell r="K377" t="str">
            <v/>
          </cell>
          <cell r="L377" t="str">
            <v>0</v>
          </cell>
          <cell r="M377">
            <v>2314</v>
          </cell>
          <cell r="N377">
            <v>80</v>
          </cell>
          <cell r="O377" t="str">
            <v/>
          </cell>
          <cell r="P377" t="str">
            <v>0</v>
          </cell>
          <cell r="Q377">
            <v>1447</v>
          </cell>
          <cell r="R377" t="str">
            <v>0</v>
          </cell>
          <cell r="S377" t="str">
            <v/>
          </cell>
          <cell r="T377" t="str">
            <v>0</v>
          </cell>
          <cell r="U377" t="str">
            <v/>
          </cell>
          <cell r="V377" t="str">
            <v>0</v>
          </cell>
          <cell r="W377">
            <v>0</v>
          </cell>
          <cell r="X377">
            <v>80</v>
          </cell>
          <cell r="Y377">
            <v>45465</v>
          </cell>
          <cell r="Z377" t="str">
            <v/>
          </cell>
          <cell r="AA377">
            <v>1098</v>
          </cell>
          <cell r="AB377" t="str">
            <v/>
          </cell>
          <cell r="AC377">
            <v>967</v>
          </cell>
          <cell r="AD377" t="str">
            <v/>
          </cell>
          <cell r="AE377" t="str">
            <v/>
          </cell>
          <cell r="AF377" t="str">
            <v/>
          </cell>
          <cell r="AG377">
            <v>45465</v>
          </cell>
          <cell r="AH377" t="str">
            <v/>
          </cell>
          <cell r="AI377">
            <v>94</v>
          </cell>
          <cell r="AJ377" t="str">
            <v/>
          </cell>
          <cell r="AK377" t="str">
            <v/>
          </cell>
          <cell r="AL377" t="str">
            <v/>
          </cell>
          <cell r="AM377" t="str">
            <v/>
          </cell>
          <cell r="AN377" t="str">
            <v/>
          </cell>
          <cell r="AO377">
            <v>45465</v>
          </cell>
          <cell r="AP377" t="str">
            <v/>
          </cell>
          <cell r="AQ377" t="str">
            <v/>
          </cell>
          <cell r="AR377" t="str">
            <v/>
          </cell>
          <cell r="AS377" t="str">
            <v/>
          </cell>
          <cell r="AT377" t="str">
            <v/>
          </cell>
          <cell r="AU377" t="str">
            <v/>
          </cell>
          <cell r="AV377" t="str">
            <v/>
          </cell>
          <cell r="AW377">
            <v>45465</v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>
            <v>45465</v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>
            <v>45465</v>
          </cell>
          <cell r="BN377" t="str">
            <v/>
          </cell>
          <cell r="BO377">
            <v>94</v>
          </cell>
          <cell r="BP377" t="str">
            <v/>
          </cell>
          <cell r="BQ377" t="str">
            <v/>
          </cell>
          <cell r="BR377" t="str">
            <v/>
          </cell>
          <cell r="BS377" t="str">
            <v/>
          </cell>
          <cell r="BT377" t="str">
            <v/>
          </cell>
          <cell r="BU377">
            <v>45465</v>
          </cell>
          <cell r="BV377">
            <v>45465</v>
          </cell>
          <cell r="BW377" t="str">
            <v/>
          </cell>
          <cell r="BY377" t="str">
            <v/>
          </cell>
          <cell r="BZ377">
            <v>1192</v>
          </cell>
          <cell r="CB377" t="str">
            <v/>
          </cell>
          <cell r="CC377" t="str">
            <v/>
          </cell>
          <cell r="CE377" t="str">
            <v/>
          </cell>
          <cell r="CF377">
            <v>967</v>
          </cell>
          <cell r="CG377">
            <v>964.96</v>
          </cell>
          <cell r="CH377">
            <v>2.0399999999999636</v>
          </cell>
          <cell r="CI377" t="str">
            <v/>
          </cell>
          <cell r="CK377" t="str">
            <v/>
          </cell>
          <cell r="CL377" t="str">
            <v/>
          </cell>
          <cell r="CN377" t="str">
            <v/>
          </cell>
          <cell r="CP377">
            <v>0</v>
          </cell>
          <cell r="CQ377">
            <v>0</v>
          </cell>
          <cell r="CR377">
            <v>0</v>
          </cell>
          <cell r="CS377">
            <v>2159</v>
          </cell>
          <cell r="CT377">
            <v>964.96</v>
          </cell>
          <cell r="CU377">
            <v>2.0399999999999636</v>
          </cell>
          <cell r="CV377">
            <v>45465</v>
          </cell>
          <cell r="CW377" t="str">
            <v/>
          </cell>
          <cell r="CY377" t="str">
            <v/>
          </cell>
          <cell r="CZ377" t="str">
            <v/>
          </cell>
          <cell r="DA377" t="str">
            <v/>
          </cell>
          <cell r="DE377">
            <v>45465</v>
          </cell>
          <cell r="DF377" t="str">
            <v/>
          </cell>
          <cell r="DH377" t="str">
            <v/>
          </cell>
          <cell r="DI377" t="str">
            <v/>
          </cell>
          <cell r="DJ377" t="str">
            <v/>
          </cell>
          <cell r="DN377">
            <v>45465</v>
          </cell>
          <cell r="DO377" t="str">
            <v/>
          </cell>
          <cell r="DP377">
            <v>1192</v>
          </cell>
          <cell r="DQ377" t="str">
            <v/>
          </cell>
          <cell r="DR377">
            <v>967</v>
          </cell>
          <cell r="DS377" t="str">
            <v/>
          </cell>
          <cell r="DT377" t="str">
            <v/>
          </cell>
          <cell r="DV377" t="str">
            <v/>
          </cell>
        </row>
        <row r="378">
          <cell r="A378">
            <v>45466</v>
          </cell>
          <cell r="B378" t="str">
            <v/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>
            <v>0</v>
          </cell>
          <cell r="I378">
            <v>0</v>
          </cell>
          <cell r="J378">
            <v>45466</v>
          </cell>
          <cell r="K378" t="str">
            <v/>
          </cell>
          <cell r="L378" t="str">
            <v>0</v>
          </cell>
          <cell r="M378">
            <v>0</v>
          </cell>
          <cell r="N378" t="str">
            <v>0</v>
          </cell>
          <cell r="O378" t="str">
            <v/>
          </cell>
          <cell r="P378" t="str">
            <v>0</v>
          </cell>
          <cell r="Q378">
            <v>0</v>
          </cell>
          <cell r="R378" t="str">
            <v>0</v>
          </cell>
          <cell r="S378" t="str">
            <v/>
          </cell>
          <cell r="T378" t="str">
            <v>0</v>
          </cell>
          <cell r="U378" t="str">
            <v/>
          </cell>
          <cell r="V378" t="str">
            <v>0</v>
          </cell>
          <cell r="W378">
            <v>0</v>
          </cell>
          <cell r="X378">
            <v>0</v>
          </cell>
          <cell r="Y378">
            <v>45466</v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  <cell r="AF378" t="str">
            <v/>
          </cell>
          <cell r="AG378">
            <v>45466</v>
          </cell>
          <cell r="AH378" t="str">
            <v/>
          </cell>
          <cell r="AI378" t="str">
            <v/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/>
          </cell>
          <cell r="AO378">
            <v>45466</v>
          </cell>
          <cell r="AP378" t="str">
            <v/>
          </cell>
          <cell r="AQ378" t="str">
            <v/>
          </cell>
          <cell r="AR378" t="str">
            <v/>
          </cell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>
            <v>45466</v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>
            <v>45466</v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>
            <v>45466</v>
          </cell>
          <cell r="BN378" t="str">
            <v/>
          </cell>
          <cell r="BO378" t="str">
            <v/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>
            <v>45466</v>
          </cell>
          <cell r="BV378">
            <v>45466</v>
          </cell>
          <cell r="BW378" t="str">
            <v/>
          </cell>
          <cell r="BY378" t="str">
            <v/>
          </cell>
          <cell r="BZ378" t="str">
            <v/>
          </cell>
          <cell r="CB378" t="str">
            <v/>
          </cell>
          <cell r="CC378" t="str">
            <v/>
          </cell>
          <cell r="CE378" t="str">
            <v/>
          </cell>
          <cell r="CF378" t="str">
            <v/>
          </cell>
          <cell r="CH378" t="str">
            <v/>
          </cell>
          <cell r="CI378" t="str">
            <v/>
          </cell>
          <cell r="CK378" t="str">
            <v/>
          </cell>
          <cell r="CL378" t="str">
            <v/>
          </cell>
          <cell r="CN378" t="str">
            <v/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45466</v>
          </cell>
          <cell r="CW378" t="str">
            <v/>
          </cell>
          <cell r="CY378" t="str">
            <v/>
          </cell>
          <cell r="CZ378" t="str">
            <v/>
          </cell>
          <cell r="DA378" t="str">
            <v/>
          </cell>
          <cell r="DE378">
            <v>45466</v>
          </cell>
          <cell r="DF378" t="str">
            <v/>
          </cell>
          <cell r="DH378" t="str">
            <v/>
          </cell>
          <cell r="DI378" t="str">
            <v/>
          </cell>
          <cell r="DJ378" t="str">
            <v/>
          </cell>
          <cell r="DN378">
            <v>45466</v>
          </cell>
          <cell r="DO378" t="str">
            <v/>
          </cell>
          <cell r="DP378" t="str">
            <v/>
          </cell>
          <cell r="DQ378" t="str">
            <v/>
          </cell>
          <cell r="DR378" t="str">
            <v/>
          </cell>
          <cell r="DS378" t="str">
            <v/>
          </cell>
          <cell r="DT378" t="str">
            <v/>
          </cell>
          <cell r="DV378" t="str">
            <v/>
          </cell>
        </row>
        <row r="379">
          <cell r="A379">
            <v>45467</v>
          </cell>
          <cell r="B379" t="str">
            <v/>
          </cell>
          <cell r="C379">
            <v>1247.5</v>
          </cell>
          <cell r="D379" t="str">
            <v/>
          </cell>
          <cell r="E379">
            <v>629</v>
          </cell>
          <cell r="F379" t="str">
            <v/>
          </cell>
          <cell r="G379" t="str">
            <v/>
          </cell>
          <cell r="H379">
            <v>0</v>
          </cell>
          <cell r="I379">
            <v>1876.5</v>
          </cell>
          <cell r="J379">
            <v>45467</v>
          </cell>
          <cell r="K379" t="str">
            <v/>
          </cell>
          <cell r="L379" t="str">
            <v>0</v>
          </cell>
          <cell r="M379">
            <v>1247.5</v>
          </cell>
          <cell r="N379" t="str">
            <v>0</v>
          </cell>
          <cell r="O379" t="str">
            <v/>
          </cell>
          <cell r="P379" t="str">
            <v>0</v>
          </cell>
          <cell r="Q379">
            <v>629</v>
          </cell>
          <cell r="R379" t="str">
            <v>0</v>
          </cell>
          <cell r="S379" t="str">
            <v/>
          </cell>
          <cell r="T379" t="str">
            <v>0</v>
          </cell>
          <cell r="U379" t="str">
            <v/>
          </cell>
          <cell r="V379" t="str">
            <v>0</v>
          </cell>
          <cell r="W379">
            <v>0</v>
          </cell>
          <cell r="X379">
            <v>0</v>
          </cell>
          <cell r="Y379">
            <v>45467</v>
          </cell>
          <cell r="Z379" t="str">
            <v/>
          </cell>
          <cell r="AA379">
            <v>394.5</v>
          </cell>
          <cell r="AB379" t="str">
            <v/>
          </cell>
          <cell r="AC379">
            <v>122</v>
          </cell>
          <cell r="AD379" t="str">
            <v/>
          </cell>
          <cell r="AE379" t="str">
            <v/>
          </cell>
          <cell r="AF379" t="str">
            <v/>
          </cell>
          <cell r="AG379">
            <v>45467</v>
          </cell>
          <cell r="AH379" t="str">
            <v/>
          </cell>
          <cell r="AI379">
            <v>66</v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O379">
            <v>45467</v>
          </cell>
          <cell r="AP379" t="str">
            <v/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>
            <v>45467</v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>
            <v>45467</v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>
            <v>45467</v>
          </cell>
          <cell r="BN379" t="str">
            <v/>
          </cell>
          <cell r="BO379">
            <v>66</v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>
            <v>45467</v>
          </cell>
          <cell r="BV379">
            <v>45467</v>
          </cell>
          <cell r="BW379" t="str">
            <v/>
          </cell>
          <cell r="BY379" t="str">
            <v/>
          </cell>
          <cell r="BZ379">
            <v>460.5</v>
          </cell>
          <cell r="CB379" t="str">
            <v/>
          </cell>
          <cell r="CC379" t="str">
            <v/>
          </cell>
          <cell r="CE379" t="str">
            <v/>
          </cell>
          <cell r="CF379">
            <v>122</v>
          </cell>
          <cell r="CG379">
            <v>121.53</v>
          </cell>
          <cell r="CH379">
            <v>0.46999999999999886</v>
          </cell>
          <cell r="CI379" t="str">
            <v/>
          </cell>
          <cell r="CK379" t="str">
            <v/>
          </cell>
          <cell r="CL379" t="str">
            <v/>
          </cell>
          <cell r="CN379" t="str">
            <v/>
          </cell>
          <cell r="CP379">
            <v>0</v>
          </cell>
          <cell r="CQ379">
            <v>0</v>
          </cell>
          <cell r="CR379">
            <v>0</v>
          </cell>
          <cell r="CS379">
            <v>582.5</v>
          </cell>
          <cell r="CT379">
            <v>121.53</v>
          </cell>
          <cell r="CU379">
            <v>0.46999999999999886</v>
          </cell>
          <cell r="CV379">
            <v>45467</v>
          </cell>
          <cell r="CW379" t="str">
            <v/>
          </cell>
          <cell r="CY379" t="str">
            <v/>
          </cell>
          <cell r="CZ379" t="str">
            <v/>
          </cell>
          <cell r="DA379" t="str">
            <v/>
          </cell>
          <cell r="DE379">
            <v>45467</v>
          </cell>
          <cell r="DF379" t="str">
            <v/>
          </cell>
          <cell r="DH379" t="str">
            <v/>
          </cell>
          <cell r="DI379" t="str">
            <v/>
          </cell>
          <cell r="DJ379" t="str">
            <v/>
          </cell>
          <cell r="DN379">
            <v>45467</v>
          </cell>
          <cell r="DO379" t="str">
            <v/>
          </cell>
          <cell r="DP379">
            <v>460.5</v>
          </cell>
          <cell r="DQ379" t="str">
            <v/>
          </cell>
          <cell r="DR379">
            <v>122</v>
          </cell>
          <cell r="DS379" t="str">
            <v/>
          </cell>
          <cell r="DT379" t="str">
            <v/>
          </cell>
          <cell r="DV379" t="str">
            <v/>
          </cell>
        </row>
        <row r="380">
          <cell r="A380">
            <v>45468</v>
          </cell>
          <cell r="B380" t="str">
            <v/>
          </cell>
          <cell r="C380">
            <v>1287</v>
          </cell>
          <cell r="D380" t="str">
            <v/>
          </cell>
          <cell r="E380">
            <v>853</v>
          </cell>
          <cell r="F380" t="str">
            <v/>
          </cell>
          <cell r="G380" t="str">
            <v/>
          </cell>
          <cell r="H380">
            <v>0</v>
          </cell>
          <cell r="I380">
            <v>2140</v>
          </cell>
          <cell r="J380">
            <v>45468</v>
          </cell>
          <cell r="K380" t="str">
            <v/>
          </cell>
          <cell r="L380" t="str">
            <v>0</v>
          </cell>
          <cell r="M380">
            <v>1287</v>
          </cell>
          <cell r="N380" t="str">
            <v>0</v>
          </cell>
          <cell r="O380" t="str">
            <v/>
          </cell>
          <cell r="P380" t="str">
            <v>0</v>
          </cell>
          <cell r="Q380">
            <v>853</v>
          </cell>
          <cell r="R380" t="str">
            <v>0</v>
          </cell>
          <cell r="S380" t="str">
            <v/>
          </cell>
          <cell r="T380" t="str">
            <v>0</v>
          </cell>
          <cell r="U380" t="str">
            <v/>
          </cell>
          <cell r="V380" t="str">
            <v>0</v>
          </cell>
          <cell r="W380">
            <v>0</v>
          </cell>
          <cell r="X380">
            <v>0</v>
          </cell>
          <cell r="Y380">
            <v>45468</v>
          </cell>
          <cell r="Z380" t="str">
            <v/>
          </cell>
          <cell r="AA380">
            <v>631</v>
          </cell>
          <cell r="AB380" t="str">
            <v/>
          </cell>
          <cell r="AC380">
            <v>391</v>
          </cell>
          <cell r="AD380" t="str">
            <v/>
          </cell>
          <cell r="AE380" t="str">
            <v/>
          </cell>
          <cell r="AF380" t="str">
            <v/>
          </cell>
          <cell r="AG380">
            <v>45468</v>
          </cell>
          <cell r="AH380" t="str">
            <v/>
          </cell>
          <cell r="AI380">
            <v>161</v>
          </cell>
          <cell r="AJ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O380">
            <v>45468</v>
          </cell>
          <cell r="AP380" t="str">
            <v/>
          </cell>
          <cell r="AQ380">
            <v>75</v>
          </cell>
          <cell r="AR380" t="str">
            <v/>
          </cell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>
            <v>45468</v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>
            <v>45468</v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>
            <v>45468</v>
          </cell>
          <cell r="BN380" t="str">
            <v/>
          </cell>
          <cell r="BO380">
            <v>236</v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>
            <v>45468</v>
          </cell>
          <cell r="BV380">
            <v>45468</v>
          </cell>
          <cell r="BW380" t="str">
            <v/>
          </cell>
          <cell r="BY380" t="str">
            <v/>
          </cell>
          <cell r="BZ380">
            <v>867</v>
          </cell>
          <cell r="CB380" t="str">
            <v/>
          </cell>
          <cell r="CC380" t="str">
            <v/>
          </cell>
          <cell r="CE380" t="str">
            <v/>
          </cell>
          <cell r="CF380">
            <v>391</v>
          </cell>
          <cell r="CG380">
            <v>390.06</v>
          </cell>
          <cell r="CH380">
            <v>0.93999999999999773</v>
          </cell>
          <cell r="CI380" t="str">
            <v/>
          </cell>
          <cell r="CK380" t="str">
            <v/>
          </cell>
          <cell r="CL380" t="str">
            <v/>
          </cell>
          <cell r="CN380" t="str">
            <v/>
          </cell>
          <cell r="CP380">
            <v>0</v>
          </cell>
          <cell r="CQ380">
            <v>0</v>
          </cell>
          <cell r="CR380">
            <v>0</v>
          </cell>
          <cell r="CS380">
            <v>1258</v>
          </cell>
          <cell r="CT380">
            <v>390.06</v>
          </cell>
          <cell r="CU380">
            <v>0.93999999999999773</v>
          </cell>
          <cell r="CV380">
            <v>45468</v>
          </cell>
          <cell r="CW380" t="str">
            <v/>
          </cell>
          <cell r="CY380" t="str">
            <v/>
          </cell>
          <cell r="CZ380" t="str">
            <v/>
          </cell>
          <cell r="DA380" t="str">
            <v/>
          </cell>
          <cell r="DE380">
            <v>45468</v>
          </cell>
          <cell r="DF380" t="str">
            <v/>
          </cell>
          <cell r="DH380" t="str">
            <v/>
          </cell>
          <cell r="DI380" t="str">
            <v/>
          </cell>
          <cell r="DJ380" t="str">
            <v/>
          </cell>
          <cell r="DN380">
            <v>45468</v>
          </cell>
          <cell r="DO380" t="str">
            <v/>
          </cell>
          <cell r="DP380">
            <v>867</v>
          </cell>
          <cell r="DQ380" t="str">
            <v/>
          </cell>
          <cell r="DR380">
            <v>391</v>
          </cell>
          <cell r="DS380" t="str">
            <v/>
          </cell>
          <cell r="DT380" t="str">
            <v/>
          </cell>
          <cell r="DV380" t="str">
            <v/>
          </cell>
        </row>
        <row r="381">
          <cell r="A381">
            <v>45469</v>
          </cell>
          <cell r="B381" t="str">
            <v/>
          </cell>
          <cell r="C381">
            <v>1150</v>
          </cell>
          <cell r="D381" t="str">
            <v/>
          </cell>
          <cell r="E381">
            <v>730</v>
          </cell>
          <cell r="F381" t="str">
            <v/>
          </cell>
          <cell r="G381" t="str">
            <v/>
          </cell>
          <cell r="H381">
            <v>0</v>
          </cell>
          <cell r="I381">
            <v>1880</v>
          </cell>
          <cell r="J381">
            <v>45469</v>
          </cell>
          <cell r="K381" t="str">
            <v/>
          </cell>
          <cell r="L381" t="str">
            <v>0</v>
          </cell>
          <cell r="M381">
            <v>1150</v>
          </cell>
          <cell r="N381" t="str">
            <v>0</v>
          </cell>
          <cell r="O381" t="str">
            <v/>
          </cell>
          <cell r="P381" t="str">
            <v>0</v>
          </cell>
          <cell r="Q381">
            <v>730</v>
          </cell>
          <cell r="R381" t="str">
            <v>0</v>
          </cell>
          <cell r="S381" t="str">
            <v/>
          </cell>
          <cell r="T381" t="str">
            <v>0</v>
          </cell>
          <cell r="U381" t="str">
            <v/>
          </cell>
          <cell r="V381" t="str">
            <v>0</v>
          </cell>
          <cell r="W381">
            <v>0</v>
          </cell>
          <cell r="X381">
            <v>0</v>
          </cell>
          <cell r="Y381">
            <v>45469</v>
          </cell>
          <cell r="Z381" t="str">
            <v/>
          </cell>
          <cell r="AA381">
            <v>516</v>
          </cell>
          <cell r="AB381" t="str">
            <v/>
          </cell>
          <cell r="AC381">
            <v>273</v>
          </cell>
          <cell r="AD381" t="str">
            <v/>
          </cell>
          <cell r="AE381" t="str">
            <v/>
          </cell>
          <cell r="AF381" t="str">
            <v/>
          </cell>
          <cell r="AG381">
            <v>45469</v>
          </cell>
          <cell r="AH381" t="str">
            <v/>
          </cell>
          <cell r="AI381" t="str">
            <v/>
          </cell>
          <cell r="AJ381" t="str">
            <v/>
          </cell>
          <cell r="AK381">
            <v>82</v>
          </cell>
          <cell r="AL381" t="str">
            <v/>
          </cell>
          <cell r="AM381" t="str">
            <v/>
          </cell>
          <cell r="AN381" t="str">
            <v/>
          </cell>
          <cell r="AO381">
            <v>45469</v>
          </cell>
          <cell r="AP381" t="str">
            <v/>
          </cell>
          <cell r="AQ381" t="str">
            <v/>
          </cell>
          <cell r="AR381" t="str">
            <v/>
          </cell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>
            <v>45469</v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>
            <v>45469</v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>
            <v>45469</v>
          </cell>
          <cell r="BN381" t="str">
            <v/>
          </cell>
          <cell r="BO381" t="str">
            <v/>
          </cell>
          <cell r="BP381" t="str">
            <v/>
          </cell>
          <cell r="BQ381">
            <v>82</v>
          </cell>
          <cell r="BR381" t="str">
            <v/>
          </cell>
          <cell r="BS381" t="str">
            <v/>
          </cell>
          <cell r="BT381" t="str">
            <v/>
          </cell>
          <cell r="BU381">
            <v>45469</v>
          </cell>
          <cell r="BV381">
            <v>45469</v>
          </cell>
          <cell r="BW381" t="str">
            <v/>
          </cell>
          <cell r="BY381" t="str">
            <v/>
          </cell>
          <cell r="BZ381">
            <v>516</v>
          </cell>
          <cell r="CB381" t="str">
            <v/>
          </cell>
          <cell r="CC381" t="str">
            <v/>
          </cell>
          <cell r="CE381" t="str">
            <v/>
          </cell>
          <cell r="CF381">
            <v>355</v>
          </cell>
          <cell r="CG381">
            <v>353.58</v>
          </cell>
          <cell r="CH381">
            <v>1.4200000000000159</v>
          </cell>
          <cell r="CI381" t="str">
            <v/>
          </cell>
          <cell r="CK381" t="str">
            <v/>
          </cell>
          <cell r="CL381" t="str">
            <v/>
          </cell>
          <cell r="CN381" t="str">
            <v/>
          </cell>
          <cell r="CP381">
            <v>0</v>
          </cell>
          <cell r="CQ381">
            <v>0</v>
          </cell>
          <cell r="CR381">
            <v>0</v>
          </cell>
          <cell r="CS381">
            <v>871</v>
          </cell>
          <cell r="CT381">
            <v>353.58</v>
          </cell>
          <cell r="CU381">
            <v>1.4200000000000159</v>
          </cell>
          <cell r="CV381">
            <v>45469</v>
          </cell>
          <cell r="CW381" t="str">
            <v/>
          </cell>
          <cell r="CY381" t="str">
            <v/>
          </cell>
          <cell r="CZ381" t="str">
            <v/>
          </cell>
          <cell r="DA381" t="str">
            <v/>
          </cell>
          <cell r="DE381">
            <v>45469</v>
          </cell>
          <cell r="DF381" t="str">
            <v/>
          </cell>
          <cell r="DH381" t="str">
            <v/>
          </cell>
          <cell r="DI381" t="str">
            <v/>
          </cell>
          <cell r="DJ381" t="str">
            <v/>
          </cell>
          <cell r="DN381">
            <v>45469</v>
          </cell>
          <cell r="DO381" t="str">
            <v/>
          </cell>
          <cell r="DP381">
            <v>516</v>
          </cell>
          <cell r="DQ381" t="str">
            <v/>
          </cell>
          <cell r="DR381">
            <v>355</v>
          </cell>
          <cell r="DS381" t="str">
            <v/>
          </cell>
          <cell r="DT381" t="str">
            <v/>
          </cell>
          <cell r="DV381" t="str">
            <v/>
          </cell>
        </row>
        <row r="382">
          <cell r="A382">
            <v>45470</v>
          </cell>
          <cell r="B382" t="str">
            <v/>
          </cell>
          <cell r="C382">
            <v>710</v>
          </cell>
          <cell r="D382" t="str">
            <v/>
          </cell>
          <cell r="E382">
            <v>1314</v>
          </cell>
          <cell r="F382" t="str">
            <v/>
          </cell>
          <cell r="G382" t="str">
            <v/>
          </cell>
          <cell r="H382">
            <v>0</v>
          </cell>
          <cell r="I382">
            <v>2024</v>
          </cell>
          <cell r="J382">
            <v>45470</v>
          </cell>
          <cell r="K382" t="str">
            <v/>
          </cell>
          <cell r="L382" t="str">
            <v>0</v>
          </cell>
          <cell r="M382">
            <v>710</v>
          </cell>
          <cell r="N382" t="str">
            <v>0</v>
          </cell>
          <cell r="O382" t="str">
            <v/>
          </cell>
          <cell r="P382" t="str">
            <v>0</v>
          </cell>
          <cell r="Q382">
            <v>1314</v>
          </cell>
          <cell r="R382" t="str">
            <v>0</v>
          </cell>
          <cell r="S382" t="str">
            <v/>
          </cell>
          <cell r="T382" t="str">
            <v>0</v>
          </cell>
          <cell r="U382" t="str">
            <v/>
          </cell>
          <cell r="V382" t="str">
            <v>0</v>
          </cell>
          <cell r="W382">
            <v>0</v>
          </cell>
          <cell r="X382">
            <v>0</v>
          </cell>
          <cell r="Y382">
            <v>45470</v>
          </cell>
          <cell r="Z382" t="str">
            <v/>
          </cell>
          <cell r="AA382">
            <v>270</v>
          </cell>
          <cell r="AB382" t="str">
            <v/>
          </cell>
          <cell r="AC382">
            <v>503</v>
          </cell>
          <cell r="AD382" t="str">
            <v/>
          </cell>
          <cell r="AE382" t="str">
            <v/>
          </cell>
          <cell r="AF382" t="str">
            <v/>
          </cell>
          <cell r="AG382">
            <v>45470</v>
          </cell>
          <cell r="AH382" t="str">
            <v/>
          </cell>
          <cell r="AI382">
            <v>36</v>
          </cell>
          <cell r="AJ382" t="str">
            <v/>
          </cell>
          <cell r="AK382" t="str">
            <v/>
          </cell>
          <cell r="AL382" t="str">
            <v/>
          </cell>
          <cell r="AM382" t="str">
            <v/>
          </cell>
          <cell r="AN382" t="str">
            <v/>
          </cell>
          <cell r="AO382">
            <v>45470</v>
          </cell>
          <cell r="AP382" t="str">
            <v/>
          </cell>
          <cell r="AQ382" t="str">
            <v/>
          </cell>
          <cell r="AR382" t="str">
            <v/>
          </cell>
          <cell r="AS382">
            <v>278</v>
          </cell>
          <cell r="AT382" t="str">
            <v/>
          </cell>
          <cell r="AU382" t="str">
            <v/>
          </cell>
          <cell r="AV382" t="str">
            <v/>
          </cell>
          <cell r="AW382">
            <v>45470</v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>
            <v>45470</v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>
            <v>45470</v>
          </cell>
          <cell r="BN382" t="str">
            <v/>
          </cell>
          <cell r="BO382">
            <v>36</v>
          </cell>
          <cell r="BP382" t="str">
            <v/>
          </cell>
          <cell r="BQ382">
            <v>278</v>
          </cell>
          <cell r="BR382" t="str">
            <v/>
          </cell>
          <cell r="BS382" t="str">
            <v/>
          </cell>
          <cell r="BT382" t="str">
            <v/>
          </cell>
          <cell r="BU382">
            <v>45470</v>
          </cell>
          <cell r="BV382">
            <v>45470</v>
          </cell>
          <cell r="BW382" t="str">
            <v/>
          </cell>
          <cell r="BY382" t="str">
            <v/>
          </cell>
          <cell r="BZ382">
            <v>306</v>
          </cell>
          <cell r="CB382" t="str">
            <v/>
          </cell>
          <cell r="CC382" t="str">
            <v/>
          </cell>
          <cell r="CE382" t="str">
            <v/>
          </cell>
          <cell r="CF382">
            <v>781</v>
          </cell>
          <cell r="CG382">
            <v>776.55</v>
          </cell>
          <cell r="CH382">
            <v>4.4500000000000455</v>
          </cell>
          <cell r="CI382" t="str">
            <v/>
          </cell>
          <cell r="CK382" t="str">
            <v/>
          </cell>
          <cell r="CL382" t="str">
            <v/>
          </cell>
          <cell r="CN382" t="str">
            <v/>
          </cell>
          <cell r="CP382">
            <v>0</v>
          </cell>
          <cell r="CQ382">
            <v>0</v>
          </cell>
          <cell r="CR382">
            <v>0</v>
          </cell>
          <cell r="CS382">
            <v>1087</v>
          </cell>
          <cell r="CT382">
            <v>776.55</v>
          </cell>
          <cell r="CU382">
            <v>4.4500000000000455</v>
          </cell>
          <cell r="CV382">
            <v>45470</v>
          </cell>
          <cell r="CW382" t="str">
            <v/>
          </cell>
          <cell r="CY382" t="str">
            <v/>
          </cell>
          <cell r="CZ382" t="str">
            <v/>
          </cell>
          <cell r="DA382" t="str">
            <v/>
          </cell>
          <cell r="DE382">
            <v>45470</v>
          </cell>
          <cell r="DF382" t="str">
            <v/>
          </cell>
          <cell r="DH382" t="str">
            <v/>
          </cell>
          <cell r="DI382" t="str">
            <v/>
          </cell>
          <cell r="DJ382" t="str">
            <v/>
          </cell>
          <cell r="DN382">
            <v>45470</v>
          </cell>
          <cell r="DO382" t="str">
            <v/>
          </cell>
          <cell r="DP382">
            <v>306</v>
          </cell>
          <cell r="DQ382" t="str">
            <v/>
          </cell>
          <cell r="DR382">
            <v>781</v>
          </cell>
          <cell r="DS382" t="str">
            <v/>
          </cell>
          <cell r="DT382" t="str">
            <v/>
          </cell>
          <cell r="DV382" t="str">
            <v/>
          </cell>
        </row>
        <row r="383">
          <cell r="A383">
            <v>45471</v>
          </cell>
          <cell r="B383" t="str">
            <v/>
          </cell>
          <cell r="C383">
            <v>2811</v>
          </cell>
          <cell r="D383" t="str">
            <v/>
          </cell>
          <cell r="E383">
            <v>1229</v>
          </cell>
          <cell r="F383" t="str">
            <v/>
          </cell>
          <cell r="G383" t="str">
            <v/>
          </cell>
          <cell r="H383">
            <v>0</v>
          </cell>
          <cell r="I383">
            <v>4040</v>
          </cell>
          <cell r="J383">
            <v>45471</v>
          </cell>
          <cell r="K383" t="str">
            <v/>
          </cell>
          <cell r="L383" t="str">
            <v>0</v>
          </cell>
          <cell r="M383">
            <v>2811</v>
          </cell>
          <cell r="N383" t="str">
            <v>0</v>
          </cell>
          <cell r="O383" t="str">
            <v/>
          </cell>
          <cell r="P383" t="str">
            <v>0</v>
          </cell>
          <cell r="Q383">
            <v>1229</v>
          </cell>
          <cell r="R383" t="str">
            <v>0</v>
          </cell>
          <cell r="S383" t="str">
            <v/>
          </cell>
          <cell r="T383" t="str">
            <v>0</v>
          </cell>
          <cell r="U383" t="str">
            <v/>
          </cell>
          <cell r="V383" t="str">
            <v>0</v>
          </cell>
          <cell r="W383">
            <v>0</v>
          </cell>
          <cell r="X383">
            <v>0</v>
          </cell>
          <cell r="Y383">
            <v>45471</v>
          </cell>
          <cell r="Z383" t="str">
            <v/>
          </cell>
          <cell r="AA383">
            <v>1470</v>
          </cell>
          <cell r="AB383" t="str">
            <v/>
          </cell>
          <cell r="AC383">
            <v>260</v>
          </cell>
          <cell r="AD383" t="str">
            <v/>
          </cell>
          <cell r="AE383" t="str">
            <v/>
          </cell>
          <cell r="AF383" t="str">
            <v/>
          </cell>
          <cell r="AG383">
            <v>45471</v>
          </cell>
          <cell r="AH383" t="str">
            <v/>
          </cell>
          <cell r="AI383">
            <v>25</v>
          </cell>
          <cell r="AJ383" t="str">
            <v/>
          </cell>
          <cell r="AK383">
            <v>107</v>
          </cell>
          <cell r="AL383" t="str">
            <v/>
          </cell>
          <cell r="AM383" t="str">
            <v/>
          </cell>
          <cell r="AN383" t="str">
            <v/>
          </cell>
          <cell r="AO383">
            <v>45471</v>
          </cell>
          <cell r="AP383" t="str">
            <v/>
          </cell>
          <cell r="AQ383" t="str">
            <v/>
          </cell>
          <cell r="AR383" t="str">
            <v/>
          </cell>
          <cell r="AS383" t="str">
            <v/>
          </cell>
          <cell r="AT383" t="str">
            <v/>
          </cell>
          <cell r="AU383" t="str">
            <v/>
          </cell>
          <cell r="AV383" t="str">
            <v/>
          </cell>
          <cell r="AW383">
            <v>45471</v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>
            <v>45471</v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>
            <v>45471</v>
          </cell>
          <cell r="BN383" t="str">
            <v/>
          </cell>
          <cell r="BO383">
            <v>25</v>
          </cell>
          <cell r="BP383" t="str">
            <v/>
          </cell>
          <cell r="BQ383">
            <v>107</v>
          </cell>
          <cell r="BR383" t="str">
            <v/>
          </cell>
          <cell r="BS383" t="str">
            <v/>
          </cell>
          <cell r="BT383" t="str">
            <v/>
          </cell>
          <cell r="BU383">
            <v>45471</v>
          </cell>
          <cell r="BV383">
            <v>45471</v>
          </cell>
          <cell r="BW383" t="str">
            <v/>
          </cell>
          <cell r="BY383" t="str">
            <v/>
          </cell>
          <cell r="BZ383">
            <v>1495</v>
          </cell>
          <cell r="CB383" t="str">
            <v/>
          </cell>
          <cell r="CC383" t="str">
            <v/>
          </cell>
          <cell r="CE383" t="str">
            <v/>
          </cell>
          <cell r="CF383">
            <v>367</v>
          </cell>
          <cell r="CG383">
            <v>365.14</v>
          </cell>
          <cell r="CH383">
            <v>1.8600000000000136</v>
          </cell>
          <cell r="CI383" t="str">
            <v/>
          </cell>
          <cell r="CK383" t="str">
            <v/>
          </cell>
          <cell r="CL383" t="str">
            <v/>
          </cell>
          <cell r="CN383" t="str">
            <v/>
          </cell>
          <cell r="CP383">
            <v>0</v>
          </cell>
          <cell r="CQ383">
            <v>0</v>
          </cell>
          <cell r="CR383">
            <v>0</v>
          </cell>
          <cell r="CS383">
            <v>1862</v>
          </cell>
          <cell r="CT383">
            <v>365.14</v>
          </cell>
          <cell r="CU383">
            <v>1.8600000000000136</v>
          </cell>
          <cell r="CV383">
            <v>45471</v>
          </cell>
          <cell r="CW383" t="str">
            <v/>
          </cell>
          <cell r="CY383" t="str">
            <v/>
          </cell>
          <cell r="CZ383" t="str">
            <v/>
          </cell>
          <cell r="DA383" t="str">
            <v/>
          </cell>
          <cell r="DE383">
            <v>45471</v>
          </cell>
          <cell r="DF383" t="str">
            <v/>
          </cell>
          <cell r="DH383" t="str">
            <v/>
          </cell>
          <cell r="DI383" t="str">
            <v/>
          </cell>
          <cell r="DJ383" t="str">
            <v/>
          </cell>
          <cell r="DN383">
            <v>45471</v>
          </cell>
          <cell r="DO383" t="str">
            <v/>
          </cell>
          <cell r="DP383">
            <v>1495</v>
          </cell>
          <cell r="DQ383" t="str">
            <v/>
          </cell>
          <cell r="DR383">
            <v>367</v>
          </cell>
          <cell r="DS383" t="str">
            <v/>
          </cell>
          <cell r="DT383" t="str">
            <v/>
          </cell>
          <cell r="DV383" t="str">
            <v/>
          </cell>
        </row>
        <row r="384">
          <cell r="A384">
            <v>45472</v>
          </cell>
          <cell r="B384" t="str">
            <v/>
          </cell>
          <cell r="C384">
            <v>2528</v>
          </cell>
          <cell r="D384" t="str">
            <v/>
          </cell>
          <cell r="E384">
            <v>1576</v>
          </cell>
          <cell r="F384" t="str">
            <v/>
          </cell>
          <cell r="G384" t="str">
            <v/>
          </cell>
          <cell r="H384">
            <v>0</v>
          </cell>
          <cell r="I384">
            <v>4104</v>
          </cell>
          <cell r="J384">
            <v>45472</v>
          </cell>
          <cell r="K384" t="str">
            <v/>
          </cell>
          <cell r="L384" t="str">
            <v>0</v>
          </cell>
          <cell r="M384">
            <v>2528</v>
          </cell>
          <cell r="N384" t="str">
            <v>0</v>
          </cell>
          <cell r="O384" t="str">
            <v/>
          </cell>
          <cell r="P384" t="str">
            <v>0</v>
          </cell>
          <cell r="Q384">
            <v>1576</v>
          </cell>
          <cell r="R384" t="str">
            <v>0</v>
          </cell>
          <cell r="S384" t="str">
            <v/>
          </cell>
          <cell r="T384" t="str">
            <v>0</v>
          </cell>
          <cell r="U384" t="str">
            <v/>
          </cell>
          <cell r="V384" t="str">
            <v>0</v>
          </cell>
          <cell r="W384">
            <v>0</v>
          </cell>
          <cell r="X384">
            <v>0</v>
          </cell>
          <cell r="Y384">
            <v>45472</v>
          </cell>
          <cell r="Z384" t="str">
            <v/>
          </cell>
          <cell r="AA384">
            <v>898</v>
          </cell>
          <cell r="AB384" t="str">
            <v/>
          </cell>
          <cell r="AC384">
            <v>875</v>
          </cell>
          <cell r="AD384" t="str">
            <v/>
          </cell>
          <cell r="AE384" t="str">
            <v/>
          </cell>
          <cell r="AF384" t="str">
            <v/>
          </cell>
          <cell r="AG384">
            <v>45472</v>
          </cell>
          <cell r="AH384" t="str">
            <v/>
          </cell>
          <cell r="AI384">
            <v>69</v>
          </cell>
          <cell r="AJ384" t="str">
            <v/>
          </cell>
          <cell r="AK384" t="str">
            <v/>
          </cell>
          <cell r="AL384" t="str">
            <v/>
          </cell>
          <cell r="AM384" t="str">
            <v/>
          </cell>
          <cell r="AN384" t="str">
            <v/>
          </cell>
          <cell r="AO384">
            <v>45472</v>
          </cell>
          <cell r="AP384" t="str">
            <v/>
          </cell>
          <cell r="AQ384">
            <v>139</v>
          </cell>
          <cell r="AR384" t="str">
            <v/>
          </cell>
          <cell r="AS384">
            <v>28</v>
          </cell>
          <cell r="AT384" t="str">
            <v/>
          </cell>
          <cell r="AU384" t="str">
            <v/>
          </cell>
          <cell r="AV384" t="str">
            <v/>
          </cell>
          <cell r="AW384">
            <v>45472</v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>
            <v>45472</v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>
            <v>45472</v>
          </cell>
          <cell r="BN384" t="str">
            <v/>
          </cell>
          <cell r="BO384">
            <v>208</v>
          </cell>
          <cell r="BP384" t="str">
            <v/>
          </cell>
          <cell r="BQ384">
            <v>28</v>
          </cell>
          <cell r="BR384" t="str">
            <v/>
          </cell>
          <cell r="BS384" t="str">
            <v/>
          </cell>
          <cell r="BT384" t="str">
            <v/>
          </cell>
          <cell r="BU384">
            <v>45472</v>
          </cell>
          <cell r="BV384">
            <v>45472</v>
          </cell>
          <cell r="BW384" t="str">
            <v/>
          </cell>
          <cell r="BY384" t="str">
            <v/>
          </cell>
          <cell r="BZ384">
            <v>1106</v>
          </cell>
          <cell r="CB384" t="str">
            <v/>
          </cell>
          <cell r="CC384" t="str">
            <v/>
          </cell>
          <cell r="CE384" t="str">
            <v/>
          </cell>
          <cell r="CF384">
            <v>903</v>
          </cell>
          <cell r="CG384">
            <v>901.26</v>
          </cell>
          <cell r="CH384">
            <v>1.7400000000000091</v>
          </cell>
          <cell r="CI384" t="str">
            <v/>
          </cell>
          <cell r="CK384" t="str">
            <v/>
          </cell>
          <cell r="CL384" t="str">
            <v/>
          </cell>
          <cell r="CN384" t="str">
            <v/>
          </cell>
          <cell r="CP384">
            <v>0</v>
          </cell>
          <cell r="CQ384">
            <v>0</v>
          </cell>
          <cell r="CR384">
            <v>0</v>
          </cell>
          <cell r="CS384">
            <v>2009</v>
          </cell>
          <cell r="CT384">
            <v>901.26</v>
          </cell>
          <cell r="CU384">
            <v>1.7400000000000091</v>
          </cell>
          <cell r="CV384">
            <v>45472</v>
          </cell>
          <cell r="CW384" t="str">
            <v/>
          </cell>
          <cell r="CY384" t="str">
            <v/>
          </cell>
          <cell r="CZ384" t="str">
            <v/>
          </cell>
          <cell r="DA384" t="str">
            <v/>
          </cell>
          <cell r="DE384">
            <v>45472</v>
          </cell>
          <cell r="DF384" t="str">
            <v/>
          </cell>
          <cell r="DH384" t="str">
            <v/>
          </cell>
          <cell r="DI384" t="str">
            <v/>
          </cell>
          <cell r="DJ384" t="str">
            <v/>
          </cell>
          <cell r="DN384">
            <v>45472</v>
          </cell>
          <cell r="DO384" t="str">
            <v/>
          </cell>
          <cell r="DP384">
            <v>1106</v>
          </cell>
          <cell r="DQ384" t="str">
            <v/>
          </cell>
          <cell r="DR384">
            <v>903</v>
          </cell>
          <cell r="DS384" t="str">
            <v/>
          </cell>
          <cell r="DT384" t="str">
            <v/>
          </cell>
          <cell r="DV384" t="str">
            <v/>
          </cell>
        </row>
        <row r="385">
          <cell r="A385">
            <v>45473</v>
          </cell>
          <cell r="B385" t="str">
            <v/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>
            <v>0</v>
          </cell>
          <cell r="I385">
            <v>0</v>
          </cell>
          <cell r="J385">
            <v>45473</v>
          </cell>
          <cell r="K385" t="str">
            <v/>
          </cell>
          <cell r="L385" t="str">
            <v>0</v>
          </cell>
          <cell r="M385">
            <v>0</v>
          </cell>
          <cell r="N385" t="str">
            <v>0</v>
          </cell>
          <cell r="O385" t="str">
            <v/>
          </cell>
          <cell r="P385" t="str">
            <v>0</v>
          </cell>
          <cell r="Q385">
            <v>0</v>
          </cell>
          <cell r="R385" t="str">
            <v>0</v>
          </cell>
          <cell r="S385" t="str">
            <v/>
          </cell>
          <cell r="T385" t="str">
            <v>0</v>
          </cell>
          <cell r="U385" t="str">
            <v/>
          </cell>
          <cell r="V385" t="str">
            <v>0</v>
          </cell>
          <cell r="W385">
            <v>0</v>
          </cell>
          <cell r="X385">
            <v>0</v>
          </cell>
          <cell r="Y385">
            <v>45473</v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 t="str">
            <v/>
          </cell>
          <cell r="AE385" t="str">
            <v/>
          </cell>
          <cell r="AF385" t="str">
            <v/>
          </cell>
          <cell r="AG385">
            <v>45473</v>
          </cell>
          <cell r="AH385" t="str">
            <v/>
          </cell>
          <cell r="AI385" t="str">
            <v/>
          </cell>
          <cell r="AJ385" t="str">
            <v/>
          </cell>
          <cell r="AK385" t="str">
            <v/>
          </cell>
          <cell r="AL385" t="str">
            <v/>
          </cell>
          <cell r="AM385" t="str">
            <v/>
          </cell>
          <cell r="AN385" t="str">
            <v/>
          </cell>
          <cell r="AO385">
            <v>45473</v>
          </cell>
          <cell r="AP385" t="str">
            <v/>
          </cell>
          <cell r="AQ385" t="str">
            <v/>
          </cell>
          <cell r="AR385" t="str">
            <v/>
          </cell>
          <cell r="AS385" t="str">
            <v/>
          </cell>
          <cell r="AT385" t="str">
            <v/>
          </cell>
          <cell r="AU385" t="str">
            <v/>
          </cell>
          <cell r="AV385" t="str">
            <v/>
          </cell>
          <cell r="AW385">
            <v>45473</v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>
            <v>45473</v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>
            <v>45473</v>
          </cell>
          <cell r="BN385" t="str">
            <v/>
          </cell>
          <cell r="BO385" t="str">
            <v/>
          </cell>
          <cell r="BP385" t="str">
            <v/>
          </cell>
          <cell r="BQ385" t="str">
            <v/>
          </cell>
          <cell r="BR385" t="str">
            <v/>
          </cell>
          <cell r="BS385" t="str">
            <v/>
          </cell>
          <cell r="BT385" t="str">
            <v/>
          </cell>
          <cell r="BU385">
            <v>45473</v>
          </cell>
          <cell r="BV385">
            <v>45473</v>
          </cell>
          <cell r="BW385" t="str">
            <v/>
          </cell>
          <cell r="BY385" t="str">
            <v/>
          </cell>
          <cell r="BZ385" t="str">
            <v/>
          </cell>
          <cell r="CB385" t="str">
            <v/>
          </cell>
          <cell r="CC385" t="str">
            <v/>
          </cell>
          <cell r="CE385" t="str">
            <v/>
          </cell>
          <cell r="CF385" t="str">
            <v/>
          </cell>
          <cell r="CH385" t="str">
            <v/>
          </cell>
          <cell r="CI385" t="str">
            <v/>
          </cell>
          <cell r="CK385" t="str">
            <v/>
          </cell>
          <cell r="CL385" t="str">
            <v/>
          </cell>
          <cell r="CN385" t="str">
            <v/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45473</v>
          </cell>
          <cell r="CW385" t="str">
            <v/>
          </cell>
          <cell r="CY385" t="str">
            <v/>
          </cell>
          <cell r="CZ385" t="str">
            <v/>
          </cell>
          <cell r="DA385" t="str">
            <v/>
          </cell>
          <cell r="DE385">
            <v>45473</v>
          </cell>
          <cell r="DF385" t="str">
            <v/>
          </cell>
          <cell r="DH385" t="str">
            <v/>
          </cell>
          <cell r="DI385" t="str">
            <v/>
          </cell>
          <cell r="DJ385" t="str">
            <v/>
          </cell>
          <cell r="DN385">
            <v>45473</v>
          </cell>
          <cell r="DO385" t="str">
            <v/>
          </cell>
          <cell r="DP385" t="str">
            <v/>
          </cell>
          <cell r="DQ385" t="str">
            <v/>
          </cell>
          <cell r="DR385" t="str">
            <v/>
          </cell>
          <cell r="DS385" t="str">
            <v/>
          </cell>
          <cell r="DT385" t="str">
            <v/>
          </cell>
          <cell r="DV385" t="str">
            <v/>
          </cell>
        </row>
        <row r="386">
          <cell r="A386" t="str">
            <v>Total 06/2024</v>
          </cell>
          <cell r="B386">
            <v>0</v>
          </cell>
          <cell r="C386">
            <v>42868.31</v>
          </cell>
          <cell r="D386">
            <v>0</v>
          </cell>
          <cell r="E386">
            <v>23906.5</v>
          </cell>
          <cell r="F386">
            <v>0</v>
          </cell>
          <cell r="G386">
            <v>0</v>
          </cell>
          <cell r="H386">
            <v>0</v>
          </cell>
          <cell r="I386">
            <v>66774.81</v>
          </cell>
          <cell r="M386">
            <v>42863.509999999995</v>
          </cell>
          <cell r="N386">
            <v>-4.7999999999999545</v>
          </cell>
          <cell r="O386">
            <v>0</v>
          </cell>
          <cell r="P386">
            <v>0</v>
          </cell>
          <cell r="Q386">
            <v>23891.5</v>
          </cell>
          <cell r="R386">
            <v>-15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-19.799999999999955</v>
          </cell>
          <cell r="BV386" t="str">
            <v>Total 06/2024</v>
          </cell>
          <cell r="BW386">
            <v>0</v>
          </cell>
          <cell r="BX386">
            <v>0</v>
          </cell>
          <cell r="BY386">
            <v>0</v>
          </cell>
          <cell r="BZ386">
            <v>21070.83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11516</v>
          </cell>
          <cell r="CG386">
            <v>11455.909999999996</v>
          </cell>
          <cell r="CH386">
            <v>60.09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32586.83</v>
          </cell>
          <cell r="CT386">
            <v>11455.909999999996</v>
          </cell>
          <cell r="CU386">
            <v>60.09</v>
          </cell>
          <cell r="CV386" t="str">
            <v>Total 06/2024</v>
          </cell>
          <cell r="CW386">
            <v>0</v>
          </cell>
          <cell r="CX386">
            <v>0</v>
          </cell>
          <cell r="CY386">
            <v>0</v>
          </cell>
          <cell r="DE386" t="str">
            <v>Total 06/2024</v>
          </cell>
          <cell r="DF386">
            <v>0</v>
          </cell>
          <cell r="DG386">
            <v>0</v>
          </cell>
          <cell r="DH386">
            <v>0</v>
          </cell>
          <cell r="DN386" t="str">
            <v>Total 06/2024</v>
          </cell>
          <cell r="DO386">
            <v>0</v>
          </cell>
          <cell r="DP386">
            <v>21070.83</v>
          </cell>
          <cell r="DQ386">
            <v>0</v>
          </cell>
          <cell r="DR386">
            <v>11516</v>
          </cell>
          <cell r="DS386">
            <v>0</v>
          </cell>
          <cell r="DT386">
            <v>0</v>
          </cell>
          <cell r="DV386">
            <v>0</v>
          </cell>
        </row>
        <row r="387">
          <cell r="A387">
            <v>45474</v>
          </cell>
          <cell r="B387" t="str">
            <v/>
          </cell>
          <cell r="C387">
            <v>2702</v>
          </cell>
          <cell r="D387" t="str">
            <v/>
          </cell>
          <cell r="E387">
            <v>904</v>
          </cell>
          <cell r="F387" t="str">
            <v/>
          </cell>
          <cell r="G387" t="str">
            <v/>
          </cell>
          <cell r="H387">
            <v>0</v>
          </cell>
          <cell r="I387">
            <v>3606</v>
          </cell>
          <cell r="J387">
            <v>45474</v>
          </cell>
          <cell r="K387" t="str">
            <v/>
          </cell>
          <cell r="L387" t="str">
            <v>0</v>
          </cell>
          <cell r="M387">
            <v>2702</v>
          </cell>
          <cell r="N387" t="str">
            <v>0</v>
          </cell>
          <cell r="O387" t="str">
            <v/>
          </cell>
          <cell r="P387" t="str">
            <v>0</v>
          </cell>
          <cell r="Q387">
            <v>904</v>
          </cell>
          <cell r="R387" t="str">
            <v>0</v>
          </cell>
          <cell r="S387" t="str">
            <v/>
          </cell>
          <cell r="T387" t="str">
            <v>0</v>
          </cell>
          <cell r="U387" t="str">
            <v/>
          </cell>
          <cell r="V387" t="str">
            <v>0</v>
          </cell>
          <cell r="W387">
            <v>0</v>
          </cell>
          <cell r="X387">
            <v>0</v>
          </cell>
          <cell r="Y387">
            <v>45474</v>
          </cell>
          <cell r="Z387" t="str">
            <v/>
          </cell>
          <cell r="AA387">
            <v>1272</v>
          </cell>
          <cell r="AB387" t="str">
            <v/>
          </cell>
          <cell r="AC387">
            <v>26</v>
          </cell>
          <cell r="AD387" t="str">
            <v/>
          </cell>
          <cell r="AE387" t="str">
            <v/>
          </cell>
          <cell r="AF387" t="str">
            <v/>
          </cell>
          <cell r="AG387">
            <v>45474</v>
          </cell>
          <cell r="AH387" t="str">
            <v/>
          </cell>
          <cell r="AI387">
            <v>65</v>
          </cell>
          <cell r="AJ387" t="str">
            <v/>
          </cell>
          <cell r="AK387" t="str">
            <v/>
          </cell>
          <cell r="AL387" t="str">
            <v/>
          </cell>
          <cell r="AM387" t="str">
            <v/>
          </cell>
          <cell r="AN387" t="str">
            <v/>
          </cell>
          <cell r="AO387">
            <v>45474</v>
          </cell>
          <cell r="AP387" t="str">
            <v/>
          </cell>
          <cell r="AQ387" t="str">
            <v/>
          </cell>
          <cell r="AR387" t="str">
            <v/>
          </cell>
          <cell r="AS387" t="str">
            <v/>
          </cell>
          <cell r="AT387" t="str">
            <v/>
          </cell>
          <cell r="AU387" t="str">
            <v/>
          </cell>
          <cell r="AV387" t="str">
            <v/>
          </cell>
          <cell r="AW387">
            <v>45474</v>
          </cell>
          <cell r="AX387" t="str">
            <v/>
          </cell>
          <cell r="AY387" t="str">
            <v/>
          </cell>
          <cell r="AZ387" t="str">
            <v/>
          </cell>
          <cell r="BA387" t="str">
            <v/>
          </cell>
          <cell r="BB387" t="str">
            <v/>
          </cell>
          <cell r="BC387" t="str">
            <v/>
          </cell>
          <cell r="BD387" t="str">
            <v/>
          </cell>
          <cell r="BE387">
            <v>45474</v>
          </cell>
          <cell r="BF387" t="str">
            <v/>
          </cell>
          <cell r="BG387" t="str">
            <v/>
          </cell>
          <cell r="BH387" t="str">
            <v/>
          </cell>
          <cell r="BI387" t="str">
            <v/>
          </cell>
          <cell r="BJ387" t="str">
            <v/>
          </cell>
          <cell r="BK387" t="str">
            <v/>
          </cell>
          <cell r="BL387" t="str">
            <v/>
          </cell>
          <cell r="BM387">
            <v>45474</v>
          </cell>
          <cell r="BN387" t="str">
            <v/>
          </cell>
          <cell r="BO387">
            <v>65</v>
          </cell>
          <cell r="BP387" t="str">
            <v/>
          </cell>
          <cell r="BQ387" t="str">
            <v/>
          </cell>
          <cell r="BR387" t="str">
            <v/>
          </cell>
          <cell r="BS387" t="str">
            <v/>
          </cell>
          <cell r="BT387" t="str">
            <v/>
          </cell>
          <cell r="BU387">
            <v>45474</v>
          </cell>
          <cell r="BV387">
            <v>45474</v>
          </cell>
          <cell r="BW387" t="str">
            <v/>
          </cell>
          <cell r="BY387" t="str">
            <v/>
          </cell>
          <cell r="BZ387">
            <v>1337</v>
          </cell>
          <cell r="CB387" t="str">
            <v/>
          </cell>
          <cell r="CC387" t="str">
            <v/>
          </cell>
          <cell r="CE387" t="str">
            <v/>
          </cell>
          <cell r="CF387">
            <v>26</v>
          </cell>
          <cell r="CH387" t="str">
            <v/>
          </cell>
          <cell r="CI387" t="str">
            <v/>
          </cell>
          <cell r="CK387" t="str">
            <v/>
          </cell>
          <cell r="CL387" t="str">
            <v/>
          </cell>
          <cell r="CN387" t="str">
            <v/>
          </cell>
          <cell r="CP387">
            <v>0</v>
          </cell>
          <cell r="CQ387">
            <v>0</v>
          </cell>
          <cell r="CR387">
            <v>0</v>
          </cell>
          <cell r="CS387">
            <v>1363</v>
          </cell>
          <cell r="CT387">
            <v>0</v>
          </cell>
          <cell r="CU387">
            <v>0</v>
          </cell>
          <cell r="CV387">
            <v>45474</v>
          </cell>
          <cell r="CW387" t="str">
            <v/>
          </cell>
          <cell r="CY387" t="str">
            <v/>
          </cell>
          <cell r="CZ387" t="str">
            <v/>
          </cell>
          <cell r="DA387" t="str">
            <v/>
          </cell>
          <cell r="DE387">
            <v>45474</v>
          </cell>
          <cell r="DF387" t="str">
            <v/>
          </cell>
          <cell r="DH387" t="str">
            <v/>
          </cell>
          <cell r="DI387" t="str">
            <v/>
          </cell>
          <cell r="DJ387" t="str">
            <v/>
          </cell>
          <cell r="DN387">
            <v>45474</v>
          </cell>
          <cell r="DO387" t="str">
            <v/>
          </cell>
          <cell r="DP387">
            <v>1337</v>
          </cell>
          <cell r="DQ387" t="str">
            <v/>
          </cell>
          <cell r="DR387">
            <v>26</v>
          </cell>
          <cell r="DS387" t="str">
            <v/>
          </cell>
          <cell r="DT387" t="str">
            <v/>
          </cell>
          <cell r="DV387" t="str">
            <v/>
          </cell>
        </row>
        <row r="388">
          <cell r="A388">
            <v>45475</v>
          </cell>
          <cell r="B388" t="str">
            <v/>
          </cell>
          <cell r="C388">
            <v>2299</v>
          </cell>
          <cell r="D388" t="str">
            <v/>
          </cell>
          <cell r="E388">
            <v>853</v>
          </cell>
          <cell r="F388" t="str">
            <v/>
          </cell>
          <cell r="G388" t="str">
            <v/>
          </cell>
          <cell r="H388">
            <v>0</v>
          </cell>
          <cell r="I388">
            <v>3152</v>
          </cell>
          <cell r="J388">
            <v>45475</v>
          </cell>
          <cell r="K388" t="str">
            <v/>
          </cell>
          <cell r="L388" t="str">
            <v>0</v>
          </cell>
          <cell r="M388">
            <v>2299</v>
          </cell>
          <cell r="N388" t="str">
            <v>0</v>
          </cell>
          <cell r="O388" t="str">
            <v/>
          </cell>
          <cell r="P388" t="str">
            <v>0</v>
          </cell>
          <cell r="Q388">
            <v>853</v>
          </cell>
          <cell r="R388" t="str">
            <v>0</v>
          </cell>
          <cell r="S388" t="str">
            <v/>
          </cell>
          <cell r="T388" t="str">
            <v>0</v>
          </cell>
          <cell r="U388" t="str">
            <v/>
          </cell>
          <cell r="V388" t="str">
            <v>0</v>
          </cell>
          <cell r="W388">
            <v>0</v>
          </cell>
          <cell r="X388">
            <v>0</v>
          </cell>
          <cell r="Y388">
            <v>45475</v>
          </cell>
          <cell r="Z388" t="str">
            <v/>
          </cell>
          <cell r="AA388">
            <v>1041</v>
          </cell>
          <cell r="AB388" t="str">
            <v/>
          </cell>
          <cell r="AC388">
            <v>146</v>
          </cell>
          <cell r="AD388" t="str">
            <v/>
          </cell>
          <cell r="AE388" t="str">
            <v/>
          </cell>
          <cell r="AF388" t="str">
            <v/>
          </cell>
          <cell r="AG388">
            <v>45475</v>
          </cell>
          <cell r="AH388" t="str">
            <v/>
          </cell>
          <cell r="AI388">
            <v>139</v>
          </cell>
          <cell r="AJ388" t="str">
            <v/>
          </cell>
          <cell r="AK388" t="str">
            <v/>
          </cell>
          <cell r="AL388" t="str">
            <v/>
          </cell>
          <cell r="AM388" t="str">
            <v/>
          </cell>
          <cell r="AN388" t="str">
            <v/>
          </cell>
          <cell r="AO388">
            <v>45475</v>
          </cell>
          <cell r="AP388" t="str">
            <v/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>
            <v>45475</v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>
            <v>45475</v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>
            <v>45475</v>
          </cell>
          <cell r="BN388" t="str">
            <v/>
          </cell>
          <cell r="BO388">
            <v>139</v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>
            <v>45475</v>
          </cell>
          <cell r="BV388">
            <v>45475</v>
          </cell>
          <cell r="BW388" t="str">
            <v/>
          </cell>
          <cell r="BY388" t="str">
            <v/>
          </cell>
          <cell r="BZ388">
            <v>1180</v>
          </cell>
          <cell r="CB388" t="str">
            <v/>
          </cell>
          <cell r="CC388" t="str">
            <v/>
          </cell>
          <cell r="CE388" t="str">
            <v/>
          </cell>
          <cell r="CF388">
            <v>146</v>
          </cell>
          <cell r="CH388" t="str">
            <v/>
          </cell>
          <cell r="CI388" t="str">
            <v/>
          </cell>
          <cell r="CK388" t="str">
            <v/>
          </cell>
          <cell r="CL388" t="str">
            <v/>
          </cell>
          <cell r="CN388" t="str">
            <v/>
          </cell>
          <cell r="CP388">
            <v>0</v>
          </cell>
          <cell r="CQ388">
            <v>0</v>
          </cell>
          <cell r="CR388">
            <v>0</v>
          </cell>
          <cell r="CS388">
            <v>1326</v>
          </cell>
          <cell r="CT388">
            <v>0</v>
          </cell>
          <cell r="CU388">
            <v>0</v>
          </cell>
          <cell r="CV388">
            <v>45475</v>
          </cell>
          <cell r="CW388" t="str">
            <v/>
          </cell>
          <cell r="CY388" t="str">
            <v/>
          </cell>
          <cell r="CZ388" t="str">
            <v/>
          </cell>
          <cell r="DA388" t="str">
            <v/>
          </cell>
          <cell r="DE388">
            <v>45475</v>
          </cell>
          <cell r="DF388" t="str">
            <v/>
          </cell>
          <cell r="DH388" t="str">
            <v/>
          </cell>
          <cell r="DI388" t="str">
            <v/>
          </cell>
          <cell r="DJ388" t="str">
            <v/>
          </cell>
          <cell r="DN388">
            <v>45475</v>
          </cell>
          <cell r="DO388" t="str">
            <v/>
          </cell>
          <cell r="DP388">
            <v>1180</v>
          </cell>
          <cell r="DQ388" t="str">
            <v/>
          </cell>
          <cell r="DR388">
            <v>146</v>
          </cell>
          <cell r="DS388" t="str">
            <v/>
          </cell>
          <cell r="DT388" t="str">
            <v/>
          </cell>
          <cell r="DV388" t="str">
            <v/>
          </cell>
        </row>
        <row r="389">
          <cell r="A389">
            <v>45476</v>
          </cell>
          <cell r="B389" t="str">
            <v/>
          </cell>
          <cell r="C389">
            <v>2081</v>
          </cell>
          <cell r="D389" t="str">
            <v/>
          </cell>
          <cell r="E389">
            <v>802</v>
          </cell>
          <cell r="F389" t="str">
            <v/>
          </cell>
          <cell r="G389" t="str">
            <v/>
          </cell>
          <cell r="H389">
            <v>0</v>
          </cell>
          <cell r="I389">
            <v>2883</v>
          </cell>
          <cell r="J389">
            <v>45476</v>
          </cell>
          <cell r="K389" t="str">
            <v/>
          </cell>
          <cell r="L389" t="str">
            <v>0</v>
          </cell>
          <cell r="M389">
            <v>2079</v>
          </cell>
          <cell r="N389">
            <v>-2</v>
          </cell>
          <cell r="O389" t="str">
            <v/>
          </cell>
          <cell r="P389" t="str">
            <v>0</v>
          </cell>
          <cell r="Q389">
            <v>802.1</v>
          </cell>
          <cell r="R389">
            <v>0.10000000000002274</v>
          </cell>
          <cell r="S389" t="str">
            <v/>
          </cell>
          <cell r="T389" t="str">
            <v>0</v>
          </cell>
          <cell r="U389" t="str">
            <v/>
          </cell>
          <cell r="V389" t="str">
            <v>0</v>
          </cell>
          <cell r="W389">
            <v>0</v>
          </cell>
          <cell r="X389">
            <v>-1.8999999999999773</v>
          </cell>
          <cell r="Y389">
            <v>45476</v>
          </cell>
          <cell r="Z389" t="str">
            <v/>
          </cell>
          <cell r="AA389">
            <v>943</v>
          </cell>
          <cell r="AB389" t="str">
            <v/>
          </cell>
          <cell r="AC389">
            <v>310.10000000000002</v>
          </cell>
          <cell r="AD389" t="str">
            <v/>
          </cell>
          <cell r="AE389" t="str">
            <v/>
          </cell>
          <cell r="AF389" t="str">
            <v/>
          </cell>
          <cell r="AG389">
            <v>45476</v>
          </cell>
          <cell r="AH389" t="str">
            <v/>
          </cell>
          <cell r="AI389" t="str">
            <v/>
          </cell>
          <cell r="AJ389" t="str">
            <v/>
          </cell>
          <cell r="AK389" t="str">
            <v/>
          </cell>
          <cell r="AL389" t="str">
            <v/>
          </cell>
          <cell r="AM389" t="str">
            <v/>
          </cell>
          <cell r="AN389" t="str">
            <v/>
          </cell>
          <cell r="AO389">
            <v>45476</v>
          </cell>
          <cell r="AP389" t="str">
            <v/>
          </cell>
          <cell r="AQ389">
            <v>106</v>
          </cell>
          <cell r="AR389" t="str">
            <v/>
          </cell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>
            <v>45476</v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>
            <v>45476</v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>
            <v>45476</v>
          </cell>
          <cell r="BN389" t="str">
            <v/>
          </cell>
          <cell r="BO389">
            <v>106</v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>
            <v>45476</v>
          </cell>
          <cell r="BV389">
            <v>45476</v>
          </cell>
          <cell r="BW389" t="str">
            <v/>
          </cell>
          <cell r="BY389" t="str">
            <v/>
          </cell>
          <cell r="BZ389">
            <v>1049</v>
          </cell>
          <cell r="CB389" t="str">
            <v/>
          </cell>
          <cell r="CC389" t="str">
            <v/>
          </cell>
          <cell r="CE389" t="str">
            <v/>
          </cell>
          <cell r="CF389">
            <v>310.10000000000002</v>
          </cell>
          <cell r="CH389" t="str">
            <v/>
          </cell>
          <cell r="CI389" t="str">
            <v/>
          </cell>
          <cell r="CK389" t="str">
            <v/>
          </cell>
          <cell r="CL389" t="str">
            <v/>
          </cell>
          <cell r="CN389" t="str">
            <v/>
          </cell>
          <cell r="CP389">
            <v>0</v>
          </cell>
          <cell r="CQ389">
            <v>0</v>
          </cell>
          <cell r="CR389">
            <v>0</v>
          </cell>
          <cell r="CS389">
            <v>1359.1</v>
          </cell>
          <cell r="CT389">
            <v>0</v>
          </cell>
          <cell r="CU389">
            <v>0</v>
          </cell>
          <cell r="CV389">
            <v>45476</v>
          </cell>
          <cell r="CW389" t="str">
            <v/>
          </cell>
          <cell r="CY389" t="str">
            <v/>
          </cell>
          <cell r="CZ389" t="str">
            <v/>
          </cell>
          <cell r="DA389" t="str">
            <v/>
          </cell>
          <cell r="DE389">
            <v>45476</v>
          </cell>
          <cell r="DF389" t="str">
            <v/>
          </cell>
          <cell r="DH389" t="str">
            <v/>
          </cell>
          <cell r="DI389" t="str">
            <v/>
          </cell>
          <cell r="DJ389" t="str">
            <v/>
          </cell>
          <cell r="DN389">
            <v>45476</v>
          </cell>
          <cell r="DO389" t="str">
            <v/>
          </cell>
          <cell r="DP389">
            <v>1049</v>
          </cell>
          <cell r="DQ389" t="str">
            <v/>
          </cell>
          <cell r="DR389">
            <v>310.10000000000002</v>
          </cell>
          <cell r="DS389" t="str">
            <v/>
          </cell>
          <cell r="DT389" t="str">
            <v/>
          </cell>
          <cell r="DV389" t="str">
            <v/>
          </cell>
        </row>
        <row r="390">
          <cell r="A390">
            <v>45477</v>
          </cell>
          <cell r="B390" t="str">
            <v/>
          </cell>
          <cell r="C390">
            <v>1487</v>
          </cell>
          <cell r="D390" t="str">
            <v/>
          </cell>
          <cell r="E390">
            <v>1522</v>
          </cell>
          <cell r="F390" t="str">
            <v/>
          </cell>
          <cell r="G390" t="str">
            <v/>
          </cell>
          <cell r="H390">
            <v>0</v>
          </cell>
          <cell r="I390">
            <v>3009</v>
          </cell>
          <cell r="J390">
            <v>45477</v>
          </cell>
          <cell r="K390" t="str">
            <v/>
          </cell>
          <cell r="L390" t="str">
            <v>0</v>
          </cell>
          <cell r="M390">
            <v>1489</v>
          </cell>
          <cell r="N390">
            <v>2</v>
          </cell>
          <cell r="O390" t="str">
            <v/>
          </cell>
          <cell r="P390" t="str">
            <v>0</v>
          </cell>
          <cell r="Q390">
            <v>1522</v>
          </cell>
          <cell r="R390" t="str">
            <v>0</v>
          </cell>
          <cell r="S390" t="str">
            <v/>
          </cell>
          <cell r="T390" t="str">
            <v>0</v>
          </cell>
          <cell r="U390" t="str">
            <v/>
          </cell>
          <cell r="V390" t="str">
            <v>0</v>
          </cell>
          <cell r="W390">
            <v>0</v>
          </cell>
          <cell r="X390">
            <v>2</v>
          </cell>
          <cell r="Y390">
            <v>45477</v>
          </cell>
          <cell r="Z390" t="str">
            <v/>
          </cell>
          <cell r="AA390">
            <v>573</v>
          </cell>
          <cell r="AB390" t="str">
            <v/>
          </cell>
          <cell r="AC390">
            <v>783</v>
          </cell>
          <cell r="AD390" t="str">
            <v/>
          </cell>
          <cell r="AE390" t="str">
            <v/>
          </cell>
          <cell r="AF390" t="str">
            <v/>
          </cell>
          <cell r="AG390">
            <v>45477</v>
          </cell>
          <cell r="AH390" t="str">
            <v/>
          </cell>
          <cell r="AI390" t="str">
            <v/>
          </cell>
          <cell r="AJ390" t="str">
            <v/>
          </cell>
          <cell r="AK390" t="str">
            <v/>
          </cell>
          <cell r="AL390" t="str">
            <v/>
          </cell>
          <cell r="AM390" t="str">
            <v/>
          </cell>
          <cell r="AN390" t="str">
            <v/>
          </cell>
          <cell r="AO390">
            <v>45477</v>
          </cell>
          <cell r="AP390" t="str">
            <v/>
          </cell>
          <cell r="AQ390">
            <v>165</v>
          </cell>
          <cell r="AR390" t="str">
            <v/>
          </cell>
          <cell r="AS390">
            <v>23</v>
          </cell>
          <cell r="AT390" t="str">
            <v/>
          </cell>
          <cell r="AU390" t="str">
            <v/>
          </cell>
          <cell r="AV390" t="str">
            <v/>
          </cell>
          <cell r="AW390">
            <v>45477</v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>
            <v>45477</v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>
            <v>45477</v>
          </cell>
          <cell r="BN390" t="str">
            <v/>
          </cell>
          <cell r="BO390">
            <v>165</v>
          </cell>
          <cell r="BP390" t="str">
            <v/>
          </cell>
          <cell r="BQ390">
            <v>23</v>
          </cell>
          <cell r="BR390" t="str">
            <v/>
          </cell>
          <cell r="BS390" t="str">
            <v/>
          </cell>
          <cell r="BT390" t="str">
            <v/>
          </cell>
          <cell r="BU390">
            <v>45477</v>
          </cell>
          <cell r="BV390">
            <v>45477</v>
          </cell>
          <cell r="BW390" t="str">
            <v/>
          </cell>
          <cell r="BY390" t="str">
            <v/>
          </cell>
          <cell r="BZ390">
            <v>738</v>
          </cell>
          <cell r="CB390" t="str">
            <v/>
          </cell>
          <cell r="CC390" t="str">
            <v/>
          </cell>
          <cell r="CE390" t="str">
            <v/>
          </cell>
          <cell r="CF390">
            <v>806</v>
          </cell>
          <cell r="CH390" t="str">
            <v/>
          </cell>
          <cell r="CI390" t="str">
            <v/>
          </cell>
          <cell r="CK390" t="str">
            <v/>
          </cell>
          <cell r="CL390" t="str">
            <v/>
          </cell>
          <cell r="CN390" t="str">
            <v/>
          </cell>
          <cell r="CP390">
            <v>0</v>
          </cell>
          <cell r="CQ390">
            <v>0</v>
          </cell>
          <cell r="CR390">
            <v>0</v>
          </cell>
          <cell r="CS390">
            <v>1544</v>
          </cell>
          <cell r="CT390">
            <v>0</v>
          </cell>
          <cell r="CU390">
            <v>0</v>
          </cell>
          <cell r="CV390">
            <v>45477</v>
          </cell>
          <cell r="CW390" t="str">
            <v/>
          </cell>
          <cell r="CY390" t="str">
            <v/>
          </cell>
          <cell r="CZ390" t="str">
            <v/>
          </cell>
          <cell r="DA390" t="str">
            <v/>
          </cell>
          <cell r="DE390">
            <v>45477</v>
          </cell>
          <cell r="DF390" t="str">
            <v/>
          </cell>
          <cell r="DH390" t="str">
            <v/>
          </cell>
          <cell r="DI390" t="str">
            <v/>
          </cell>
          <cell r="DJ390" t="str">
            <v/>
          </cell>
          <cell r="DN390">
            <v>45477</v>
          </cell>
          <cell r="DO390" t="str">
            <v/>
          </cell>
          <cell r="DP390">
            <v>738</v>
          </cell>
          <cell r="DQ390" t="str">
            <v/>
          </cell>
          <cell r="DR390">
            <v>806</v>
          </cell>
          <cell r="DS390" t="str">
            <v/>
          </cell>
          <cell r="DT390" t="str">
            <v/>
          </cell>
          <cell r="DV390" t="str">
            <v/>
          </cell>
        </row>
        <row r="391">
          <cell r="A391">
            <v>45478</v>
          </cell>
          <cell r="B391" t="str">
            <v/>
          </cell>
          <cell r="C391">
            <v>2787</v>
          </cell>
          <cell r="D391" t="str">
            <v/>
          </cell>
          <cell r="E391">
            <v>978</v>
          </cell>
          <cell r="F391" t="str">
            <v/>
          </cell>
          <cell r="G391" t="str">
            <v/>
          </cell>
          <cell r="H391">
            <v>0</v>
          </cell>
          <cell r="I391">
            <v>3765</v>
          </cell>
          <cell r="J391">
            <v>45478</v>
          </cell>
          <cell r="K391" t="str">
            <v/>
          </cell>
          <cell r="L391" t="str">
            <v>0</v>
          </cell>
          <cell r="M391">
            <v>2787</v>
          </cell>
          <cell r="N391" t="str">
            <v>0</v>
          </cell>
          <cell r="O391" t="str">
            <v/>
          </cell>
          <cell r="P391" t="str">
            <v>0</v>
          </cell>
          <cell r="Q391">
            <v>978</v>
          </cell>
          <cell r="R391" t="str">
            <v>0</v>
          </cell>
          <cell r="S391" t="str">
            <v/>
          </cell>
          <cell r="T391" t="str">
            <v>0</v>
          </cell>
          <cell r="U391" t="str">
            <v/>
          </cell>
          <cell r="V391" t="str">
            <v>0</v>
          </cell>
          <cell r="W391">
            <v>0</v>
          </cell>
          <cell r="X391">
            <v>0</v>
          </cell>
          <cell r="Y391">
            <v>45478</v>
          </cell>
          <cell r="Z391" t="str">
            <v/>
          </cell>
          <cell r="AA391">
            <v>1280</v>
          </cell>
          <cell r="AB391" t="str">
            <v/>
          </cell>
          <cell r="AC391">
            <v>265</v>
          </cell>
          <cell r="AD391" t="str">
            <v/>
          </cell>
          <cell r="AE391" t="str">
            <v/>
          </cell>
          <cell r="AF391" t="str">
            <v/>
          </cell>
          <cell r="AG391">
            <v>45478</v>
          </cell>
          <cell r="AH391" t="str">
            <v/>
          </cell>
          <cell r="AI391">
            <v>33</v>
          </cell>
          <cell r="AJ391" t="str">
            <v/>
          </cell>
          <cell r="AK391">
            <v>107</v>
          </cell>
          <cell r="AL391" t="str">
            <v/>
          </cell>
          <cell r="AM391" t="str">
            <v/>
          </cell>
          <cell r="AN391" t="str">
            <v/>
          </cell>
          <cell r="AO391">
            <v>45478</v>
          </cell>
          <cell r="AP391" t="str">
            <v/>
          </cell>
          <cell r="AQ391">
            <v>74</v>
          </cell>
          <cell r="AR391" t="str">
            <v/>
          </cell>
          <cell r="AS391" t="str">
            <v/>
          </cell>
          <cell r="AT391" t="str">
            <v/>
          </cell>
          <cell r="AU391" t="str">
            <v/>
          </cell>
          <cell r="AV391" t="str">
            <v/>
          </cell>
          <cell r="AW391">
            <v>45478</v>
          </cell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>
            <v>45478</v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>
            <v>45478</v>
          </cell>
          <cell r="BN391" t="str">
            <v/>
          </cell>
          <cell r="BO391">
            <v>107</v>
          </cell>
          <cell r="BP391" t="str">
            <v/>
          </cell>
          <cell r="BQ391">
            <v>107</v>
          </cell>
          <cell r="BR391" t="str">
            <v/>
          </cell>
          <cell r="BS391" t="str">
            <v/>
          </cell>
          <cell r="BT391" t="str">
            <v/>
          </cell>
          <cell r="BU391">
            <v>45478</v>
          </cell>
          <cell r="BV391">
            <v>45478</v>
          </cell>
          <cell r="BW391" t="str">
            <v/>
          </cell>
          <cell r="BY391" t="str">
            <v/>
          </cell>
          <cell r="BZ391">
            <v>1387</v>
          </cell>
          <cell r="CB391" t="str">
            <v/>
          </cell>
          <cell r="CC391" t="str">
            <v/>
          </cell>
          <cell r="CE391" t="str">
            <v/>
          </cell>
          <cell r="CF391">
            <v>372</v>
          </cell>
          <cell r="CH391" t="str">
            <v/>
          </cell>
          <cell r="CI391" t="str">
            <v/>
          </cell>
          <cell r="CK391" t="str">
            <v/>
          </cell>
          <cell r="CL391" t="str">
            <v/>
          </cell>
          <cell r="CN391" t="str">
            <v/>
          </cell>
          <cell r="CP391">
            <v>0</v>
          </cell>
          <cell r="CQ391">
            <v>0</v>
          </cell>
          <cell r="CR391">
            <v>0</v>
          </cell>
          <cell r="CS391">
            <v>1759</v>
          </cell>
          <cell r="CT391">
            <v>0</v>
          </cell>
          <cell r="CU391">
            <v>0</v>
          </cell>
          <cell r="CV391">
            <v>45478</v>
          </cell>
          <cell r="CW391" t="str">
            <v/>
          </cell>
          <cell r="CY391" t="str">
            <v/>
          </cell>
          <cell r="CZ391" t="str">
            <v/>
          </cell>
          <cell r="DA391" t="str">
            <v/>
          </cell>
          <cell r="DE391">
            <v>45478</v>
          </cell>
          <cell r="DF391" t="str">
            <v/>
          </cell>
          <cell r="DH391" t="str">
            <v/>
          </cell>
          <cell r="DI391" t="str">
            <v/>
          </cell>
          <cell r="DJ391" t="str">
            <v/>
          </cell>
          <cell r="DN391">
            <v>45478</v>
          </cell>
          <cell r="DO391" t="str">
            <v/>
          </cell>
          <cell r="DP391">
            <v>1387</v>
          </cell>
          <cell r="DQ391" t="str">
            <v/>
          </cell>
          <cell r="DR391">
            <v>372</v>
          </cell>
          <cell r="DS391" t="str">
            <v/>
          </cell>
          <cell r="DT391" t="str">
            <v/>
          </cell>
          <cell r="DV391" t="str">
            <v/>
          </cell>
        </row>
        <row r="392">
          <cell r="A392">
            <v>45479</v>
          </cell>
          <cell r="B392" t="str">
            <v/>
          </cell>
          <cell r="C392">
            <v>3330</v>
          </cell>
          <cell r="D392" t="str">
            <v/>
          </cell>
          <cell r="E392">
            <v>1829</v>
          </cell>
          <cell r="F392" t="str">
            <v/>
          </cell>
          <cell r="G392" t="str">
            <v/>
          </cell>
          <cell r="H392">
            <v>0</v>
          </cell>
          <cell r="I392">
            <v>5159</v>
          </cell>
          <cell r="J392">
            <v>45479</v>
          </cell>
          <cell r="K392" t="str">
            <v/>
          </cell>
          <cell r="L392" t="str">
            <v>0</v>
          </cell>
          <cell r="M392">
            <v>3327.5</v>
          </cell>
          <cell r="N392">
            <v>-2.5</v>
          </cell>
          <cell r="O392" t="str">
            <v/>
          </cell>
          <cell r="P392" t="str">
            <v>0</v>
          </cell>
          <cell r="Q392">
            <v>1829</v>
          </cell>
          <cell r="R392" t="str">
            <v>0</v>
          </cell>
          <cell r="S392" t="str">
            <v/>
          </cell>
          <cell r="T392" t="str">
            <v>0</v>
          </cell>
          <cell r="U392" t="str">
            <v/>
          </cell>
          <cell r="V392" t="str">
            <v>0</v>
          </cell>
          <cell r="W392">
            <v>0</v>
          </cell>
          <cell r="X392">
            <v>-2.5</v>
          </cell>
          <cell r="Y392">
            <v>45479</v>
          </cell>
          <cell r="Z392" t="str">
            <v/>
          </cell>
          <cell r="AA392">
            <v>1317</v>
          </cell>
          <cell r="AB392" t="str">
            <v/>
          </cell>
          <cell r="AC392">
            <v>560</v>
          </cell>
          <cell r="AD392" t="str">
            <v/>
          </cell>
          <cell r="AE392" t="str">
            <v/>
          </cell>
          <cell r="AF392" t="str">
            <v/>
          </cell>
          <cell r="AG392">
            <v>45479</v>
          </cell>
          <cell r="AH392" t="str">
            <v/>
          </cell>
          <cell r="AI392">
            <v>197</v>
          </cell>
          <cell r="AJ392" t="str">
            <v/>
          </cell>
          <cell r="AK392" t="str">
            <v/>
          </cell>
          <cell r="AL392" t="str">
            <v/>
          </cell>
          <cell r="AM392" t="str">
            <v/>
          </cell>
          <cell r="AN392" t="str">
            <v/>
          </cell>
          <cell r="AO392">
            <v>45479</v>
          </cell>
          <cell r="AP392" t="str">
            <v/>
          </cell>
          <cell r="AQ392" t="str">
            <v/>
          </cell>
          <cell r="AR392" t="str">
            <v/>
          </cell>
          <cell r="AS392">
            <v>71</v>
          </cell>
          <cell r="AT392" t="str">
            <v/>
          </cell>
          <cell r="AU392" t="str">
            <v/>
          </cell>
          <cell r="AV392" t="str">
            <v/>
          </cell>
          <cell r="AW392">
            <v>45479</v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>
            <v>45479</v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>
            <v>45479</v>
          </cell>
          <cell r="BN392" t="str">
            <v/>
          </cell>
          <cell r="BO392">
            <v>197</v>
          </cell>
          <cell r="BP392" t="str">
            <v/>
          </cell>
          <cell r="BQ392">
            <v>71</v>
          </cell>
          <cell r="BR392" t="str">
            <v/>
          </cell>
          <cell r="BS392" t="str">
            <v/>
          </cell>
          <cell r="BT392" t="str">
            <v/>
          </cell>
          <cell r="BU392">
            <v>45479</v>
          </cell>
          <cell r="BV392">
            <v>45479</v>
          </cell>
          <cell r="BW392" t="str">
            <v/>
          </cell>
          <cell r="BY392" t="str">
            <v/>
          </cell>
          <cell r="BZ392">
            <v>1514</v>
          </cell>
          <cell r="CB392" t="str">
            <v/>
          </cell>
          <cell r="CC392" t="str">
            <v/>
          </cell>
          <cell r="CE392" t="str">
            <v/>
          </cell>
          <cell r="CF392">
            <v>631</v>
          </cell>
          <cell r="CH392" t="str">
            <v/>
          </cell>
          <cell r="CI392" t="str">
            <v/>
          </cell>
          <cell r="CK392" t="str">
            <v/>
          </cell>
          <cell r="CL392" t="str">
            <v/>
          </cell>
          <cell r="CN392" t="str">
            <v/>
          </cell>
          <cell r="CP392">
            <v>0</v>
          </cell>
          <cell r="CQ392">
            <v>0</v>
          </cell>
          <cell r="CR392">
            <v>0</v>
          </cell>
          <cell r="CS392">
            <v>2145</v>
          </cell>
          <cell r="CT392">
            <v>0</v>
          </cell>
          <cell r="CU392">
            <v>0</v>
          </cell>
          <cell r="CV392">
            <v>45479</v>
          </cell>
          <cell r="CW392" t="str">
            <v/>
          </cell>
          <cell r="CY392" t="str">
            <v/>
          </cell>
          <cell r="CZ392" t="str">
            <v/>
          </cell>
          <cell r="DA392" t="str">
            <v/>
          </cell>
          <cell r="DE392">
            <v>45479</v>
          </cell>
          <cell r="DF392" t="str">
            <v/>
          </cell>
          <cell r="DH392" t="str">
            <v/>
          </cell>
          <cell r="DI392" t="str">
            <v/>
          </cell>
          <cell r="DJ392" t="str">
            <v/>
          </cell>
          <cell r="DN392">
            <v>45479</v>
          </cell>
          <cell r="DO392" t="str">
            <v/>
          </cell>
          <cell r="DP392">
            <v>1514</v>
          </cell>
          <cell r="DQ392" t="str">
            <v/>
          </cell>
          <cell r="DR392">
            <v>631</v>
          </cell>
          <cell r="DS392" t="str">
            <v/>
          </cell>
          <cell r="DT392" t="str">
            <v/>
          </cell>
          <cell r="DV392" t="str">
            <v/>
          </cell>
        </row>
        <row r="393">
          <cell r="A393">
            <v>45480</v>
          </cell>
          <cell r="B393" t="str">
            <v/>
          </cell>
          <cell r="C393">
            <v>1130</v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>
            <v>0</v>
          </cell>
          <cell r="I393">
            <v>1130</v>
          </cell>
          <cell r="J393">
            <v>45480</v>
          </cell>
          <cell r="K393" t="str">
            <v/>
          </cell>
          <cell r="L393" t="str">
            <v>0</v>
          </cell>
          <cell r="M393">
            <v>1129.5</v>
          </cell>
          <cell r="N393">
            <v>-0.5</v>
          </cell>
          <cell r="O393" t="str">
            <v/>
          </cell>
          <cell r="P393" t="str">
            <v>0</v>
          </cell>
          <cell r="Q393">
            <v>0</v>
          </cell>
          <cell r="R393" t="str">
            <v>0</v>
          </cell>
          <cell r="S393" t="str">
            <v/>
          </cell>
          <cell r="T393" t="str">
            <v>0</v>
          </cell>
          <cell r="U393" t="str">
            <v/>
          </cell>
          <cell r="V393" t="str">
            <v>0</v>
          </cell>
          <cell r="W393">
            <v>0</v>
          </cell>
          <cell r="X393">
            <v>-0.5</v>
          </cell>
          <cell r="Y393">
            <v>45480</v>
          </cell>
          <cell r="Z393" t="str">
            <v/>
          </cell>
          <cell r="AA393">
            <v>455.97</v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/>
          </cell>
          <cell r="AG393">
            <v>45480</v>
          </cell>
          <cell r="AH393" t="str">
            <v/>
          </cell>
          <cell r="AI393">
            <v>49</v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  <cell r="AN393" t="str">
            <v/>
          </cell>
          <cell r="AO393">
            <v>45480</v>
          </cell>
          <cell r="AP393" t="str">
            <v/>
          </cell>
          <cell r="AQ393">
            <v>36.03</v>
          </cell>
          <cell r="AR393" t="str">
            <v/>
          </cell>
          <cell r="AS393" t="str">
            <v/>
          </cell>
          <cell r="AT393" t="str">
            <v/>
          </cell>
          <cell r="AU393" t="str">
            <v/>
          </cell>
          <cell r="AV393" t="str">
            <v/>
          </cell>
          <cell r="AW393">
            <v>45480</v>
          </cell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>
            <v>45480</v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>
            <v>45480</v>
          </cell>
          <cell r="BN393" t="str">
            <v/>
          </cell>
          <cell r="BO393">
            <v>85.03</v>
          </cell>
          <cell r="BP393" t="str">
            <v/>
          </cell>
          <cell r="BQ393" t="str">
            <v/>
          </cell>
          <cell r="BR393" t="str">
            <v/>
          </cell>
          <cell r="BS393" t="str">
            <v/>
          </cell>
          <cell r="BT393" t="str">
            <v/>
          </cell>
          <cell r="BU393">
            <v>45480</v>
          </cell>
          <cell r="BV393">
            <v>45480</v>
          </cell>
          <cell r="BW393" t="str">
            <v/>
          </cell>
          <cell r="BY393" t="str">
            <v/>
          </cell>
          <cell r="BZ393">
            <v>541</v>
          </cell>
          <cell r="CB393" t="str">
            <v/>
          </cell>
          <cell r="CC393" t="str">
            <v/>
          </cell>
          <cell r="CE393" t="str">
            <v/>
          </cell>
          <cell r="CF393" t="str">
            <v/>
          </cell>
          <cell r="CH393" t="str">
            <v/>
          </cell>
          <cell r="CI393" t="str">
            <v/>
          </cell>
          <cell r="CK393" t="str">
            <v/>
          </cell>
          <cell r="CL393" t="str">
            <v/>
          </cell>
          <cell r="CN393" t="str">
            <v/>
          </cell>
          <cell r="CP393">
            <v>0</v>
          </cell>
          <cell r="CQ393">
            <v>0</v>
          </cell>
          <cell r="CR393">
            <v>0</v>
          </cell>
          <cell r="CS393">
            <v>541</v>
          </cell>
          <cell r="CT393">
            <v>0</v>
          </cell>
          <cell r="CU393">
            <v>0</v>
          </cell>
          <cell r="CV393">
            <v>45480</v>
          </cell>
          <cell r="CW393" t="str">
            <v/>
          </cell>
          <cell r="CY393" t="str">
            <v/>
          </cell>
          <cell r="CZ393" t="str">
            <v/>
          </cell>
          <cell r="DA393" t="str">
            <v/>
          </cell>
          <cell r="DE393">
            <v>45480</v>
          </cell>
          <cell r="DF393" t="str">
            <v/>
          </cell>
          <cell r="DH393" t="str">
            <v/>
          </cell>
          <cell r="DI393" t="str">
            <v/>
          </cell>
          <cell r="DJ393" t="str">
            <v/>
          </cell>
          <cell r="DN393">
            <v>45480</v>
          </cell>
          <cell r="DO393" t="str">
            <v/>
          </cell>
          <cell r="DP393">
            <v>541</v>
          </cell>
          <cell r="DQ393" t="str">
            <v/>
          </cell>
          <cell r="DR393" t="str">
            <v/>
          </cell>
          <cell r="DS393" t="str">
            <v/>
          </cell>
          <cell r="DT393" t="str">
            <v/>
          </cell>
          <cell r="DV393" t="str">
            <v/>
          </cell>
        </row>
        <row r="394">
          <cell r="A394">
            <v>45481</v>
          </cell>
          <cell r="B394" t="str">
            <v/>
          </cell>
          <cell r="C394">
            <v>1804</v>
          </cell>
          <cell r="D394" t="str">
            <v/>
          </cell>
          <cell r="E394">
            <v>805</v>
          </cell>
          <cell r="F394" t="str">
            <v/>
          </cell>
          <cell r="G394" t="str">
            <v/>
          </cell>
          <cell r="H394">
            <v>0</v>
          </cell>
          <cell r="I394">
            <v>2609</v>
          </cell>
          <cell r="J394">
            <v>45481</v>
          </cell>
          <cell r="K394" t="str">
            <v/>
          </cell>
          <cell r="L394" t="str">
            <v>0</v>
          </cell>
          <cell r="M394">
            <v>1804</v>
          </cell>
          <cell r="N394" t="str">
            <v>0</v>
          </cell>
          <cell r="O394" t="str">
            <v/>
          </cell>
          <cell r="P394" t="str">
            <v>0</v>
          </cell>
          <cell r="Q394">
            <v>805</v>
          </cell>
          <cell r="R394" t="str">
            <v>0</v>
          </cell>
          <cell r="S394" t="str">
            <v/>
          </cell>
          <cell r="T394" t="str">
            <v>0</v>
          </cell>
          <cell r="U394" t="str">
            <v/>
          </cell>
          <cell r="V394" t="str">
            <v>0</v>
          </cell>
          <cell r="W394">
            <v>0</v>
          </cell>
          <cell r="X394">
            <v>0</v>
          </cell>
          <cell r="Y394">
            <v>45481</v>
          </cell>
          <cell r="Z394" t="str">
            <v/>
          </cell>
          <cell r="AA394">
            <v>561</v>
          </cell>
          <cell r="AB394" t="str">
            <v/>
          </cell>
          <cell r="AC394">
            <v>69</v>
          </cell>
          <cell r="AD394" t="str">
            <v/>
          </cell>
          <cell r="AE394" t="str">
            <v/>
          </cell>
          <cell r="AF394" t="str">
            <v/>
          </cell>
          <cell r="AG394">
            <v>45481</v>
          </cell>
          <cell r="AH394" t="str">
            <v/>
          </cell>
          <cell r="AI394">
            <v>49</v>
          </cell>
          <cell r="AJ394" t="str">
            <v/>
          </cell>
          <cell r="AK394">
            <v>35</v>
          </cell>
          <cell r="AL394" t="str">
            <v/>
          </cell>
          <cell r="AM394" t="str">
            <v/>
          </cell>
          <cell r="AN394" t="str">
            <v/>
          </cell>
          <cell r="AO394">
            <v>45481</v>
          </cell>
          <cell r="AP394" t="str">
            <v/>
          </cell>
          <cell r="AQ394">
            <v>139</v>
          </cell>
          <cell r="AR394" t="str">
            <v/>
          </cell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>
            <v>45481</v>
          </cell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>
            <v>45481</v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>
            <v>45481</v>
          </cell>
          <cell r="BN394" t="str">
            <v/>
          </cell>
          <cell r="BO394">
            <v>188</v>
          </cell>
          <cell r="BP394" t="str">
            <v/>
          </cell>
          <cell r="BQ394">
            <v>35</v>
          </cell>
          <cell r="BR394" t="str">
            <v/>
          </cell>
          <cell r="BS394" t="str">
            <v/>
          </cell>
          <cell r="BT394" t="str">
            <v/>
          </cell>
          <cell r="BU394">
            <v>45481</v>
          </cell>
          <cell r="BV394">
            <v>45481</v>
          </cell>
          <cell r="BW394" t="str">
            <v/>
          </cell>
          <cell r="BY394" t="str">
            <v/>
          </cell>
          <cell r="BZ394">
            <v>749</v>
          </cell>
          <cell r="CB394" t="str">
            <v/>
          </cell>
          <cell r="CC394" t="str">
            <v/>
          </cell>
          <cell r="CE394" t="str">
            <v/>
          </cell>
          <cell r="CF394">
            <v>104</v>
          </cell>
          <cell r="CH394" t="str">
            <v/>
          </cell>
          <cell r="CI394" t="str">
            <v/>
          </cell>
          <cell r="CK394" t="str">
            <v/>
          </cell>
          <cell r="CL394" t="str">
            <v/>
          </cell>
          <cell r="CN394" t="str">
            <v/>
          </cell>
          <cell r="CP394">
            <v>0</v>
          </cell>
          <cell r="CQ394">
            <v>0</v>
          </cell>
          <cell r="CR394">
            <v>0</v>
          </cell>
          <cell r="CS394">
            <v>853</v>
          </cell>
          <cell r="CT394">
            <v>0</v>
          </cell>
          <cell r="CU394">
            <v>0</v>
          </cell>
          <cell r="CV394">
            <v>45481</v>
          </cell>
          <cell r="CW394" t="str">
            <v/>
          </cell>
          <cell r="CY394" t="str">
            <v/>
          </cell>
          <cell r="CZ394" t="str">
            <v/>
          </cell>
          <cell r="DA394" t="str">
            <v/>
          </cell>
          <cell r="DE394">
            <v>45481</v>
          </cell>
          <cell r="DF394" t="str">
            <v/>
          </cell>
          <cell r="DH394" t="str">
            <v/>
          </cell>
          <cell r="DI394" t="str">
            <v/>
          </cell>
          <cell r="DJ394" t="str">
            <v/>
          </cell>
          <cell r="DN394">
            <v>45481</v>
          </cell>
          <cell r="DO394" t="str">
            <v/>
          </cell>
          <cell r="DP394">
            <v>749</v>
          </cell>
          <cell r="DQ394" t="str">
            <v/>
          </cell>
          <cell r="DR394">
            <v>104</v>
          </cell>
          <cell r="DS394" t="str">
            <v/>
          </cell>
          <cell r="DT394" t="str">
            <v/>
          </cell>
          <cell r="DV394" t="str">
            <v/>
          </cell>
        </row>
        <row r="395">
          <cell r="A395">
            <v>45482</v>
          </cell>
          <cell r="B395" t="str">
            <v/>
          </cell>
          <cell r="C395">
            <v>1078</v>
          </cell>
          <cell r="D395" t="str">
            <v/>
          </cell>
          <cell r="E395">
            <v>714</v>
          </cell>
          <cell r="F395" t="str">
            <v/>
          </cell>
          <cell r="G395" t="str">
            <v/>
          </cell>
          <cell r="H395">
            <v>0</v>
          </cell>
          <cell r="I395">
            <v>1792</v>
          </cell>
          <cell r="J395">
            <v>45482</v>
          </cell>
          <cell r="K395" t="str">
            <v/>
          </cell>
          <cell r="L395" t="str">
            <v>0</v>
          </cell>
          <cell r="M395">
            <v>1078</v>
          </cell>
          <cell r="N395" t="str">
            <v>0</v>
          </cell>
          <cell r="O395" t="str">
            <v/>
          </cell>
          <cell r="P395" t="str">
            <v>0</v>
          </cell>
          <cell r="Q395">
            <v>714</v>
          </cell>
          <cell r="R395" t="str">
            <v>0</v>
          </cell>
          <cell r="S395" t="str">
            <v/>
          </cell>
          <cell r="T395" t="str">
            <v>0</v>
          </cell>
          <cell r="U395" t="str">
            <v/>
          </cell>
          <cell r="V395" t="str">
            <v>0</v>
          </cell>
          <cell r="W395">
            <v>0</v>
          </cell>
          <cell r="X395">
            <v>0</v>
          </cell>
          <cell r="Y395">
            <v>45482</v>
          </cell>
          <cell r="Z395" t="str">
            <v/>
          </cell>
          <cell r="AA395">
            <v>630</v>
          </cell>
          <cell r="AB395" t="str">
            <v/>
          </cell>
          <cell r="AC395">
            <v>203</v>
          </cell>
          <cell r="AD395" t="str">
            <v/>
          </cell>
          <cell r="AE395" t="str">
            <v/>
          </cell>
          <cell r="AF395" t="str">
            <v/>
          </cell>
          <cell r="AG395">
            <v>45482</v>
          </cell>
          <cell r="AH395" t="str">
            <v/>
          </cell>
          <cell r="AI395">
            <v>73</v>
          </cell>
          <cell r="AJ395" t="str">
            <v/>
          </cell>
          <cell r="AK395" t="str">
            <v/>
          </cell>
          <cell r="AL395" t="str">
            <v/>
          </cell>
          <cell r="AM395" t="str">
            <v/>
          </cell>
          <cell r="AN395" t="str">
            <v/>
          </cell>
          <cell r="AO395">
            <v>45482</v>
          </cell>
          <cell r="AP395" t="str">
            <v/>
          </cell>
          <cell r="AQ395" t="str">
            <v/>
          </cell>
          <cell r="AR395" t="str">
            <v/>
          </cell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>
            <v>45482</v>
          </cell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>
            <v>45482</v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>
            <v>45482</v>
          </cell>
          <cell r="BN395" t="str">
            <v/>
          </cell>
          <cell r="BO395">
            <v>73</v>
          </cell>
          <cell r="BP395" t="str">
            <v/>
          </cell>
          <cell r="BQ395" t="str">
            <v/>
          </cell>
          <cell r="BR395" t="str">
            <v/>
          </cell>
          <cell r="BS395" t="str">
            <v/>
          </cell>
          <cell r="BT395" t="str">
            <v/>
          </cell>
          <cell r="BU395">
            <v>45482</v>
          </cell>
          <cell r="BV395">
            <v>45482</v>
          </cell>
          <cell r="BW395" t="str">
            <v/>
          </cell>
          <cell r="BY395" t="str">
            <v/>
          </cell>
          <cell r="BZ395">
            <v>703</v>
          </cell>
          <cell r="CB395" t="str">
            <v/>
          </cell>
          <cell r="CC395" t="str">
            <v/>
          </cell>
          <cell r="CE395" t="str">
            <v/>
          </cell>
          <cell r="CF395">
            <v>203</v>
          </cell>
          <cell r="CH395" t="str">
            <v/>
          </cell>
          <cell r="CI395" t="str">
            <v/>
          </cell>
          <cell r="CK395" t="str">
            <v/>
          </cell>
          <cell r="CL395" t="str">
            <v/>
          </cell>
          <cell r="CN395" t="str">
            <v/>
          </cell>
          <cell r="CP395">
            <v>0</v>
          </cell>
          <cell r="CQ395">
            <v>0</v>
          </cell>
          <cell r="CR395">
            <v>0</v>
          </cell>
          <cell r="CS395">
            <v>906</v>
          </cell>
          <cell r="CT395">
            <v>0</v>
          </cell>
          <cell r="CU395">
            <v>0</v>
          </cell>
          <cell r="CV395">
            <v>45482</v>
          </cell>
          <cell r="CW395">
            <v>25</v>
          </cell>
          <cell r="CY395">
            <v>25</v>
          </cell>
          <cell r="CZ395">
            <v>24.3125</v>
          </cell>
          <cell r="DA395">
            <v>-24.3125</v>
          </cell>
          <cell r="DE395">
            <v>45482</v>
          </cell>
          <cell r="DF395" t="str">
            <v/>
          </cell>
          <cell r="DH395" t="str">
            <v/>
          </cell>
          <cell r="DI395" t="str">
            <v/>
          </cell>
          <cell r="DJ395" t="str">
            <v/>
          </cell>
          <cell r="DN395">
            <v>45482</v>
          </cell>
          <cell r="DO395" t="str">
            <v/>
          </cell>
          <cell r="DP395">
            <v>703</v>
          </cell>
          <cell r="DQ395" t="str">
            <v/>
          </cell>
          <cell r="DR395">
            <v>203</v>
          </cell>
          <cell r="DS395" t="str">
            <v/>
          </cell>
          <cell r="DT395" t="str">
            <v/>
          </cell>
          <cell r="DV395">
            <v>25</v>
          </cell>
        </row>
        <row r="396">
          <cell r="A396">
            <v>45483</v>
          </cell>
          <cell r="B396" t="str">
            <v/>
          </cell>
          <cell r="C396">
            <v>1548</v>
          </cell>
          <cell r="D396" t="str">
            <v/>
          </cell>
          <cell r="E396">
            <v>660</v>
          </cell>
          <cell r="F396" t="str">
            <v/>
          </cell>
          <cell r="G396" t="str">
            <v/>
          </cell>
          <cell r="H396">
            <v>0</v>
          </cell>
          <cell r="I396">
            <v>2208</v>
          </cell>
          <cell r="J396">
            <v>45483</v>
          </cell>
          <cell r="K396" t="str">
            <v/>
          </cell>
          <cell r="L396" t="str">
            <v>0</v>
          </cell>
          <cell r="M396">
            <v>1548</v>
          </cell>
          <cell r="N396" t="str">
            <v>0</v>
          </cell>
          <cell r="O396" t="str">
            <v/>
          </cell>
          <cell r="P396" t="str">
            <v>0</v>
          </cell>
          <cell r="Q396">
            <v>660</v>
          </cell>
          <cell r="R396" t="str">
            <v>0</v>
          </cell>
          <cell r="S396" t="str">
            <v/>
          </cell>
          <cell r="T396" t="str">
            <v>0</v>
          </cell>
          <cell r="U396" t="str">
            <v/>
          </cell>
          <cell r="V396" t="str">
            <v>0</v>
          </cell>
          <cell r="W396">
            <v>0</v>
          </cell>
          <cell r="X396">
            <v>0</v>
          </cell>
          <cell r="Y396">
            <v>45483</v>
          </cell>
          <cell r="Z396" t="str">
            <v/>
          </cell>
          <cell r="AA396">
            <v>757</v>
          </cell>
          <cell r="AB396" t="str">
            <v/>
          </cell>
          <cell r="AC396">
            <v>39</v>
          </cell>
          <cell r="AD396" t="str">
            <v/>
          </cell>
          <cell r="AE396" t="str">
            <v/>
          </cell>
          <cell r="AF396" t="str">
            <v/>
          </cell>
          <cell r="AG396">
            <v>45483</v>
          </cell>
          <cell r="AH396" t="str">
            <v/>
          </cell>
          <cell r="AI396" t="str">
            <v/>
          </cell>
          <cell r="AJ396" t="str">
            <v/>
          </cell>
          <cell r="AK396">
            <v>215</v>
          </cell>
          <cell r="AL396" t="str">
            <v/>
          </cell>
          <cell r="AM396" t="str">
            <v/>
          </cell>
          <cell r="AN396" t="str">
            <v/>
          </cell>
          <cell r="AO396">
            <v>45483</v>
          </cell>
          <cell r="AP396" t="str">
            <v/>
          </cell>
          <cell r="AQ396">
            <v>23</v>
          </cell>
          <cell r="AR396" t="str">
            <v/>
          </cell>
          <cell r="AS396">
            <v>36</v>
          </cell>
          <cell r="AT396" t="str">
            <v/>
          </cell>
          <cell r="AU396" t="str">
            <v/>
          </cell>
          <cell r="AV396" t="str">
            <v/>
          </cell>
          <cell r="AW396">
            <v>45483</v>
          </cell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>
            <v>45483</v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>
            <v>45483</v>
          </cell>
          <cell r="BN396" t="str">
            <v/>
          </cell>
          <cell r="BO396">
            <v>23</v>
          </cell>
          <cell r="BP396" t="str">
            <v/>
          </cell>
          <cell r="BQ396">
            <v>251</v>
          </cell>
          <cell r="BR396" t="str">
            <v/>
          </cell>
          <cell r="BS396" t="str">
            <v/>
          </cell>
          <cell r="BT396" t="str">
            <v/>
          </cell>
          <cell r="BU396">
            <v>45483</v>
          </cell>
          <cell r="BV396">
            <v>45483</v>
          </cell>
          <cell r="BW396" t="str">
            <v/>
          </cell>
          <cell r="BY396" t="str">
            <v/>
          </cell>
          <cell r="BZ396">
            <v>780</v>
          </cell>
          <cell r="CB396" t="str">
            <v/>
          </cell>
          <cell r="CC396" t="str">
            <v/>
          </cell>
          <cell r="CE396" t="str">
            <v/>
          </cell>
          <cell r="CF396">
            <v>290</v>
          </cell>
          <cell r="CH396" t="str">
            <v/>
          </cell>
          <cell r="CI396" t="str">
            <v/>
          </cell>
          <cell r="CK396" t="str">
            <v/>
          </cell>
          <cell r="CL396" t="str">
            <v/>
          </cell>
          <cell r="CN396" t="str">
            <v/>
          </cell>
          <cell r="CP396">
            <v>0</v>
          </cell>
          <cell r="CQ396">
            <v>0</v>
          </cell>
          <cell r="CR396">
            <v>0</v>
          </cell>
          <cell r="CS396">
            <v>1070</v>
          </cell>
          <cell r="CT396">
            <v>0</v>
          </cell>
          <cell r="CU396">
            <v>0</v>
          </cell>
          <cell r="CV396">
            <v>45483</v>
          </cell>
          <cell r="CW396" t="str">
            <v/>
          </cell>
          <cell r="CY396" t="str">
            <v/>
          </cell>
          <cell r="CZ396" t="str">
            <v/>
          </cell>
          <cell r="DA396" t="str">
            <v/>
          </cell>
          <cell r="DE396">
            <v>45483</v>
          </cell>
          <cell r="DF396">
            <v>35</v>
          </cell>
          <cell r="DH396">
            <v>35</v>
          </cell>
          <cell r="DI396">
            <v>34.037500000000001</v>
          </cell>
          <cell r="DJ396">
            <v>-34.037500000000001</v>
          </cell>
          <cell r="DN396">
            <v>45483</v>
          </cell>
          <cell r="DO396" t="str">
            <v/>
          </cell>
          <cell r="DP396">
            <v>780</v>
          </cell>
          <cell r="DQ396" t="str">
            <v/>
          </cell>
          <cell r="DR396">
            <v>290</v>
          </cell>
          <cell r="DS396" t="str">
            <v/>
          </cell>
          <cell r="DT396" t="str">
            <v/>
          </cell>
          <cell r="DV396">
            <v>35</v>
          </cell>
        </row>
        <row r="397">
          <cell r="A397">
            <v>45484</v>
          </cell>
          <cell r="B397" t="str">
            <v/>
          </cell>
          <cell r="C397">
            <v>1960</v>
          </cell>
          <cell r="D397" t="str">
            <v/>
          </cell>
          <cell r="E397">
            <v>787</v>
          </cell>
          <cell r="F397" t="str">
            <v/>
          </cell>
          <cell r="G397" t="str">
            <v/>
          </cell>
          <cell r="H397">
            <v>0</v>
          </cell>
          <cell r="I397">
            <v>2747</v>
          </cell>
          <cell r="J397">
            <v>45484</v>
          </cell>
          <cell r="K397" t="str">
            <v/>
          </cell>
          <cell r="L397" t="str">
            <v>0</v>
          </cell>
          <cell r="M397">
            <v>1960</v>
          </cell>
          <cell r="N397" t="str">
            <v>0</v>
          </cell>
          <cell r="O397" t="str">
            <v/>
          </cell>
          <cell r="P397" t="str">
            <v>0</v>
          </cell>
          <cell r="Q397">
            <v>787</v>
          </cell>
          <cell r="R397" t="str">
            <v>0</v>
          </cell>
          <cell r="S397" t="str">
            <v/>
          </cell>
          <cell r="T397" t="str">
            <v>0</v>
          </cell>
          <cell r="U397" t="str">
            <v/>
          </cell>
          <cell r="V397" t="str">
            <v>0</v>
          </cell>
          <cell r="W397">
            <v>0</v>
          </cell>
          <cell r="X397">
            <v>0</v>
          </cell>
          <cell r="Y397">
            <v>45484</v>
          </cell>
          <cell r="Z397" t="str">
            <v/>
          </cell>
          <cell r="AA397">
            <v>761</v>
          </cell>
          <cell r="AB397" t="str">
            <v/>
          </cell>
          <cell r="AC397">
            <v>358</v>
          </cell>
          <cell r="AD397" t="str">
            <v/>
          </cell>
          <cell r="AE397" t="str">
            <v/>
          </cell>
          <cell r="AF397" t="str">
            <v/>
          </cell>
          <cell r="AG397">
            <v>45484</v>
          </cell>
          <cell r="AH397" t="str">
            <v/>
          </cell>
          <cell r="AI397">
            <v>72</v>
          </cell>
          <cell r="AJ397" t="str">
            <v/>
          </cell>
          <cell r="AK397">
            <v>29</v>
          </cell>
          <cell r="AL397" t="str">
            <v/>
          </cell>
          <cell r="AM397" t="str">
            <v/>
          </cell>
          <cell r="AN397" t="str">
            <v/>
          </cell>
          <cell r="AO397">
            <v>45484</v>
          </cell>
          <cell r="AP397" t="str">
            <v/>
          </cell>
          <cell r="AQ397">
            <v>73</v>
          </cell>
          <cell r="AR397" t="str">
            <v/>
          </cell>
          <cell r="AS397">
            <v>65</v>
          </cell>
          <cell r="AT397" t="str">
            <v/>
          </cell>
          <cell r="AU397" t="str">
            <v/>
          </cell>
          <cell r="AV397" t="str">
            <v/>
          </cell>
          <cell r="AW397">
            <v>45484</v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>
            <v>45484</v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>
            <v>45484</v>
          </cell>
          <cell r="BN397" t="str">
            <v/>
          </cell>
          <cell r="BO397">
            <v>145</v>
          </cell>
          <cell r="BP397" t="str">
            <v/>
          </cell>
          <cell r="BQ397">
            <v>94</v>
          </cell>
          <cell r="BR397" t="str">
            <v/>
          </cell>
          <cell r="BS397" t="str">
            <v/>
          </cell>
          <cell r="BT397" t="str">
            <v/>
          </cell>
          <cell r="BU397">
            <v>45484</v>
          </cell>
          <cell r="BV397">
            <v>45484</v>
          </cell>
          <cell r="BW397" t="str">
            <v/>
          </cell>
          <cell r="BY397" t="str">
            <v/>
          </cell>
          <cell r="BZ397">
            <v>906</v>
          </cell>
          <cell r="CB397" t="str">
            <v/>
          </cell>
          <cell r="CC397" t="str">
            <v/>
          </cell>
          <cell r="CE397" t="str">
            <v/>
          </cell>
          <cell r="CF397">
            <v>452</v>
          </cell>
          <cell r="CH397" t="str">
            <v/>
          </cell>
          <cell r="CI397" t="str">
            <v/>
          </cell>
          <cell r="CK397" t="str">
            <v/>
          </cell>
          <cell r="CL397" t="str">
            <v/>
          </cell>
          <cell r="CN397" t="str">
            <v/>
          </cell>
          <cell r="CP397">
            <v>0</v>
          </cell>
          <cell r="CQ397">
            <v>0</v>
          </cell>
          <cell r="CR397">
            <v>0</v>
          </cell>
          <cell r="CS397">
            <v>1358</v>
          </cell>
          <cell r="CT397">
            <v>0</v>
          </cell>
          <cell r="CU397">
            <v>0</v>
          </cell>
          <cell r="CV397">
            <v>45484</v>
          </cell>
          <cell r="CW397" t="str">
            <v/>
          </cell>
          <cell r="CY397" t="str">
            <v/>
          </cell>
          <cell r="CZ397" t="str">
            <v/>
          </cell>
          <cell r="DA397" t="str">
            <v/>
          </cell>
          <cell r="DE397">
            <v>45484</v>
          </cell>
          <cell r="DF397" t="str">
            <v/>
          </cell>
          <cell r="DH397" t="str">
            <v/>
          </cell>
          <cell r="DI397" t="str">
            <v/>
          </cell>
          <cell r="DJ397" t="str">
            <v/>
          </cell>
          <cell r="DN397">
            <v>45484</v>
          </cell>
          <cell r="DO397" t="str">
            <v/>
          </cell>
          <cell r="DP397">
            <v>906</v>
          </cell>
          <cell r="DQ397" t="str">
            <v/>
          </cell>
          <cell r="DR397">
            <v>452</v>
          </cell>
          <cell r="DS397" t="str">
            <v/>
          </cell>
          <cell r="DT397" t="str">
            <v/>
          </cell>
          <cell r="DV397" t="str">
            <v/>
          </cell>
        </row>
        <row r="398">
          <cell r="A398">
            <v>45485</v>
          </cell>
          <cell r="B398" t="str">
            <v/>
          </cell>
          <cell r="C398">
            <v>1941</v>
          </cell>
          <cell r="D398" t="str">
            <v/>
          </cell>
          <cell r="E398">
            <v>441</v>
          </cell>
          <cell r="F398" t="str">
            <v/>
          </cell>
          <cell r="G398" t="str">
            <v/>
          </cell>
          <cell r="H398">
            <v>0</v>
          </cell>
          <cell r="I398">
            <v>2382</v>
          </cell>
          <cell r="J398">
            <v>45485</v>
          </cell>
          <cell r="K398" t="str">
            <v/>
          </cell>
          <cell r="L398" t="str">
            <v>0</v>
          </cell>
          <cell r="M398">
            <v>1941</v>
          </cell>
          <cell r="N398" t="str">
            <v>0</v>
          </cell>
          <cell r="O398" t="str">
            <v/>
          </cell>
          <cell r="P398" t="str">
            <v>0</v>
          </cell>
          <cell r="Q398">
            <v>441</v>
          </cell>
          <cell r="R398" t="str">
            <v>0</v>
          </cell>
          <cell r="S398" t="str">
            <v/>
          </cell>
          <cell r="T398" t="str">
            <v>0</v>
          </cell>
          <cell r="U398" t="str">
            <v/>
          </cell>
          <cell r="V398" t="str">
            <v>0</v>
          </cell>
          <cell r="W398">
            <v>0</v>
          </cell>
          <cell r="X398">
            <v>0</v>
          </cell>
          <cell r="Y398">
            <v>45485</v>
          </cell>
          <cell r="Z398" t="str">
            <v/>
          </cell>
          <cell r="AA398">
            <v>980</v>
          </cell>
          <cell r="AB398" t="str">
            <v/>
          </cell>
          <cell r="AC398">
            <v>16</v>
          </cell>
          <cell r="AD398" t="str">
            <v/>
          </cell>
          <cell r="AE398" t="str">
            <v/>
          </cell>
          <cell r="AF398" t="str">
            <v/>
          </cell>
          <cell r="AG398">
            <v>45485</v>
          </cell>
          <cell r="AH398" t="str">
            <v/>
          </cell>
          <cell r="AI398">
            <v>181</v>
          </cell>
          <cell r="AJ398" t="str">
            <v/>
          </cell>
          <cell r="AK398">
            <v>65</v>
          </cell>
          <cell r="AL398" t="str">
            <v/>
          </cell>
          <cell r="AM398" t="str">
            <v/>
          </cell>
          <cell r="AN398" t="str">
            <v/>
          </cell>
          <cell r="AO398">
            <v>45485</v>
          </cell>
          <cell r="AP398" t="str">
            <v/>
          </cell>
          <cell r="AQ398">
            <v>106</v>
          </cell>
          <cell r="AR398" t="str">
            <v/>
          </cell>
          <cell r="AS398" t="str">
            <v/>
          </cell>
          <cell r="AT398" t="str">
            <v/>
          </cell>
          <cell r="AU398" t="str">
            <v/>
          </cell>
          <cell r="AV398" t="str">
            <v/>
          </cell>
          <cell r="AW398">
            <v>45485</v>
          </cell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>
            <v>45485</v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>
            <v>45485</v>
          </cell>
          <cell r="BN398" t="str">
            <v/>
          </cell>
          <cell r="BO398">
            <v>287</v>
          </cell>
          <cell r="BP398" t="str">
            <v/>
          </cell>
          <cell r="BQ398">
            <v>65</v>
          </cell>
          <cell r="BR398" t="str">
            <v/>
          </cell>
          <cell r="BS398" t="str">
            <v/>
          </cell>
          <cell r="BT398" t="str">
            <v/>
          </cell>
          <cell r="BU398">
            <v>45485</v>
          </cell>
          <cell r="BV398">
            <v>45485</v>
          </cell>
          <cell r="BW398" t="str">
            <v/>
          </cell>
          <cell r="BY398" t="str">
            <v/>
          </cell>
          <cell r="BZ398">
            <v>1267</v>
          </cell>
          <cell r="CB398" t="str">
            <v/>
          </cell>
          <cell r="CC398" t="str">
            <v/>
          </cell>
          <cell r="CE398" t="str">
            <v/>
          </cell>
          <cell r="CF398">
            <v>81</v>
          </cell>
          <cell r="CH398" t="str">
            <v/>
          </cell>
          <cell r="CI398" t="str">
            <v/>
          </cell>
          <cell r="CK398" t="str">
            <v/>
          </cell>
          <cell r="CL398" t="str">
            <v/>
          </cell>
          <cell r="CN398" t="str">
            <v/>
          </cell>
          <cell r="CP398">
            <v>0</v>
          </cell>
          <cell r="CQ398">
            <v>0</v>
          </cell>
          <cell r="CR398">
            <v>0</v>
          </cell>
          <cell r="CS398">
            <v>1348</v>
          </cell>
          <cell r="CT398">
            <v>0</v>
          </cell>
          <cell r="CU398">
            <v>0</v>
          </cell>
          <cell r="CV398">
            <v>45485</v>
          </cell>
          <cell r="CW398" t="str">
            <v/>
          </cell>
          <cell r="CY398" t="str">
            <v/>
          </cell>
          <cell r="CZ398" t="str">
            <v/>
          </cell>
          <cell r="DA398" t="str">
            <v/>
          </cell>
          <cell r="DE398">
            <v>45485</v>
          </cell>
          <cell r="DF398" t="str">
            <v/>
          </cell>
          <cell r="DH398" t="str">
            <v/>
          </cell>
          <cell r="DI398" t="str">
            <v/>
          </cell>
          <cell r="DJ398" t="str">
            <v/>
          </cell>
          <cell r="DN398">
            <v>45485</v>
          </cell>
          <cell r="DO398" t="str">
            <v/>
          </cell>
          <cell r="DP398">
            <v>1267</v>
          </cell>
          <cell r="DQ398" t="str">
            <v/>
          </cell>
          <cell r="DR398">
            <v>81</v>
          </cell>
          <cell r="DS398" t="str">
            <v/>
          </cell>
          <cell r="DT398" t="str">
            <v/>
          </cell>
          <cell r="DV398" t="str">
            <v/>
          </cell>
        </row>
        <row r="399">
          <cell r="A399">
            <v>45486</v>
          </cell>
          <cell r="B399" t="str">
            <v/>
          </cell>
          <cell r="C399">
            <v>3312.99</v>
          </cell>
          <cell r="D399" t="str">
            <v/>
          </cell>
          <cell r="E399">
            <v>1304</v>
          </cell>
          <cell r="F399" t="str">
            <v/>
          </cell>
          <cell r="G399" t="str">
            <v/>
          </cell>
          <cell r="H399">
            <v>0</v>
          </cell>
          <cell r="I399">
            <v>4616.99</v>
          </cell>
          <cell r="J399">
            <v>45486</v>
          </cell>
          <cell r="K399" t="str">
            <v/>
          </cell>
          <cell r="L399" t="str">
            <v>0</v>
          </cell>
          <cell r="M399">
            <v>3308.95</v>
          </cell>
          <cell r="N399">
            <v>-4.0399999999999636</v>
          </cell>
          <cell r="O399" t="str">
            <v/>
          </cell>
          <cell r="P399" t="str">
            <v>0</v>
          </cell>
          <cell r="Q399">
            <v>1304</v>
          </cell>
          <cell r="R399" t="str">
            <v>0</v>
          </cell>
          <cell r="S399" t="str">
            <v/>
          </cell>
          <cell r="T399" t="str">
            <v>0</v>
          </cell>
          <cell r="U399" t="str">
            <v/>
          </cell>
          <cell r="V399" t="str">
            <v>0</v>
          </cell>
          <cell r="W399">
            <v>0</v>
          </cell>
          <cell r="X399">
            <v>-4.0399999999999636</v>
          </cell>
          <cell r="Y399">
            <v>45486</v>
          </cell>
          <cell r="Z399" t="str">
            <v/>
          </cell>
          <cell r="AA399">
            <v>1721</v>
          </cell>
          <cell r="AB399" t="str">
            <v/>
          </cell>
          <cell r="AC399">
            <v>648</v>
          </cell>
          <cell r="AD399" t="str">
            <v/>
          </cell>
          <cell r="AE399" t="str">
            <v/>
          </cell>
          <cell r="AF399" t="str">
            <v/>
          </cell>
          <cell r="AG399">
            <v>45486</v>
          </cell>
          <cell r="AH399" t="str">
            <v/>
          </cell>
          <cell r="AI399">
            <v>25</v>
          </cell>
          <cell r="AJ399" t="str">
            <v/>
          </cell>
          <cell r="AK399" t="str">
            <v/>
          </cell>
          <cell r="AL399" t="str">
            <v/>
          </cell>
          <cell r="AM399" t="str">
            <v/>
          </cell>
          <cell r="AN399" t="str">
            <v/>
          </cell>
          <cell r="AO399">
            <v>45486</v>
          </cell>
          <cell r="AP399" t="str">
            <v/>
          </cell>
          <cell r="AQ399">
            <v>245.99</v>
          </cell>
          <cell r="AR399" t="str">
            <v/>
          </cell>
          <cell r="AS399">
            <v>36</v>
          </cell>
          <cell r="AT399" t="str">
            <v/>
          </cell>
          <cell r="AU399" t="str">
            <v/>
          </cell>
          <cell r="AV399" t="str">
            <v/>
          </cell>
          <cell r="AW399">
            <v>45486</v>
          </cell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>
            <v>45486</v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>
            <v>45486</v>
          </cell>
          <cell r="BN399" t="str">
            <v/>
          </cell>
          <cell r="BO399">
            <v>270.99</v>
          </cell>
          <cell r="BP399" t="str">
            <v/>
          </cell>
          <cell r="BQ399">
            <v>36</v>
          </cell>
          <cell r="BR399" t="str">
            <v/>
          </cell>
          <cell r="BS399" t="str">
            <v/>
          </cell>
          <cell r="BT399" t="str">
            <v/>
          </cell>
          <cell r="BU399">
            <v>45486</v>
          </cell>
          <cell r="BV399">
            <v>45486</v>
          </cell>
          <cell r="BW399" t="str">
            <v/>
          </cell>
          <cell r="BY399" t="str">
            <v/>
          </cell>
          <cell r="BZ399">
            <v>1991.99</v>
          </cell>
          <cell r="CB399" t="str">
            <v/>
          </cell>
          <cell r="CC399" t="str">
            <v/>
          </cell>
          <cell r="CE399" t="str">
            <v/>
          </cell>
          <cell r="CF399">
            <v>684</v>
          </cell>
          <cell r="CH399" t="str">
            <v/>
          </cell>
          <cell r="CI399" t="str">
            <v/>
          </cell>
          <cell r="CK399" t="str">
            <v/>
          </cell>
          <cell r="CL399" t="str">
            <v/>
          </cell>
          <cell r="CN399" t="str">
            <v/>
          </cell>
          <cell r="CP399">
            <v>0</v>
          </cell>
          <cell r="CQ399">
            <v>0</v>
          </cell>
          <cell r="CR399">
            <v>0</v>
          </cell>
          <cell r="CS399">
            <v>2675.99</v>
          </cell>
          <cell r="CT399">
            <v>0</v>
          </cell>
          <cell r="CU399">
            <v>0</v>
          </cell>
          <cell r="CV399">
            <v>45486</v>
          </cell>
          <cell r="CW399" t="str">
            <v/>
          </cell>
          <cell r="CY399" t="str">
            <v/>
          </cell>
          <cell r="CZ399" t="str">
            <v/>
          </cell>
          <cell r="DA399" t="str">
            <v/>
          </cell>
          <cell r="DE399">
            <v>45486</v>
          </cell>
          <cell r="DF399" t="str">
            <v/>
          </cell>
          <cell r="DH399" t="str">
            <v/>
          </cell>
          <cell r="DI399" t="str">
            <v/>
          </cell>
          <cell r="DJ399" t="str">
            <v/>
          </cell>
          <cell r="DN399">
            <v>45486</v>
          </cell>
          <cell r="DO399" t="str">
            <v/>
          </cell>
          <cell r="DP399">
            <v>1991.99</v>
          </cell>
          <cell r="DQ399" t="str">
            <v/>
          </cell>
          <cell r="DR399">
            <v>684</v>
          </cell>
          <cell r="DS399" t="str">
            <v/>
          </cell>
          <cell r="DT399" t="str">
            <v/>
          </cell>
          <cell r="DV399" t="str">
            <v/>
          </cell>
        </row>
        <row r="400">
          <cell r="A400">
            <v>45487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>
            <v>0</v>
          </cell>
          <cell r="I400">
            <v>0</v>
          </cell>
          <cell r="J400">
            <v>45487</v>
          </cell>
          <cell r="K400" t="str">
            <v/>
          </cell>
          <cell r="L400" t="str">
            <v>0</v>
          </cell>
          <cell r="M400">
            <v>0</v>
          </cell>
          <cell r="N400" t="str">
            <v>0</v>
          </cell>
          <cell r="O400" t="str">
            <v/>
          </cell>
          <cell r="P400" t="str">
            <v>0</v>
          </cell>
          <cell r="Q400">
            <v>0</v>
          </cell>
          <cell r="R400" t="str">
            <v>0</v>
          </cell>
          <cell r="S400" t="str">
            <v/>
          </cell>
          <cell r="T400" t="str">
            <v>0</v>
          </cell>
          <cell r="U400" t="str">
            <v/>
          </cell>
          <cell r="V400" t="str">
            <v>0</v>
          </cell>
          <cell r="W400">
            <v>0</v>
          </cell>
          <cell r="X400">
            <v>0</v>
          </cell>
          <cell r="Y400">
            <v>45487</v>
          </cell>
          <cell r="Z400" t="str">
            <v/>
          </cell>
          <cell r="AA400" t="str">
            <v/>
          </cell>
          <cell r="AB400" t="str">
            <v/>
          </cell>
          <cell r="AC400" t="str">
            <v/>
          </cell>
          <cell r="AD400" t="str">
            <v/>
          </cell>
          <cell r="AE400" t="str">
            <v/>
          </cell>
          <cell r="AF400" t="str">
            <v/>
          </cell>
          <cell r="AG400">
            <v>45487</v>
          </cell>
          <cell r="AH400" t="str">
            <v/>
          </cell>
          <cell r="AI400" t="str">
            <v/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  <cell r="AN400" t="str">
            <v/>
          </cell>
          <cell r="AO400">
            <v>45487</v>
          </cell>
          <cell r="AP400" t="str">
            <v/>
          </cell>
          <cell r="AQ400" t="str">
            <v/>
          </cell>
          <cell r="AR400" t="str">
            <v/>
          </cell>
          <cell r="AS400" t="str">
            <v/>
          </cell>
          <cell r="AT400" t="str">
            <v/>
          </cell>
          <cell r="AU400" t="str">
            <v/>
          </cell>
          <cell r="AV400" t="str">
            <v/>
          </cell>
          <cell r="AW400">
            <v>45487</v>
          </cell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>
            <v>45487</v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>
            <v>45487</v>
          </cell>
          <cell r="BN400" t="str">
            <v/>
          </cell>
          <cell r="BO400" t="str">
            <v/>
          </cell>
          <cell r="BP400" t="str">
            <v/>
          </cell>
          <cell r="BQ400" t="str">
            <v/>
          </cell>
          <cell r="BR400" t="str">
            <v/>
          </cell>
          <cell r="BS400" t="str">
            <v/>
          </cell>
          <cell r="BT400" t="str">
            <v/>
          </cell>
          <cell r="BU400">
            <v>45487</v>
          </cell>
          <cell r="BV400">
            <v>45487</v>
          </cell>
          <cell r="BW400" t="str">
            <v/>
          </cell>
          <cell r="BY400" t="str">
            <v/>
          </cell>
          <cell r="BZ400" t="str">
            <v/>
          </cell>
          <cell r="CB400" t="str">
            <v/>
          </cell>
          <cell r="CC400" t="str">
            <v/>
          </cell>
          <cell r="CE400" t="str">
            <v/>
          </cell>
          <cell r="CF400" t="str">
            <v/>
          </cell>
          <cell r="CH400" t="str">
            <v/>
          </cell>
          <cell r="CI400" t="str">
            <v/>
          </cell>
          <cell r="CK400" t="str">
            <v/>
          </cell>
          <cell r="CL400" t="str">
            <v/>
          </cell>
          <cell r="CN400" t="str">
            <v/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45487</v>
          </cell>
          <cell r="CW400" t="str">
            <v/>
          </cell>
          <cell r="CY400" t="str">
            <v/>
          </cell>
          <cell r="CZ400" t="str">
            <v/>
          </cell>
          <cell r="DA400" t="str">
            <v/>
          </cell>
          <cell r="DE400">
            <v>45487</v>
          </cell>
          <cell r="DF400" t="str">
            <v/>
          </cell>
          <cell r="DH400" t="str">
            <v/>
          </cell>
          <cell r="DI400" t="str">
            <v/>
          </cell>
          <cell r="DJ400" t="str">
            <v/>
          </cell>
          <cell r="DN400">
            <v>45487</v>
          </cell>
          <cell r="DO400" t="str">
            <v/>
          </cell>
          <cell r="DP400" t="str">
            <v/>
          </cell>
          <cell r="DQ400" t="str">
            <v/>
          </cell>
          <cell r="DR400" t="str">
            <v/>
          </cell>
          <cell r="DS400" t="str">
            <v/>
          </cell>
          <cell r="DT400" t="str">
            <v/>
          </cell>
          <cell r="DV400" t="str">
            <v/>
          </cell>
        </row>
        <row r="401">
          <cell r="A401">
            <v>45488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>
            <v>0</v>
          </cell>
          <cell r="I401">
            <v>0</v>
          </cell>
          <cell r="J401">
            <v>45488</v>
          </cell>
          <cell r="K401" t="str">
            <v/>
          </cell>
          <cell r="L401" t="str">
            <v>0</v>
          </cell>
          <cell r="M401" t="str">
            <v/>
          </cell>
          <cell r="N401" t="str">
            <v>0</v>
          </cell>
          <cell r="O401" t="str">
            <v/>
          </cell>
          <cell r="P401" t="str">
            <v>0</v>
          </cell>
          <cell r="Q401" t="str">
            <v/>
          </cell>
          <cell r="R401" t="str">
            <v>0</v>
          </cell>
          <cell r="S401" t="str">
            <v/>
          </cell>
          <cell r="T401" t="str">
            <v>0</v>
          </cell>
          <cell r="U401" t="str">
            <v/>
          </cell>
          <cell r="V401" t="str">
            <v>0</v>
          </cell>
          <cell r="W401">
            <v>0</v>
          </cell>
          <cell r="X401">
            <v>0</v>
          </cell>
          <cell r="Y401">
            <v>45488</v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/>
          </cell>
          <cell r="AG401">
            <v>45488</v>
          </cell>
          <cell r="AH401" t="str">
            <v/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/>
          </cell>
          <cell r="AO401">
            <v>45488</v>
          </cell>
          <cell r="AP401" t="str">
            <v/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>
            <v>45488</v>
          </cell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>
            <v>45488</v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>
            <v>45488</v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>
            <v>45488</v>
          </cell>
          <cell r="BV401">
            <v>45488</v>
          </cell>
          <cell r="BW401" t="str">
            <v/>
          </cell>
          <cell r="BY401" t="str">
            <v/>
          </cell>
          <cell r="BZ401" t="str">
            <v/>
          </cell>
          <cell r="CB401" t="str">
            <v/>
          </cell>
          <cell r="CC401" t="str">
            <v/>
          </cell>
          <cell r="CE401" t="str">
            <v/>
          </cell>
          <cell r="CF401" t="str">
            <v/>
          </cell>
          <cell r="CH401" t="str">
            <v/>
          </cell>
          <cell r="CI401" t="str">
            <v/>
          </cell>
          <cell r="CK401" t="str">
            <v/>
          </cell>
          <cell r="CL401" t="str">
            <v/>
          </cell>
          <cell r="CN401" t="str">
            <v/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45488</v>
          </cell>
          <cell r="CW401" t="str">
            <v/>
          </cell>
          <cell r="CY401" t="str">
            <v/>
          </cell>
          <cell r="CZ401" t="str">
            <v/>
          </cell>
          <cell r="DA401" t="str">
            <v/>
          </cell>
          <cell r="DE401">
            <v>45488</v>
          </cell>
          <cell r="DF401" t="str">
            <v/>
          </cell>
          <cell r="DH401" t="str">
            <v/>
          </cell>
          <cell r="DI401" t="str">
            <v/>
          </cell>
          <cell r="DJ401" t="str">
            <v/>
          </cell>
          <cell r="DN401">
            <v>45488</v>
          </cell>
          <cell r="DO401" t="str">
            <v/>
          </cell>
          <cell r="DP401" t="str">
            <v/>
          </cell>
          <cell r="DQ401" t="str">
            <v/>
          </cell>
          <cell r="DR401" t="str">
            <v/>
          </cell>
          <cell r="DS401" t="str">
            <v/>
          </cell>
          <cell r="DT401" t="str">
            <v/>
          </cell>
          <cell r="DV401" t="str">
            <v/>
          </cell>
        </row>
        <row r="402">
          <cell r="A402">
            <v>45489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>
            <v>0</v>
          </cell>
          <cell r="I402">
            <v>0</v>
          </cell>
          <cell r="J402">
            <v>45489</v>
          </cell>
          <cell r="K402" t="str">
            <v/>
          </cell>
          <cell r="L402" t="str">
            <v>0</v>
          </cell>
          <cell r="M402" t="str">
            <v/>
          </cell>
          <cell r="N402" t="str">
            <v>0</v>
          </cell>
          <cell r="O402" t="str">
            <v/>
          </cell>
          <cell r="P402" t="str">
            <v>0</v>
          </cell>
          <cell r="Q402" t="str">
            <v/>
          </cell>
          <cell r="R402" t="str">
            <v>0</v>
          </cell>
          <cell r="S402" t="str">
            <v/>
          </cell>
          <cell r="T402" t="str">
            <v>0</v>
          </cell>
          <cell r="U402" t="str">
            <v/>
          </cell>
          <cell r="V402" t="str">
            <v>0</v>
          </cell>
          <cell r="W402">
            <v>0</v>
          </cell>
          <cell r="X402">
            <v>0</v>
          </cell>
          <cell r="Y402">
            <v>45489</v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  <cell r="AF402" t="str">
            <v/>
          </cell>
          <cell r="AG402">
            <v>45489</v>
          </cell>
          <cell r="AH402" t="str">
            <v/>
          </cell>
          <cell r="AI402" t="str">
            <v/>
          </cell>
          <cell r="AJ402" t="str">
            <v/>
          </cell>
          <cell r="AK402" t="str">
            <v/>
          </cell>
          <cell r="AL402" t="str">
            <v/>
          </cell>
          <cell r="AM402" t="str">
            <v/>
          </cell>
          <cell r="AN402" t="str">
            <v/>
          </cell>
          <cell r="AO402">
            <v>45489</v>
          </cell>
          <cell r="AP402" t="str">
            <v/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 t="str">
            <v/>
          </cell>
          <cell r="AV402" t="str">
            <v/>
          </cell>
          <cell r="AW402">
            <v>45489</v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>
            <v>45489</v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>
            <v>45489</v>
          </cell>
          <cell r="BN402" t="str">
            <v/>
          </cell>
          <cell r="BO402" t="str">
            <v/>
          </cell>
          <cell r="BP402" t="str">
            <v/>
          </cell>
          <cell r="BQ402" t="str">
            <v/>
          </cell>
          <cell r="BR402" t="str">
            <v/>
          </cell>
          <cell r="BS402" t="str">
            <v/>
          </cell>
          <cell r="BT402" t="str">
            <v/>
          </cell>
          <cell r="BU402">
            <v>45489</v>
          </cell>
          <cell r="BV402">
            <v>45489</v>
          </cell>
          <cell r="BW402" t="str">
            <v/>
          </cell>
          <cell r="BY402" t="str">
            <v/>
          </cell>
          <cell r="BZ402" t="str">
            <v/>
          </cell>
          <cell r="CB402" t="str">
            <v/>
          </cell>
          <cell r="CC402" t="str">
            <v/>
          </cell>
          <cell r="CE402" t="str">
            <v/>
          </cell>
          <cell r="CF402" t="str">
            <v/>
          </cell>
          <cell r="CH402" t="str">
            <v/>
          </cell>
          <cell r="CI402" t="str">
            <v/>
          </cell>
          <cell r="CK402" t="str">
            <v/>
          </cell>
          <cell r="CL402" t="str">
            <v/>
          </cell>
          <cell r="CN402" t="str">
            <v/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45489</v>
          </cell>
          <cell r="CW402" t="str">
            <v/>
          </cell>
          <cell r="CY402" t="str">
            <v/>
          </cell>
          <cell r="CZ402" t="str">
            <v/>
          </cell>
          <cell r="DA402" t="str">
            <v/>
          </cell>
          <cell r="DE402">
            <v>45489</v>
          </cell>
          <cell r="DF402" t="str">
            <v/>
          </cell>
          <cell r="DH402" t="str">
            <v/>
          </cell>
          <cell r="DI402" t="str">
            <v/>
          </cell>
          <cell r="DJ402" t="str">
            <v/>
          </cell>
          <cell r="DN402">
            <v>45489</v>
          </cell>
          <cell r="DO402" t="str">
            <v/>
          </cell>
          <cell r="DP402" t="str">
            <v/>
          </cell>
          <cell r="DQ402" t="str">
            <v/>
          </cell>
          <cell r="DR402" t="str">
            <v/>
          </cell>
          <cell r="DS402" t="str">
            <v/>
          </cell>
          <cell r="DT402" t="str">
            <v/>
          </cell>
          <cell r="DV402" t="str">
            <v/>
          </cell>
        </row>
        <row r="403">
          <cell r="A403">
            <v>45490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>
            <v>0</v>
          </cell>
          <cell r="I403">
            <v>0</v>
          </cell>
          <cell r="J403">
            <v>45490</v>
          </cell>
          <cell r="K403" t="str">
            <v/>
          </cell>
          <cell r="L403" t="str">
            <v>0</v>
          </cell>
          <cell r="M403" t="str">
            <v/>
          </cell>
          <cell r="N403" t="str">
            <v>0</v>
          </cell>
          <cell r="O403" t="str">
            <v/>
          </cell>
          <cell r="P403" t="str">
            <v>0</v>
          </cell>
          <cell r="Q403" t="str">
            <v/>
          </cell>
          <cell r="R403" t="str">
            <v>0</v>
          </cell>
          <cell r="S403" t="str">
            <v/>
          </cell>
          <cell r="T403" t="str">
            <v>0</v>
          </cell>
          <cell r="U403" t="str">
            <v/>
          </cell>
          <cell r="V403" t="str">
            <v>0</v>
          </cell>
          <cell r="W403">
            <v>0</v>
          </cell>
          <cell r="X403">
            <v>0</v>
          </cell>
          <cell r="Y403">
            <v>45490</v>
          </cell>
          <cell r="Z403" t="str">
            <v/>
          </cell>
          <cell r="AA403" t="str">
            <v/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/>
          </cell>
          <cell r="AG403">
            <v>45490</v>
          </cell>
          <cell r="AH403" t="str">
            <v/>
          </cell>
          <cell r="AI403" t="str">
            <v/>
          </cell>
          <cell r="AJ403" t="str">
            <v/>
          </cell>
          <cell r="AK403" t="str">
            <v/>
          </cell>
          <cell r="AL403" t="str">
            <v/>
          </cell>
          <cell r="AM403" t="str">
            <v/>
          </cell>
          <cell r="AN403" t="str">
            <v/>
          </cell>
          <cell r="AO403">
            <v>45490</v>
          </cell>
          <cell r="AP403" t="str">
            <v/>
          </cell>
          <cell r="AQ403" t="str">
            <v/>
          </cell>
          <cell r="AR403" t="str">
            <v/>
          </cell>
          <cell r="AS403" t="str">
            <v/>
          </cell>
          <cell r="AT403" t="str">
            <v/>
          </cell>
          <cell r="AU403" t="str">
            <v/>
          </cell>
          <cell r="AV403" t="str">
            <v/>
          </cell>
          <cell r="AW403">
            <v>45490</v>
          </cell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>
            <v>45490</v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>
            <v>45490</v>
          </cell>
          <cell r="BN403" t="str">
            <v/>
          </cell>
          <cell r="BO403" t="str">
            <v/>
          </cell>
          <cell r="BP403" t="str">
            <v/>
          </cell>
          <cell r="BQ403" t="str">
            <v/>
          </cell>
          <cell r="BR403" t="str">
            <v/>
          </cell>
          <cell r="BS403" t="str">
            <v/>
          </cell>
          <cell r="BT403" t="str">
            <v/>
          </cell>
          <cell r="BU403">
            <v>45490</v>
          </cell>
          <cell r="BV403">
            <v>45490</v>
          </cell>
          <cell r="BW403" t="str">
            <v/>
          </cell>
          <cell r="BY403" t="str">
            <v/>
          </cell>
          <cell r="BZ403" t="str">
            <v/>
          </cell>
          <cell r="CB403" t="str">
            <v/>
          </cell>
          <cell r="CC403" t="str">
            <v/>
          </cell>
          <cell r="CE403" t="str">
            <v/>
          </cell>
          <cell r="CF403" t="str">
            <v/>
          </cell>
          <cell r="CH403" t="str">
            <v/>
          </cell>
          <cell r="CI403" t="str">
            <v/>
          </cell>
          <cell r="CK403" t="str">
            <v/>
          </cell>
          <cell r="CL403" t="str">
            <v/>
          </cell>
          <cell r="CN403" t="str">
            <v/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45490</v>
          </cell>
          <cell r="CW403" t="str">
            <v/>
          </cell>
          <cell r="CY403" t="str">
            <v/>
          </cell>
          <cell r="CZ403" t="str">
            <v/>
          </cell>
          <cell r="DA403" t="str">
            <v/>
          </cell>
          <cell r="DE403">
            <v>45490</v>
          </cell>
          <cell r="DF403" t="str">
            <v/>
          </cell>
          <cell r="DH403" t="str">
            <v/>
          </cell>
          <cell r="DI403" t="str">
            <v/>
          </cell>
          <cell r="DJ403" t="str">
            <v/>
          </cell>
          <cell r="DN403">
            <v>45490</v>
          </cell>
          <cell r="DO403" t="str">
            <v/>
          </cell>
          <cell r="DP403" t="str">
            <v/>
          </cell>
          <cell r="DQ403" t="str">
            <v/>
          </cell>
          <cell r="DR403" t="str">
            <v/>
          </cell>
          <cell r="DS403" t="str">
            <v/>
          </cell>
          <cell r="DT403" t="str">
            <v/>
          </cell>
          <cell r="DV403" t="str">
            <v/>
          </cell>
        </row>
        <row r="404">
          <cell r="A404">
            <v>45491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>
            <v>0</v>
          </cell>
          <cell r="I404">
            <v>0</v>
          </cell>
          <cell r="J404">
            <v>45491</v>
          </cell>
          <cell r="K404" t="str">
            <v/>
          </cell>
          <cell r="L404" t="str">
            <v>0</v>
          </cell>
          <cell r="M404" t="str">
            <v/>
          </cell>
          <cell r="N404" t="str">
            <v>0</v>
          </cell>
          <cell r="O404" t="str">
            <v/>
          </cell>
          <cell r="P404" t="str">
            <v>0</v>
          </cell>
          <cell r="Q404" t="str">
            <v/>
          </cell>
          <cell r="R404" t="str">
            <v>0</v>
          </cell>
          <cell r="S404" t="str">
            <v/>
          </cell>
          <cell r="T404" t="str">
            <v>0</v>
          </cell>
          <cell r="U404" t="str">
            <v/>
          </cell>
          <cell r="V404" t="str">
            <v>0</v>
          </cell>
          <cell r="W404">
            <v>0</v>
          </cell>
          <cell r="X404">
            <v>0</v>
          </cell>
          <cell r="Y404">
            <v>45491</v>
          </cell>
          <cell r="Z404" t="str">
            <v/>
          </cell>
          <cell r="AA404" t="str">
            <v/>
          </cell>
          <cell r="AB404" t="str">
            <v/>
          </cell>
          <cell r="AC404" t="str">
            <v/>
          </cell>
          <cell r="AD404" t="str">
            <v/>
          </cell>
          <cell r="AE404" t="str">
            <v/>
          </cell>
          <cell r="AF404" t="str">
            <v/>
          </cell>
          <cell r="AG404">
            <v>45491</v>
          </cell>
          <cell r="AH404" t="str">
            <v/>
          </cell>
          <cell r="AI404" t="str">
            <v/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>
            <v>45491</v>
          </cell>
          <cell r="AP404" t="str">
            <v/>
          </cell>
          <cell r="AQ404" t="str">
            <v/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>
            <v>45491</v>
          </cell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>
            <v>45491</v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>
            <v>45491</v>
          </cell>
          <cell r="BN404" t="str">
            <v/>
          </cell>
          <cell r="BO404" t="str">
            <v/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>
            <v>45491</v>
          </cell>
          <cell r="BV404">
            <v>45491</v>
          </cell>
          <cell r="BW404" t="str">
            <v/>
          </cell>
          <cell r="BY404" t="str">
            <v/>
          </cell>
          <cell r="BZ404" t="str">
            <v/>
          </cell>
          <cell r="CB404" t="str">
            <v/>
          </cell>
          <cell r="CC404" t="str">
            <v/>
          </cell>
          <cell r="CE404" t="str">
            <v/>
          </cell>
          <cell r="CF404" t="str">
            <v/>
          </cell>
          <cell r="CH404" t="str">
            <v/>
          </cell>
          <cell r="CI404" t="str">
            <v/>
          </cell>
          <cell r="CK404" t="str">
            <v/>
          </cell>
          <cell r="CL404" t="str">
            <v/>
          </cell>
          <cell r="CN404" t="str">
            <v/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45491</v>
          </cell>
          <cell r="CW404" t="str">
            <v/>
          </cell>
          <cell r="CY404" t="str">
            <v/>
          </cell>
          <cell r="CZ404" t="str">
            <v/>
          </cell>
          <cell r="DA404" t="str">
            <v/>
          </cell>
          <cell r="DE404">
            <v>45491</v>
          </cell>
          <cell r="DF404" t="str">
            <v/>
          </cell>
          <cell r="DH404" t="str">
            <v/>
          </cell>
          <cell r="DI404" t="str">
            <v/>
          </cell>
          <cell r="DJ404" t="str">
            <v/>
          </cell>
          <cell r="DN404">
            <v>45491</v>
          </cell>
          <cell r="DO404" t="str">
            <v/>
          </cell>
          <cell r="DP404" t="str">
            <v/>
          </cell>
          <cell r="DQ404" t="str">
            <v/>
          </cell>
          <cell r="DR404" t="str">
            <v/>
          </cell>
          <cell r="DS404" t="str">
            <v/>
          </cell>
          <cell r="DT404" t="str">
            <v/>
          </cell>
          <cell r="DV404" t="str">
            <v/>
          </cell>
        </row>
        <row r="405">
          <cell r="A405">
            <v>45492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>
            <v>0</v>
          </cell>
          <cell r="I405">
            <v>0</v>
          </cell>
          <cell r="J405">
            <v>45492</v>
          </cell>
          <cell r="K405" t="str">
            <v/>
          </cell>
          <cell r="L405" t="str">
            <v>0</v>
          </cell>
          <cell r="M405" t="str">
            <v/>
          </cell>
          <cell r="N405" t="str">
            <v>0</v>
          </cell>
          <cell r="O405" t="str">
            <v/>
          </cell>
          <cell r="P405" t="str">
            <v>0</v>
          </cell>
          <cell r="Q405" t="str">
            <v/>
          </cell>
          <cell r="R405" t="str">
            <v>0</v>
          </cell>
          <cell r="S405" t="str">
            <v/>
          </cell>
          <cell r="T405" t="str">
            <v>0</v>
          </cell>
          <cell r="U405" t="str">
            <v/>
          </cell>
          <cell r="V405" t="str">
            <v>0</v>
          </cell>
          <cell r="W405">
            <v>0</v>
          </cell>
          <cell r="X405">
            <v>0</v>
          </cell>
          <cell r="Y405">
            <v>45492</v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  <cell r="AF405" t="str">
            <v/>
          </cell>
          <cell r="AG405">
            <v>45492</v>
          </cell>
          <cell r="AH405" t="str">
            <v/>
          </cell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>
            <v>45492</v>
          </cell>
          <cell r="AP405" t="str">
            <v/>
          </cell>
          <cell r="AQ405" t="str">
            <v/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>
            <v>45492</v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>
            <v>45492</v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>
            <v>45492</v>
          </cell>
          <cell r="BN405" t="str">
            <v/>
          </cell>
          <cell r="BO405" t="str">
            <v/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>
            <v>45492</v>
          </cell>
          <cell r="BV405">
            <v>45492</v>
          </cell>
          <cell r="BW405" t="str">
            <v/>
          </cell>
          <cell r="BY405" t="str">
            <v/>
          </cell>
          <cell r="BZ405" t="str">
            <v/>
          </cell>
          <cell r="CB405" t="str">
            <v/>
          </cell>
          <cell r="CC405" t="str">
            <v/>
          </cell>
          <cell r="CE405" t="str">
            <v/>
          </cell>
          <cell r="CF405" t="str">
            <v/>
          </cell>
          <cell r="CH405" t="str">
            <v/>
          </cell>
          <cell r="CI405" t="str">
            <v/>
          </cell>
          <cell r="CK405" t="str">
            <v/>
          </cell>
          <cell r="CL405" t="str">
            <v/>
          </cell>
          <cell r="CN405" t="str">
            <v/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45492</v>
          </cell>
          <cell r="CW405" t="str">
            <v/>
          </cell>
          <cell r="CY405" t="str">
            <v/>
          </cell>
          <cell r="CZ405" t="str">
            <v/>
          </cell>
          <cell r="DA405" t="str">
            <v/>
          </cell>
          <cell r="DE405">
            <v>45492</v>
          </cell>
          <cell r="DF405" t="str">
            <v/>
          </cell>
          <cell r="DH405" t="str">
            <v/>
          </cell>
          <cell r="DI405" t="str">
            <v/>
          </cell>
          <cell r="DJ405" t="str">
            <v/>
          </cell>
          <cell r="DN405">
            <v>45492</v>
          </cell>
          <cell r="DO405" t="str">
            <v/>
          </cell>
          <cell r="DP405" t="str">
            <v/>
          </cell>
          <cell r="DQ405" t="str">
            <v/>
          </cell>
          <cell r="DR405" t="str">
            <v/>
          </cell>
          <cell r="DS405" t="str">
            <v/>
          </cell>
          <cell r="DT405" t="str">
            <v/>
          </cell>
          <cell r="DV405" t="str">
            <v/>
          </cell>
        </row>
        <row r="406">
          <cell r="A406">
            <v>45493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>
            <v>0</v>
          </cell>
          <cell r="I406">
            <v>0</v>
          </cell>
          <cell r="J406">
            <v>45493</v>
          </cell>
          <cell r="K406" t="str">
            <v/>
          </cell>
          <cell r="L406" t="str">
            <v>0</v>
          </cell>
          <cell r="M406" t="str">
            <v/>
          </cell>
          <cell r="N406" t="str">
            <v>0</v>
          </cell>
          <cell r="O406" t="str">
            <v/>
          </cell>
          <cell r="P406" t="str">
            <v>0</v>
          </cell>
          <cell r="Q406" t="str">
            <v/>
          </cell>
          <cell r="R406" t="str">
            <v>0</v>
          </cell>
          <cell r="S406" t="str">
            <v/>
          </cell>
          <cell r="T406" t="str">
            <v>0</v>
          </cell>
          <cell r="U406" t="str">
            <v/>
          </cell>
          <cell r="V406" t="str">
            <v>0</v>
          </cell>
          <cell r="W406">
            <v>0</v>
          </cell>
          <cell r="X406">
            <v>0</v>
          </cell>
          <cell r="Y406">
            <v>45493</v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/>
          </cell>
          <cell r="AG406">
            <v>45493</v>
          </cell>
          <cell r="AH406" t="str">
            <v/>
          </cell>
          <cell r="AI406" t="str">
            <v/>
          </cell>
          <cell r="AJ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O406">
            <v>45493</v>
          </cell>
          <cell r="AP406" t="str">
            <v/>
          </cell>
          <cell r="AQ406" t="str">
            <v/>
          </cell>
          <cell r="AR406" t="str">
            <v/>
          </cell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>
            <v>45493</v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>
            <v>45493</v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>
            <v>45493</v>
          </cell>
          <cell r="BN406" t="str">
            <v/>
          </cell>
          <cell r="BO406" t="str">
            <v/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>
            <v>45493</v>
          </cell>
          <cell r="BV406">
            <v>45493</v>
          </cell>
          <cell r="BW406" t="str">
            <v/>
          </cell>
          <cell r="BY406" t="str">
            <v/>
          </cell>
          <cell r="BZ406" t="str">
            <v/>
          </cell>
          <cell r="CB406" t="str">
            <v/>
          </cell>
          <cell r="CC406" t="str">
            <v/>
          </cell>
          <cell r="CE406" t="str">
            <v/>
          </cell>
          <cell r="CF406" t="str">
            <v/>
          </cell>
          <cell r="CH406" t="str">
            <v/>
          </cell>
          <cell r="CI406" t="str">
            <v/>
          </cell>
          <cell r="CK406" t="str">
            <v/>
          </cell>
          <cell r="CL406" t="str">
            <v/>
          </cell>
          <cell r="CN406" t="str">
            <v/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45493</v>
          </cell>
          <cell r="CW406" t="str">
            <v/>
          </cell>
          <cell r="CY406" t="str">
            <v/>
          </cell>
          <cell r="CZ406" t="str">
            <v/>
          </cell>
          <cell r="DA406" t="str">
            <v/>
          </cell>
          <cell r="DE406">
            <v>45493</v>
          </cell>
          <cell r="DF406" t="str">
            <v/>
          </cell>
          <cell r="DH406" t="str">
            <v/>
          </cell>
          <cell r="DI406" t="str">
            <v/>
          </cell>
          <cell r="DJ406" t="str">
            <v/>
          </cell>
          <cell r="DN406">
            <v>45493</v>
          </cell>
          <cell r="DO406" t="str">
            <v/>
          </cell>
          <cell r="DP406" t="str">
            <v/>
          </cell>
          <cell r="DQ406" t="str">
            <v/>
          </cell>
          <cell r="DR406" t="str">
            <v/>
          </cell>
          <cell r="DS406" t="str">
            <v/>
          </cell>
          <cell r="DT406" t="str">
            <v/>
          </cell>
          <cell r="DV406" t="str">
            <v/>
          </cell>
        </row>
        <row r="407">
          <cell r="A407">
            <v>45494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0</v>
          </cell>
          <cell r="I407">
            <v>0</v>
          </cell>
          <cell r="J407">
            <v>45494</v>
          </cell>
          <cell r="K407" t="str">
            <v/>
          </cell>
          <cell r="L407" t="str">
            <v>0</v>
          </cell>
          <cell r="M407" t="str">
            <v/>
          </cell>
          <cell r="N407" t="str">
            <v>0</v>
          </cell>
          <cell r="O407" t="str">
            <v/>
          </cell>
          <cell r="P407" t="str">
            <v>0</v>
          </cell>
          <cell r="Q407" t="str">
            <v/>
          </cell>
          <cell r="R407" t="str">
            <v>0</v>
          </cell>
          <cell r="S407" t="str">
            <v/>
          </cell>
          <cell r="T407" t="str">
            <v>0</v>
          </cell>
          <cell r="U407" t="str">
            <v/>
          </cell>
          <cell r="V407" t="str">
            <v>0</v>
          </cell>
          <cell r="W407">
            <v>0</v>
          </cell>
          <cell r="X407">
            <v>0</v>
          </cell>
          <cell r="Y407">
            <v>45494</v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/>
          </cell>
          <cell r="AG407">
            <v>45494</v>
          </cell>
          <cell r="AH407" t="str">
            <v/>
          </cell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O407">
            <v>45494</v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>
            <v>45494</v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>
            <v>45494</v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>
            <v>45494</v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>
            <v>45494</v>
          </cell>
          <cell r="BV407">
            <v>45494</v>
          </cell>
          <cell r="BW407" t="str">
            <v/>
          </cell>
          <cell r="BY407" t="str">
            <v/>
          </cell>
          <cell r="BZ407" t="str">
            <v/>
          </cell>
          <cell r="CB407" t="str">
            <v/>
          </cell>
          <cell r="CC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K407" t="str">
            <v/>
          </cell>
          <cell r="CL407" t="str">
            <v/>
          </cell>
          <cell r="CN407" t="str">
            <v/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45494</v>
          </cell>
          <cell r="CW407" t="str">
            <v/>
          </cell>
          <cell r="CY407" t="str">
            <v/>
          </cell>
          <cell r="CZ407" t="str">
            <v/>
          </cell>
          <cell r="DA407" t="str">
            <v/>
          </cell>
          <cell r="DE407">
            <v>45494</v>
          </cell>
          <cell r="DF407" t="str">
            <v/>
          </cell>
          <cell r="DH407" t="str">
            <v/>
          </cell>
          <cell r="DI407" t="str">
            <v/>
          </cell>
          <cell r="DJ407" t="str">
            <v/>
          </cell>
          <cell r="DN407">
            <v>45494</v>
          </cell>
          <cell r="DO407" t="str">
            <v/>
          </cell>
          <cell r="DP407" t="str">
            <v/>
          </cell>
          <cell r="DQ407" t="str">
            <v/>
          </cell>
          <cell r="DR407" t="str">
            <v/>
          </cell>
          <cell r="DS407" t="str">
            <v/>
          </cell>
          <cell r="DT407" t="str">
            <v/>
          </cell>
          <cell r="DV407" t="str">
            <v/>
          </cell>
        </row>
        <row r="408">
          <cell r="A408">
            <v>45495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0</v>
          </cell>
          <cell r="I408">
            <v>0</v>
          </cell>
          <cell r="J408">
            <v>45495</v>
          </cell>
          <cell r="K408" t="str">
            <v/>
          </cell>
          <cell r="L408" t="str">
            <v>0</v>
          </cell>
          <cell r="M408" t="str">
            <v/>
          </cell>
          <cell r="N408" t="str">
            <v>0</v>
          </cell>
          <cell r="O408" t="str">
            <v/>
          </cell>
          <cell r="P408" t="str">
            <v>0</v>
          </cell>
          <cell r="Q408" t="str">
            <v/>
          </cell>
          <cell r="R408" t="str">
            <v>0</v>
          </cell>
          <cell r="S408" t="str">
            <v/>
          </cell>
          <cell r="T408" t="str">
            <v>0</v>
          </cell>
          <cell r="U408" t="str">
            <v/>
          </cell>
          <cell r="V408" t="str">
            <v>0</v>
          </cell>
          <cell r="W408">
            <v>0</v>
          </cell>
          <cell r="X408">
            <v>0</v>
          </cell>
          <cell r="Y408">
            <v>45495</v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>
            <v>45495</v>
          </cell>
          <cell r="AH408" t="str">
            <v/>
          </cell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O408">
            <v>45495</v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>
            <v>45495</v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>
            <v>45495</v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>
            <v>45495</v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>
            <v>45495</v>
          </cell>
          <cell r="BV408">
            <v>45495</v>
          </cell>
          <cell r="BW408" t="str">
            <v/>
          </cell>
          <cell r="BY408" t="str">
            <v/>
          </cell>
          <cell r="BZ408" t="str">
            <v/>
          </cell>
          <cell r="CB408" t="str">
            <v/>
          </cell>
          <cell r="CC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K408" t="str">
            <v/>
          </cell>
          <cell r="CL408" t="str">
            <v/>
          </cell>
          <cell r="CN408" t="str">
            <v/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45495</v>
          </cell>
          <cell r="CW408" t="str">
            <v/>
          </cell>
          <cell r="CY408" t="str">
            <v/>
          </cell>
          <cell r="CZ408" t="str">
            <v/>
          </cell>
          <cell r="DA408" t="str">
            <v/>
          </cell>
          <cell r="DE408">
            <v>45495</v>
          </cell>
          <cell r="DF408" t="str">
            <v/>
          </cell>
          <cell r="DH408" t="str">
            <v/>
          </cell>
          <cell r="DI408" t="str">
            <v/>
          </cell>
          <cell r="DJ408" t="str">
            <v/>
          </cell>
          <cell r="DN408">
            <v>45495</v>
          </cell>
          <cell r="DO408" t="str">
            <v/>
          </cell>
          <cell r="DP408" t="str">
            <v/>
          </cell>
          <cell r="DQ408" t="str">
            <v/>
          </cell>
          <cell r="DR408" t="str">
            <v/>
          </cell>
          <cell r="DS408" t="str">
            <v/>
          </cell>
          <cell r="DT408" t="str">
            <v/>
          </cell>
          <cell r="DV408" t="str">
            <v/>
          </cell>
        </row>
        <row r="409">
          <cell r="A409">
            <v>45496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0</v>
          </cell>
          <cell r="I409">
            <v>0</v>
          </cell>
          <cell r="J409">
            <v>45496</v>
          </cell>
          <cell r="K409" t="str">
            <v/>
          </cell>
          <cell r="L409" t="str">
            <v>0</v>
          </cell>
          <cell r="M409" t="str">
            <v/>
          </cell>
          <cell r="N409" t="str">
            <v>0</v>
          </cell>
          <cell r="O409" t="str">
            <v/>
          </cell>
          <cell r="P409" t="str">
            <v>0</v>
          </cell>
          <cell r="Q409" t="str">
            <v/>
          </cell>
          <cell r="R409" t="str">
            <v>0</v>
          </cell>
          <cell r="S409" t="str">
            <v/>
          </cell>
          <cell r="T409" t="str">
            <v>0</v>
          </cell>
          <cell r="U409" t="str">
            <v/>
          </cell>
          <cell r="V409" t="str">
            <v>0</v>
          </cell>
          <cell r="W409">
            <v>0</v>
          </cell>
          <cell r="X409">
            <v>0</v>
          </cell>
          <cell r="Y409">
            <v>45496</v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/>
          </cell>
          <cell r="AG409">
            <v>45496</v>
          </cell>
          <cell r="AH409" t="str">
            <v/>
          </cell>
          <cell r="AI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N409" t="str">
            <v/>
          </cell>
          <cell r="AO409">
            <v>45496</v>
          </cell>
          <cell r="AP409" t="str">
            <v/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>
            <v>45496</v>
          </cell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>
            <v>45496</v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>
            <v>45496</v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R409" t="str">
            <v/>
          </cell>
          <cell r="BS409" t="str">
            <v/>
          </cell>
          <cell r="BT409" t="str">
            <v/>
          </cell>
          <cell r="BU409">
            <v>45496</v>
          </cell>
          <cell r="BV409">
            <v>45496</v>
          </cell>
          <cell r="BW409" t="str">
            <v/>
          </cell>
          <cell r="BY409" t="str">
            <v/>
          </cell>
          <cell r="BZ409" t="str">
            <v/>
          </cell>
          <cell r="CB409" t="str">
            <v/>
          </cell>
          <cell r="CC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K409" t="str">
            <v/>
          </cell>
          <cell r="CL409" t="str">
            <v/>
          </cell>
          <cell r="CN409" t="str">
            <v/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45496</v>
          </cell>
          <cell r="CW409" t="str">
            <v/>
          </cell>
          <cell r="CY409" t="str">
            <v/>
          </cell>
          <cell r="CZ409" t="str">
            <v/>
          </cell>
          <cell r="DA409" t="str">
            <v/>
          </cell>
          <cell r="DE409">
            <v>45496</v>
          </cell>
          <cell r="DF409" t="str">
            <v/>
          </cell>
          <cell r="DH409" t="str">
            <v/>
          </cell>
          <cell r="DI409" t="str">
            <v/>
          </cell>
          <cell r="DJ409" t="str">
            <v/>
          </cell>
          <cell r="DN409">
            <v>45496</v>
          </cell>
          <cell r="DO409" t="str">
            <v/>
          </cell>
          <cell r="DP409" t="str">
            <v/>
          </cell>
          <cell r="DQ409" t="str">
            <v/>
          </cell>
          <cell r="DR409" t="str">
            <v/>
          </cell>
          <cell r="DS409" t="str">
            <v/>
          </cell>
          <cell r="DT409" t="str">
            <v/>
          </cell>
          <cell r="DV409" t="str">
            <v/>
          </cell>
        </row>
        <row r="410">
          <cell r="A410">
            <v>45497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>
            <v>0</v>
          </cell>
          <cell r="I410">
            <v>0</v>
          </cell>
          <cell r="J410">
            <v>45497</v>
          </cell>
          <cell r="K410" t="str">
            <v/>
          </cell>
          <cell r="L410" t="str">
            <v>0</v>
          </cell>
          <cell r="M410" t="str">
            <v/>
          </cell>
          <cell r="N410" t="str">
            <v>0</v>
          </cell>
          <cell r="O410" t="str">
            <v/>
          </cell>
          <cell r="P410" t="str">
            <v>0</v>
          </cell>
          <cell r="Q410" t="str">
            <v/>
          </cell>
          <cell r="R410" t="str">
            <v>0</v>
          </cell>
          <cell r="S410" t="str">
            <v/>
          </cell>
          <cell r="T410" t="str">
            <v>0</v>
          </cell>
          <cell r="U410" t="str">
            <v/>
          </cell>
          <cell r="V410" t="str">
            <v>0</v>
          </cell>
          <cell r="W410">
            <v>0</v>
          </cell>
          <cell r="X410">
            <v>0</v>
          </cell>
          <cell r="Y410">
            <v>45497</v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/>
          </cell>
          <cell r="AG410">
            <v>45497</v>
          </cell>
          <cell r="AH410" t="str">
            <v/>
          </cell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>
            <v>45497</v>
          </cell>
          <cell r="AP410" t="str">
            <v/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>
            <v>45497</v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>
            <v>45497</v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>
            <v>45497</v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>
            <v>45497</v>
          </cell>
          <cell r="BV410">
            <v>45497</v>
          </cell>
          <cell r="BW410" t="str">
            <v/>
          </cell>
          <cell r="BY410" t="str">
            <v/>
          </cell>
          <cell r="BZ410" t="str">
            <v/>
          </cell>
          <cell r="CB410" t="str">
            <v/>
          </cell>
          <cell r="CC410" t="str">
            <v/>
          </cell>
          <cell r="CE410" t="str">
            <v/>
          </cell>
          <cell r="CF410" t="str">
            <v/>
          </cell>
          <cell r="CH410" t="str">
            <v/>
          </cell>
          <cell r="CI410" t="str">
            <v/>
          </cell>
          <cell r="CK410" t="str">
            <v/>
          </cell>
          <cell r="CL410" t="str">
            <v/>
          </cell>
          <cell r="CN410" t="str">
            <v/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45497</v>
          </cell>
          <cell r="CW410" t="str">
            <v/>
          </cell>
          <cell r="CY410" t="str">
            <v/>
          </cell>
          <cell r="CZ410" t="str">
            <v/>
          </cell>
          <cell r="DA410" t="str">
            <v/>
          </cell>
          <cell r="DE410">
            <v>45497</v>
          </cell>
          <cell r="DF410" t="str">
            <v/>
          </cell>
          <cell r="DH410" t="str">
            <v/>
          </cell>
          <cell r="DI410" t="str">
            <v/>
          </cell>
          <cell r="DJ410" t="str">
            <v/>
          </cell>
          <cell r="DN410">
            <v>45497</v>
          </cell>
          <cell r="DO410" t="str">
            <v/>
          </cell>
          <cell r="DP410" t="str">
            <v/>
          </cell>
          <cell r="DQ410" t="str">
            <v/>
          </cell>
          <cell r="DR410" t="str">
            <v/>
          </cell>
          <cell r="DS410" t="str">
            <v/>
          </cell>
          <cell r="DT410" t="str">
            <v/>
          </cell>
          <cell r="DV410" t="str">
            <v/>
          </cell>
        </row>
        <row r="411">
          <cell r="A411">
            <v>45498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>
            <v>0</v>
          </cell>
          <cell r="I411">
            <v>0</v>
          </cell>
          <cell r="J411">
            <v>45498</v>
          </cell>
          <cell r="K411" t="str">
            <v/>
          </cell>
          <cell r="L411" t="str">
            <v>0</v>
          </cell>
          <cell r="M411" t="str">
            <v/>
          </cell>
          <cell r="N411" t="str">
            <v>0</v>
          </cell>
          <cell r="O411" t="str">
            <v/>
          </cell>
          <cell r="P411" t="str">
            <v>0</v>
          </cell>
          <cell r="Q411" t="str">
            <v/>
          </cell>
          <cell r="R411" t="str">
            <v>0</v>
          </cell>
          <cell r="S411" t="str">
            <v/>
          </cell>
          <cell r="T411" t="str">
            <v>0</v>
          </cell>
          <cell r="U411" t="str">
            <v/>
          </cell>
          <cell r="V411" t="str">
            <v>0</v>
          </cell>
          <cell r="W411">
            <v>0</v>
          </cell>
          <cell r="X411">
            <v>0</v>
          </cell>
          <cell r="Y411">
            <v>45498</v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  <cell r="AF411" t="str">
            <v/>
          </cell>
          <cell r="AG411">
            <v>45498</v>
          </cell>
          <cell r="AH411" t="str">
            <v/>
          </cell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/>
          </cell>
          <cell r="AN411" t="str">
            <v/>
          </cell>
          <cell r="AO411">
            <v>45498</v>
          </cell>
          <cell r="AP411" t="str">
            <v/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>
            <v>45498</v>
          </cell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>
            <v>45498</v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>
            <v>45498</v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>
            <v>45498</v>
          </cell>
          <cell r="BV411">
            <v>45498</v>
          </cell>
          <cell r="BW411" t="str">
            <v/>
          </cell>
          <cell r="BY411" t="str">
            <v/>
          </cell>
          <cell r="BZ411" t="str">
            <v/>
          </cell>
          <cell r="CB411" t="str">
            <v/>
          </cell>
          <cell r="CC411" t="str">
            <v/>
          </cell>
          <cell r="CE411" t="str">
            <v/>
          </cell>
          <cell r="CF411" t="str">
            <v/>
          </cell>
          <cell r="CH411" t="str">
            <v/>
          </cell>
          <cell r="CI411" t="str">
            <v/>
          </cell>
          <cell r="CK411" t="str">
            <v/>
          </cell>
          <cell r="CL411" t="str">
            <v/>
          </cell>
          <cell r="CN411" t="str">
            <v/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45498</v>
          </cell>
          <cell r="CW411" t="str">
            <v/>
          </cell>
          <cell r="CY411" t="str">
            <v/>
          </cell>
          <cell r="CZ411" t="str">
            <v/>
          </cell>
          <cell r="DA411" t="str">
            <v/>
          </cell>
          <cell r="DE411">
            <v>45498</v>
          </cell>
          <cell r="DF411" t="str">
            <v/>
          </cell>
          <cell r="DH411" t="str">
            <v/>
          </cell>
          <cell r="DI411" t="str">
            <v/>
          </cell>
          <cell r="DJ411" t="str">
            <v/>
          </cell>
          <cell r="DN411">
            <v>45498</v>
          </cell>
          <cell r="DO411" t="str">
            <v/>
          </cell>
          <cell r="DP411" t="str">
            <v/>
          </cell>
          <cell r="DQ411" t="str">
            <v/>
          </cell>
          <cell r="DR411" t="str">
            <v/>
          </cell>
          <cell r="DS411" t="str">
            <v/>
          </cell>
          <cell r="DT411" t="str">
            <v/>
          </cell>
          <cell r="DV411" t="str">
            <v/>
          </cell>
        </row>
        <row r="412">
          <cell r="A412">
            <v>45499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>
            <v>0</v>
          </cell>
          <cell r="I412">
            <v>0</v>
          </cell>
          <cell r="J412">
            <v>45499</v>
          </cell>
          <cell r="K412" t="str">
            <v/>
          </cell>
          <cell r="L412" t="str">
            <v>0</v>
          </cell>
          <cell r="M412" t="str">
            <v/>
          </cell>
          <cell r="N412" t="str">
            <v>0</v>
          </cell>
          <cell r="O412" t="str">
            <v/>
          </cell>
          <cell r="P412" t="str">
            <v>0</v>
          </cell>
          <cell r="Q412" t="str">
            <v/>
          </cell>
          <cell r="R412" t="str">
            <v>0</v>
          </cell>
          <cell r="S412" t="str">
            <v/>
          </cell>
          <cell r="T412" t="str">
            <v>0</v>
          </cell>
          <cell r="U412" t="str">
            <v/>
          </cell>
          <cell r="V412" t="str">
            <v>0</v>
          </cell>
          <cell r="W412">
            <v>0</v>
          </cell>
          <cell r="X412">
            <v>0</v>
          </cell>
          <cell r="Y412">
            <v>45499</v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/>
          </cell>
          <cell r="AG412">
            <v>45499</v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  <cell r="AN412" t="str">
            <v/>
          </cell>
          <cell r="AO412">
            <v>45499</v>
          </cell>
          <cell r="AP412" t="str">
            <v/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>
            <v>45499</v>
          </cell>
          <cell r="AX412" t="str">
            <v/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>
            <v>45499</v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>
            <v>45499</v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>
            <v>45499</v>
          </cell>
          <cell r="BV412">
            <v>45499</v>
          </cell>
          <cell r="BW412" t="str">
            <v/>
          </cell>
          <cell r="BY412" t="str">
            <v/>
          </cell>
          <cell r="BZ412" t="str">
            <v/>
          </cell>
          <cell r="CB412" t="str">
            <v/>
          </cell>
          <cell r="CC412" t="str">
            <v/>
          </cell>
          <cell r="CE412" t="str">
            <v/>
          </cell>
          <cell r="CF412" t="str">
            <v/>
          </cell>
          <cell r="CH412" t="str">
            <v/>
          </cell>
          <cell r="CI412" t="str">
            <v/>
          </cell>
          <cell r="CK412" t="str">
            <v/>
          </cell>
          <cell r="CL412" t="str">
            <v/>
          </cell>
          <cell r="CN412" t="str">
            <v/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45499</v>
          </cell>
          <cell r="CW412" t="str">
            <v/>
          </cell>
          <cell r="CY412" t="str">
            <v/>
          </cell>
          <cell r="CZ412" t="str">
            <v/>
          </cell>
          <cell r="DA412" t="str">
            <v/>
          </cell>
          <cell r="DE412">
            <v>45499</v>
          </cell>
          <cell r="DF412" t="str">
            <v/>
          </cell>
          <cell r="DH412" t="str">
            <v/>
          </cell>
          <cell r="DI412" t="str">
            <v/>
          </cell>
          <cell r="DJ412" t="str">
            <v/>
          </cell>
          <cell r="DN412">
            <v>45499</v>
          </cell>
          <cell r="DO412" t="str">
            <v/>
          </cell>
          <cell r="DP412" t="str">
            <v/>
          </cell>
          <cell r="DQ412" t="str">
            <v/>
          </cell>
          <cell r="DR412" t="str">
            <v/>
          </cell>
          <cell r="DS412" t="str">
            <v/>
          </cell>
          <cell r="DT412" t="str">
            <v/>
          </cell>
          <cell r="DV412" t="str">
            <v/>
          </cell>
        </row>
        <row r="413">
          <cell r="A413">
            <v>45500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>
            <v>0</v>
          </cell>
          <cell r="I413">
            <v>0</v>
          </cell>
          <cell r="J413">
            <v>45500</v>
          </cell>
          <cell r="K413" t="str">
            <v/>
          </cell>
          <cell r="L413" t="str">
            <v>0</v>
          </cell>
          <cell r="M413" t="str">
            <v/>
          </cell>
          <cell r="N413" t="str">
            <v>0</v>
          </cell>
          <cell r="O413" t="str">
            <v/>
          </cell>
          <cell r="P413" t="str">
            <v>0</v>
          </cell>
          <cell r="Q413" t="str">
            <v/>
          </cell>
          <cell r="R413" t="str">
            <v>0</v>
          </cell>
          <cell r="S413" t="str">
            <v/>
          </cell>
          <cell r="T413" t="str">
            <v>0</v>
          </cell>
          <cell r="U413" t="str">
            <v/>
          </cell>
          <cell r="V413" t="str">
            <v>0</v>
          </cell>
          <cell r="W413">
            <v>0</v>
          </cell>
          <cell r="X413">
            <v>0</v>
          </cell>
          <cell r="Y413">
            <v>45500</v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>
            <v>45500</v>
          </cell>
          <cell r="AH413" t="str">
            <v/>
          </cell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/>
          </cell>
          <cell r="AN413" t="str">
            <v/>
          </cell>
          <cell r="AO413">
            <v>45500</v>
          </cell>
          <cell r="AP413" t="str">
            <v/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>
            <v>45500</v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>
            <v>45500</v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>
            <v>45500</v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>
            <v>45500</v>
          </cell>
          <cell r="BV413">
            <v>45500</v>
          </cell>
          <cell r="BW413" t="str">
            <v/>
          </cell>
          <cell r="BY413" t="str">
            <v/>
          </cell>
          <cell r="BZ413" t="str">
            <v/>
          </cell>
          <cell r="CB413" t="str">
            <v/>
          </cell>
          <cell r="CC413" t="str">
            <v/>
          </cell>
          <cell r="CE413" t="str">
            <v/>
          </cell>
          <cell r="CF413" t="str">
            <v/>
          </cell>
          <cell r="CH413" t="str">
            <v/>
          </cell>
          <cell r="CI413" t="str">
            <v/>
          </cell>
          <cell r="CK413" t="str">
            <v/>
          </cell>
          <cell r="CL413" t="str">
            <v/>
          </cell>
          <cell r="CN413" t="str">
            <v/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45500</v>
          </cell>
          <cell r="CW413" t="str">
            <v/>
          </cell>
          <cell r="CY413" t="str">
            <v/>
          </cell>
          <cell r="CZ413" t="str">
            <v/>
          </cell>
          <cell r="DA413" t="str">
            <v/>
          </cell>
          <cell r="DE413">
            <v>45500</v>
          </cell>
          <cell r="DF413" t="str">
            <v/>
          </cell>
          <cell r="DH413" t="str">
            <v/>
          </cell>
          <cell r="DI413" t="str">
            <v/>
          </cell>
          <cell r="DJ413" t="str">
            <v/>
          </cell>
          <cell r="DN413">
            <v>45500</v>
          </cell>
          <cell r="DO413" t="str">
            <v/>
          </cell>
          <cell r="DP413" t="str">
            <v/>
          </cell>
          <cell r="DQ413" t="str">
            <v/>
          </cell>
          <cell r="DR413" t="str">
            <v/>
          </cell>
          <cell r="DS413" t="str">
            <v/>
          </cell>
          <cell r="DT413" t="str">
            <v/>
          </cell>
          <cell r="DV413" t="str">
            <v/>
          </cell>
        </row>
        <row r="414">
          <cell r="A414">
            <v>45501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>
            <v>0</v>
          </cell>
          <cell r="I414">
            <v>0</v>
          </cell>
          <cell r="J414">
            <v>45501</v>
          </cell>
          <cell r="K414" t="str">
            <v/>
          </cell>
          <cell r="L414" t="str">
            <v>0</v>
          </cell>
          <cell r="M414" t="str">
            <v/>
          </cell>
          <cell r="N414" t="str">
            <v>0</v>
          </cell>
          <cell r="O414" t="str">
            <v/>
          </cell>
          <cell r="P414" t="str">
            <v>0</v>
          </cell>
          <cell r="Q414" t="str">
            <v/>
          </cell>
          <cell r="R414" t="str">
            <v>0</v>
          </cell>
          <cell r="S414" t="str">
            <v/>
          </cell>
          <cell r="T414" t="str">
            <v>0</v>
          </cell>
          <cell r="U414" t="str">
            <v/>
          </cell>
          <cell r="V414" t="str">
            <v>0</v>
          </cell>
          <cell r="W414">
            <v>0</v>
          </cell>
          <cell r="X414">
            <v>0</v>
          </cell>
          <cell r="Y414">
            <v>45501</v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  <cell r="AF414" t="str">
            <v/>
          </cell>
          <cell r="AG414">
            <v>45501</v>
          </cell>
          <cell r="AH414" t="str">
            <v/>
          </cell>
          <cell r="AI414" t="str">
            <v/>
          </cell>
          <cell r="AJ414" t="str">
            <v/>
          </cell>
          <cell r="AK414" t="str">
            <v/>
          </cell>
          <cell r="AL414" t="str">
            <v/>
          </cell>
          <cell r="AM414" t="str">
            <v/>
          </cell>
          <cell r="AN414" t="str">
            <v/>
          </cell>
          <cell r="AO414">
            <v>45501</v>
          </cell>
          <cell r="AP414" t="str">
            <v/>
          </cell>
          <cell r="AQ414" t="str">
            <v/>
          </cell>
          <cell r="AR414" t="str">
            <v/>
          </cell>
          <cell r="AS414" t="str">
            <v/>
          </cell>
          <cell r="AT414" t="str">
            <v/>
          </cell>
          <cell r="AU414" t="str">
            <v/>
          </cell>
          <cell r="AV414" t="str">
            <v/>
          </cell>
          <cell r="AW414">
            <v>45501</v>
          </cell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>
            <v>45501</v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>
            <v>45501</v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>
            <v>45501</v>
          </cell>
          <cell r="BV414">
            <v>45501</v>
          </cell>
          <cell r="BW414" t="str">
            <v/>
          </cell>
          <cell r="BY414" t="str">
            <v/>
          </cell>
          <cell r="BZ414" t="str">
            <v/>
          </cell>
          <cell r="CB414" t="str">
            <v/>
          </cell>
          <cell r="CC414" t="str">
            <v/>
          </cell>
          <cell r="CE414" t="str">
            <v/>
          </cell>
          <cell r="CF414" t="str">
            <v/>
          </cell>
          <cell r="CH414" t="str">
            <v/>
          </cell>
          <cell r="CI414" t="str">
            <v/>
          </cell>
          <cell r="CK414" t="str">
            <v/>
          </cell>
          <cell r="CL414" t="str">
            <v/>
          </cell>
          <cell r="CN414" t="str">
            <v/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45501</v>
          </cell>
          <cell r="CW414" t="str">
            <v/>
          </cell>
          <cell r="CY414" t="str">
            <v/>
          </cell>
          <cell r="CZ414" t="str">
            <v/>
          </cell>
          <cell r="DA414" t="str">
            <v/>
          </cell>
          <cell r="DE414">
            <v>45501</v>
          </cell>
          <cell r="DF414" t="str">
            <v/>
          </cell>
          <cell r="DH414" t="str">
            <v/>
          </cell>
          <cell r="DI414" t="str">
            <v/>
          </cell>
          <cell r="DJ414" t="str">
            <v/>
          </cell>
          <cell r="DN414">
            <v>45501</v>
          </cell>
          <cell r="DO414" t="str">
            <v/>
          </cell>
          <cell r="DP414" t="str">
            <v/>
          </cell>
          <cell r="DQ414" t="str">
            <v/>
          </cell>
          <cell r="DR414" t="str">
            <v/>
          </cell>
          <cell r="DS414" t="str">
            <v/>
          </cell>
          <cell r="DT414" t="str">
            <v/>
          </cell>
          <cell r="DV414" t="str">
            <v/>
          </cell>
        </row>
        <row r="415">
          <cell r="A415">
            <v>45502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>
            <v>0</v>
          </cell>
          <cell r="I415">
            <v>0</v>
          </cell>
          <cell r="J415">
            <v>45502</v>
          </cell>
          <cell r="K415" t="str">
            <v/>
          </cell>
          <cell r="L415" t="str">
            <v>0</v>
          </cell>
          <cell r="M415" t="str">
            <v/>
          </cell>
          <cell r="N415" t="str">
            <v>0</v>
          </cell>
          <cell r="O415" t="str">
            <v/>
          </cell>
          <cell r="P415" t="str">
            <v>0</v>
          </cell>
          <cell r="Q415" t="str">
            <v/>
          </cell>
          <cell r="R415" t="str">
            <v>0</v>
          </cell>
          <cell r="S415" t="str">
            <v/>
          </cell>
          <cell r="T415" t="str">
            <v>0</v>
          </cell>
          <cell r="U415" t="str">
            <v/>
          </cell>
          <cell r="V415" t="str">
            <v>0</v>
          </cell>
          <cell r="W415">
            <v>0</v>
          </cell>
          <cell r="X415">
            <v>0</v>
          </cell>
          <cell r="Y415">
            <v>45502</v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/>
          </cell>
          <cell r="AG415">
            <v>45502</v>
          </cell>
          <cell r="AH415" t="str">
            <v/>
          </cell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/>
          </cell>
          <cell r="AN415" t="str">
            <v/>
          </cell>
          <cell r="AO415">
            <v>45502</v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>
            <v>45502</v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>
            <v>45502</v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>
            <v>45502</v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>
            <v>45502</v>
          </cell>
          <cell r="BV415">
            <v>45502</v>
          </cell>
          <cell r="BW415" t="str">
            <v/>
          </cell>
          <cell r="BY415" t="str">
            <v/>
          </cell>
          <cell r="BZ415" t="str">
            <v/>
          </cell>
          <cell r="CB415" t="str">
            <v/>
          </cell>
          <cell r="CC415" t="str">
            <v/>
          </cell>
          <cell r="CE415" t="str">
            <v/>
          </cell>
          <cell r="CF415" t="str">
            <v/>
          </cell>
          <cell r="CH415" t="str">
            <v/>
          </cell>
          <cell r="CI415" t="str">
            <v/>
          </cell>
          <cell r="CK415" t="str">
            <v/>
          </cell>
          <cell r="CL415" t="str">
            <v/>
          </cell>
          <cell r="CN415" t="str">
            <v/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45502</v>
          </cell>
          <cell r="CW415" t="str">
            <v/>
          </cell>
          <cell r="CY415" t="str">
            <v/>
          </cell>
          <cell r="CZ415" t="str">
            <v/>
          </cell>
          <cell r="DA415" t="str">
            <v/>
          </cell>
          <cell r="DE415">
            <v>45502</v>
          </cell>
          <cell r="DF415" t="str">
            <v/>
          </cell>
          <cell r="DH415" t="str">
            <v/>
          </cell>
          <cell r="DI415" t="str">
            <v/>
          </cell>
          <cell r="DJ415" t="str">
            <v/>
          </cell>
          <cell r="DN415">
            <v>45502</v>
          </cell>
          <cell r="DO415" t="str">
            <v/>
          </cell>
          <cell r="DP415" t="str">
            <v/>
          </cell>
          <cell r="DQ415" t="str">
            <v/>
          </cell>
          <cell r="DR415" t="str">
            <v/>
          </cell>
          <cell r="DS415" t="str">
            <v/>
          </cell>
          <cell r="DT415" t="str">
            <v/>
          </cell>
          <cell r="DV415" t="str">
            <v/>
          </cell>
        </row>
        <row r="416">
          <cell r="A416">
            <v>45503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>
            <v>0</v>
          </cell>
          <cell r="I416">
            <v>0</v>
          </cell>
          <cell r="J416">
            <v>45503</v>
          </cell>
          <cell r="K416" t="str">
            <v/>
          </cell>
          <cell r="L416" t="str">
            <v>0</v>
          </cell>
          <cell r="M416" t="str">
            <v/>
          </cell>
          <cell r="N416" t="str">
            <v>0</v>
          </cell>
          <cell r="O416" t="str">
            <v/>
          </cell>
          <cell r="P416" t="str">
            <v>0</v>
          </cell>
          <cell r="Q416" t="str">
            <v/>
          </cell>
          <cell r="R416" t="str">
            <v>0</v>
          </cell>
          <cell r="S416" t="str">
            <v/>
          </cell>
          <cell r="T416" t="str">
            <v>0</v>
          </cell>
          <cell r="U416" t="str">
            <v/>
          </cell>
          <cell r="V416" t="str">
            <v>0</v>
          </cell>
          <cell r="W416">
            <v>0</v>
          </cell>
          <cell r="X416">
            <v>0</v>
          </cell>
          <cell r="Y416">
            <v>45503</v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/>
          </cell>
          <cell r="AG416">
            <v>45503</v>
          </cell>
          <cell r="AH416" t="str">
            <v/>
          </cell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  <cell r="AN416" t="str">
            <v/>
          </cell>
          <cell r="AO416">
            <v>45503</v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>
            <v>45503</v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>
            <v>45503</v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>
            <v>45503</v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>
            <v>45503</v>
          </cell>
          <cell r="BV416">
            <v>45503</v>
          </cell>
          <cell r="BW416" t="str">
            <v/>
          </cell>
          <cell r="BY416" t="str">
            <v/>
          </cell>
          <cell r="BZ416" t="str">
            <v/>
          </cell>
          <cell r="CB416" t="str">
            <v/>
          </cell>
          <cell r="CC416" t="str">
            <v/>
          </cell>
          <cell r="CE416" t="str">
            <v/>
          </cell>
          <cell r="CF416" t="str">
            <v/>
          </cell>
          <cell r="CH416" t="str">
            <v/>
          </cell>
          <cell r="CI416" t="str">
            <v/>
          </cell>
          <cell r="CK416" t="str">
            <v/>
          </cell>
          <cell r="CL416" t="str">
            <v/>
          </cell>
          <cell r="CN416" t="str">
            <v/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45503</v>
          </cell>
          <cell r="CW416" t="str">
            <v/>
          </cell>
          <cell r="CY416" t="str">
            <v/>
          </cell>
          <cell r="CZ416" t="str">
            <v/>
          </cell>
          <cell r="DA416" t="str">
            <v/>
          </cell>
          <cell r="DE416">
            <v>45503</v>
          </cell>
          <cell r="DF416" t="str">
            <v/>
          </cell>
          <cell r="DH416" t="str">
            <v/>
          </cell>
          <cell r="DI416" t="str">
            <v/>
          </cell>
          <cell r="DJ416" t="str">
            <v/>
          </cell>
          <cell r="DN416">
            <v>45503</v>
          </cell>
          <cell r="DO416" t="str">
            <v/>
          </cell>
          <cell r="DP416" t="str">
            <v/>
          </cell>
          <cell r="DQ416" t="str">
            <v/>
          </cell>
          <cell r="DR416" t="str">
            <v/>
          </cell>
          <cell r="DS416" t="str">
            <v/>
          </cell>
          <cell r="DT416" t="str">
            <v/>
          </cell>
          <cell r="DV416" t="str">
            <v/>
          </cell>
        </row>
        <row r="417">
          <cell r="A417">
            <v>45504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0</v>
          </cell>
          <cell r="I417">
            <v>0</v>
          </cell>
          <cell r="J417">
            <v>45504</v>
          </cell>
          <cell r="K417" t="str">
            <v/>
          </cell>
          <cell r="L417" t="str">
            <v>0</v>
          </cell>
          <cell r="M417" t="str">
            <v/>
          </cell>
          <cell r="N417" t="str">
            <v>0</v>
          </cell>
          <cell r="O417" t="str">
            <v/>
          </cell>
          <cell r="P417" t="str">
            <v>0</v>
          </cell>
          <cell r="Q417" t="str">
            <v/>
          </cell>
          <cell r="R417" t="str">
            <v>0</v>
          </cell>
          <cell r="S417" t="str">
            <v/>
          </cell>
          <cell r="T417" t="str">
            <v>0</v>
          </cell>
          <cell r="U417" t="str">
            <v/>
          </cell>
          <cell r="V417" t="str">
            <v>0</v>
          </cell>
          <cell r="W417">
            <v>0</v>
          </cell>
          <cell r="X417">
            <v>0</v>
          </cell>
          <cell r="Y417">
            <v>45504</v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>
            <v>45504</v>
          </cell>
          <cell r="AH417" t="str">
            <v/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O417">
            <v>45504</v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>
            <v>45504</v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>
            <v>45504</v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>
            <v>45504</v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>
            <v>45504</v>
          </cell>
          <cell r="BV417">
            <v>45504</v>
          </cell>
          <cell r="BW417" t="str">
            <v/>
          </cell>
          <cell r="BY417" t="str">
            <v/>
          </cell>
          <cell r="BZ417" t="str">
            <v/>
          </cell>
          <cell r="CB417" t="str">
            <v/>
          </cell>
          <cell r="CC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K417" t="str">
            <v/>
          </cell>
          <cell r="CL417" t="str">
            <v/>
          </cell>
          <cell r="CN417" t="str">
            <v/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45504</v>
          </cell>
          <cell r="CW417" t="str">
            <v/>
          </cell>
          <cell r="CY417" t="str">
            <v/>
          </cell>
          <cell r="CZ417" t="str">
            <v/>
          </cell>
          <cell r="DA417" t="str">
            <v/>
          </cell>
          <cell r="DE417">
            <v>45504</v>
          </cell>
          <cell r="DF417" t="str">
            <v/>
          </cell>
          <cell r="DH417" t="str">
            <v/>
          </cell>
          <cell r="DI417" t="str">
            <v/>
          </cell>
          <cell r="DJ417" t="str">
            <v/>
          </cell>
          <cell r="DN417">
            <v>45504</v>
          </cell>
          <cell r="DO417" t="str">
            <v/>
          </cell>
          <cell r="DP417" t="str">
            <v/>
          </cell>
          <cell r="DQ417" t="str">
            <v/>
          </cell>
          <cell r="DR417" t="str">
            <v/>
          </cell>
          <cell r="DS417" t="str">
            <v/>
          </cell>
          <cell r="DT417" t="str">
            <v/>
          </cell>
          <cell r="DV417" t="str">
            <v/>
          </cell>
        </row>
        <row r="418">
          <cell r="A418" t="str">
            <v>Total 07/2024</v>
          </cell>
          <cell r="B418">
            <v>0</v>
          </cell>
          <cell r="C418">
            <v>27459.989999999998</v>
          </cell>
          <cell r="D418">
            <v>0</v>
          </cell>
          <cell r="E418">
            <v>11599</v>
          </cell>
          <cell r="F418">
            <v>0</v>
          </cell>
          <cell r="G418">
            <v>0</v>
          </cell>
          <cell r="H418">
            <v>0</v>
          </cell>
          <cell r="I418">
            <v>39058.99</v>
          </cell>
          <cell r="M418">
            <v>27452.95</v>
          </cell>
          <cell r="N418">
            <v>-7.0399999999999636</v>
          </cell>
          <cell r="O418">
            <v>0</v>
          </cell>
          <cell r="P418">
            <v>0</v>
          </cell>
          <cell r="Q418">
            <v>11599.1</v>
          </cell>
          <cell r="R418">
            <v>0.10000000000002274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-6.9399999999999409</v>
          </cell>
          <cell r="BV418" t="str">
            <v>Total 07/2024</v>
          </cell>
          <cell r="BW418">
            <v>0</v>
          </cell>
          <cell r="BX418">
            <v>0</v>
          </cell>
          <cell r="BY418">
            <v>0</v>
          </cell>
          <cell r="BZ418">
            <v>14142.99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4105.1000000000004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18248.09</v>
          </cell>
          <cell r="CT418">
            <v>0</v>
          </cell>
          <cell r="CU418">
            <v>0</v>
          </cell>
          <cell r="CV418" t="str">
            <v>Total 07/2024</v>
          </cell>
          <cell r="CW418">
            <v>25</v>
          </cell>
          <cell r="CX418">
            <v>0</v>
          </cell>
          <cell r="CY418">
            <v>25</v>
          </cell>
          <cell r="DE418" t="str">
            <v>Total 07/2024</v>
          </cell>
          <cell r="DF418">
            <v>35</v>
          </cell>
          <cell r="DG418">
            <v>0</v>
          </cell>
          <cell r="DH418">
            <v>35</v>
          </cell>
          <cell r="DN418" t="str">
            <v>Total 07/2024</v>
          </cell>
          <cell r="DO418">
            <v>0</v>
          </cell>
          <cell r="DP418">
            <v>14142.99</v>
          </cell>
          <cell r="DQ418">
            <v>0</v>
          </cell>
          <cell r="DR418">
            <v>4105.1000000000004</v>
          </cell>
          <cell r="DS418">
            <v>0</v>
          </cell>
          <cell r="DT418">
            <v>0</v>
          </cell>
          <cell r="DV418">
            <v>60</v>
          </cell>
        </row>
        <row r="419">
          <cell r="A419">
            <v>45505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0</v>
          </cell>
          <cell r="I419">
            <v>0</v>
          </cell>
          <cell r="J419">
            <v>45505</v>
          </cell>
          <cell r="K419" t="str">
            <v/>
          </cell>
          <cell r="L419" t="str">
            <v>0</v>
          </cell>
          <cell r="M419" t="str">
            <v/>
          </cell>
          <cell r="N419" t="str">
            <v>0</v>
          </cell>
          <cell r="O419" t="str">
            <v/>
          </cell>
          <cell r="P419" t="str">
            <v>0</v>
          </cell>
          <cell r="Q419" t="str">
            <v/>
          </cell>
          <cell r="R419" t="str">
            <v>0</v>
          </cell>
          <cell r="S419" t="str">
            <v/>
          </cell>
          <cell r="T419" t="str">
            <v>0</v>
          </cell>
          <cell r="U419" t="str">
            <v/>
          </cell>
          <cell r="V419" t="str">
            <v>0</v>
          </cell>
          <cell r="W419">
            <v>0</v>
          </cell>
          <cell r="X419">
            <v>0</v>
          </cell>
          <cell r="Y419">
            <v>45505</v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  <cell r="AF419" t="str">
            <v/>
          </cell>
          <cell r="AG419">
            <v>45505</v>
          </cell>
          <cell r="AH419" t="str">
            <v/>
          </cell>
          <cell r="AI419" t="str">
            <v/>
          </cell>
          <cell r="AJ419" t="str">
            <v/>
          </cell>
          <cell r="AK419" t="str">
            <v/>
          </cell>
          <cell r="AL419" t="str">
            <v/>
          </cell>
          <cell r="AM419" t="str">
            <v/>
          </cell>
          <cell r="AN419" t="str">
            <v/>
          </cell>
          <cell r="AO419">
            <v>45505</v>
          </cell>
          <cell r="AP419" t="str">
            <v/>
          </cell>
          <cell r="AQ419" t="str">
            <v/>
          </cell>
          <cell r="AR419" t="str">
            <v/>
          </cell>
          <cell r="AS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>
            <v>45505</v>
          </cell>
          <cell r="AX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  <cell r="BD419" t="str">
            <v/>
          </cell>
          <cell r="BE419">
            <v>45505</v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M419">
            <v>45505</v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R419" t="str">
            <v/>
          </cell>
          <cell r="BS419" t="str">
            <v/>
          </cell>
          <cell r="BT419" t="str">
            <v/>
          </cell>
          <cell r="BU419">
            <v>45505</v>
          </cell>
          <cell r="BV419">
            <v>45505</v>
          </cell>
          <cell r="BW419" t="str">
            <v/>
          </cell>
          <cell r="BY419" t="str">
            <v/>
          </cell>
          <cell r="BZ419" t="str">
            <v/>
          </cell>
          <cell r="CB419" t="str">
            <v/>
          </cell>
          <cell r="CC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K419" t="str">
            <v/>
          </cell>
          <cell r="CL419" t="str">
            <v/>
          </cell>
          <cell r="CN419" t="str">
            <v/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45505</v>
          </cell>
          <cell r="CW419" t="str">
            <v/>
          </cell>
          <cell r="CY419" t="str">
            <v/>
          </cell>
          <cell r="CZ419" t="str">
            <v/>
          </cell>
          <cell r="DA419" t="str">
            <v/>
          </cell>
          <cell r="DE419">
            <v>45505</v>
          </cell>
          <cell r="DF419" t="str">
            <v/>
          </cell>
          <cell r="DH419" t="str">
            <v/>
          </cell>
          <cell r="DI419" t="str">
            <v/>
          </cell>
          <cell r="DJ419" t="str">
            <v/>
          </cell>
          <cell r="DN419">
            <v>45505</v>
          </cell>
          <cell r="DO419" t="str">
            <v/>
          </cell>
          <cell r="DP419" t="str">
            <v/>
          </cell>
          <cell r="DQ419" t="str">
            <v/>
          </cell>
          <cell r="DR419" t="str">
            <v/>
          </cell>
          <cell r="DS419" t="str">
            <v/>
          </cell>
          <cell r="DT419" t="str">
            <v/>
          </cell>
          <cell r="DV419" t="str">
            <v/>
          </cell>
        </row>
        <row r="420">
          <cell r="A420">
            <v>45506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>
            <v>0</v>
          </cell>
          <cell r="I420">
            <v>0</v>
          </cell>
          <cell r="J420">
            <v>45506</v>
          </cell>
          <cell r="K420" t="str">
            <v/>
          </cell>
          <cell r="L420" t="str">
            <v>0</v>
          </cell>
          <cell r="M420" t="str">
            <v/>
          </cell>
          <cell r="N420" t="str">
            <v>0</v>
          </cell>
          <cell r="O420" t="str">
            <v/>
          </cell>
          <cell r="P420" t="str">
            <v>0</v>
          </cell>
          <cell r="Q420" t="str">
            <v/>
          </cell>
          <cell r="R420" t="str">
            <v>0</v>
          </cell>
          <cell r="S420" t="str">
            <v/>
          </cell>
          <cell r="T420" t="str">
            <v>0</v>
          </cell>
          <cell r="U420" t="str">
            <v/>
          </cell>
          <cell r="V420" t="str">
            <v>0</v>
          </cell>
          <cell r="W420">
            <v>0</v>
          </cell>
          <cell r="X420">
            <v>0</v>
          </cell>
          <cell r="Y420">
            <v>45506</v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>
            <v>45506</v>
          </cell>
          <cell r="AH420" t="str">
            <v/>
          </cell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O420">
            <v>45506</v>
          </cell>
          <cell r="AP420" t="str">
            <v/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>
            <v>45506</v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>
            <v>45506</v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>
            <v>45506</v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>
            <v>45506</v>
          </cell>
          <cell r="BV420">
            <v>45506</v>
          </cell>
          <cell r="BW420" t="str">
            <v/>
          </cell>
          <cell r="BY420" t="str">
            <v/>
          </cell>
          <cell r="BZ420" t="str">
            <v/>
          </cell>
          <cell r="CB420" t="str">
            <v/>
          </cell>
          <cell r="CC420" t="str">
            <v/>
          </cell>
          <cell r="CE420" t="str">
            <v/>
          </cell>
          <cell r="CF420" t="str">
            <v/>
          </cell>
          <cell r="CH420" t="str">
            <v/>
          </cell>
          <cell r="CI420" t="str">
            <v/>
          </cell>
          <cell r="CK420" t="str">
            <v/>
          </cell>
          <cell r="CL420" t="str">
            <v/>
          </cell>
          <cell r="CN420" t="str">
            <v/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45506</v>
          </cell>
          <cell r="CW420" t="str">
            <v/>
          </cell>
          <cell r="CY420" t="str">
            <v/>
          </cell>
          <cell r="CZ420" t="str">
            <v/>
          </cell>
          <cell r="DA420" t="str">
            <v/>
          </cell>
          <cell r="DE420">
            <v>45506</v>
          </cell>
          <cell r="DF420" t="str">
            <v/>
          </cell>
          <cell r="DH420" t="str">
            <v/>
          </cell>
          <cell r="DI420" t="str">
            <v/>
          </cell>
          <cell r="DJ420" t="str">
            <v/>
          </cell>
          <cell r="DN420">
            <v>45506</v>
          </cell>
          <cell r="DO420" t="str">
            <v/>
          </cell>
          <cell r="DP420" t="str">
            <v/>
          </cell>
          <cell r="DQ420" t="str">
            <v/>
          </cell>
          <cell r="DR420" t="str">
            <v/>
          </cell>
          <cell r="DS420" t="str">
            <v/>
          </cell>
          <cell r="DT420" t="str">
            <v/>
          </cell>
          <cell r="DV420" t="str">
            <v/>
          </cell>
        </row>
        <row r="421">
          <cell r="A421">
            <v>45507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>
            <v>0</v>
          </cell>
          <cell r="I421">
            <v>0</v>
          </cell>
          <cell r="J421">
            <v>45507</v>
          </cell>
          <cell r="K421" t="str">
            <v/>
          </cell>
          <cell r="L421" t="str">
            <v>0</v>
          </cell>
          <cell r="M421" t="str">
            <v/>
          </cell>
          <cell r="N421" t="str">
            <v>0</v>
          </cell>
          <cell r="O421" t="str">
            <v/>
          </cell>
          <cell r="P421" t="str">
            <v>0</v>
          </cell>
          <cell r="Q421" t="str">
            <v/>
          </cell>
          <cell r="R421" t="str">
            <v>0</v>
          </cell>
          <cell r="S421" t="str">
            <v/>
          </cell>
          <cell r="T421" t="str">
            <v>0</v>
          </cell>
          <cell r="U421" t="str">
            <v/>
          </cell>
          <cell r="V421" t="str">
            <v>0</v>
          </cell>
          <cell r="W421">
            <v>0</v>
          </cell>
          <cell r="X421">
            <v>0</v>
          </cell>
          <cell r="Y421">
            <v>45507</v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G421">
            <v>45507</v>
          </cell>
          <cell r="AH421" t="str">
            <v/>
          </cell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  <cell r="AN421" t="str">
            <v/>
          </cell>
          <cell r="AO421">
            <v>45507</v>
          </cell>
          <cell r="AP421" t="str">
            <v/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>
            <v>45507</v>
          </cell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>
            <v>45507</v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>
            <v>45507</v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>
            <v>45507</v>
          </cell>
          <cell r="BV421">
            <v>45507</v>
          </cell>
          <cell r="BW421" t="str">
            <v/>
          </cell>
          <cell r="BY421" t="str">
            <v/>
          </cell>
          <cell r="BZ421" t="str">
            <v/>
          </cell>
          <cell r="CB421" t="str">
            <v/>
          </cell>
          <cell r="CC421" t="str">
            <v/>
          </cell>
          <cell r="CE421" t="str">
            <v/>
          </cell>
          <cell r="CF421" t="str">
            <v/>
          </cell>
          <cell r="CH421" t="str">
            <v/>
          </cell>
          <cell r="CI421" t="str">
            <v/>
          </cell>
          <cell r="CK421" t="str">
            <v/>
          </cell>
          <cell r="CL421" t="str">
            <v/>
          </cell>
          <cell r="CN421" t="str">
            <v/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45507</v>
          </cell>
          <cell r="CW421" t="str">
            <v/>
          </cell>
          <cell r="CY421" t="str">
            <v/>
          </cell>
          <cell r="CZ421" t="str">
            <v/>
          </cell>
          <cell r="DA421" t="str">
            <v/>
          </cell>
          <cell r="DE421">
            <v>45507</v>
          </cell>
          <cell r="DF421" t="str">
            <v/>
          </cell>
          <cell r="DH421" t="str">
            <v/>
          </cell>
          <cell r="DI421" t="str">
            <v/>
          </cell>
          <cell r="DJ421" t="str">
            <v/>
          </cell>
          <cell r="DN421">
            <v>45507</v>
          </cell>
          <cell r="DO421" t="str">
            <v/>
          </cell>
          <cell r="DP421" t="str">
            <v/>
          </cell>
          <cell r="DQ421" t="str">
            <v/>
          </cell>
          <cell r="DR421" t="str">
            <v/>
          </cell>
          <cell r="DS421" t="str">
            <v/>
          </cell>
          <cell r="DT421" t="str">
            <v/>
          </cell>
          <cell r="DV421" t="str">
            <v/>
          </cell>
        </row>
        <row r="422">
          <cell r="A422">
            <v>45508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>
            <v>0</v>
          </cell>
          <cell r="I422">
            <v>0</v>
          </cell>
          <cell r="J422">
            <v>45508</v>
          </cell>
          <cell r="K422" t="str">
            <v/>
          </cell>
          <cell r="L422" t="str">
            <v>0</v>
          </cell>
          <cell r="M422" t="str">
            <v/>
          </cell>
          <cell r="N422" t="str">
            <v>0</v>
          </cell>
          <cell r="O422" t="str">
            <v/>
          </cell>
          <cell r="P422" t="str">
            <v>0</v>
          </cell>
          <cell r="Q422" t="str">
            <v/>
          </cell>
          <cell r="R422" t="str">
            <v>0</v>
          </cell>
          <cell r="S422" t="str">
            <v/>
          </cell>
          <cell r="T422" t="str">
            <v>0</v>
          </cell>
          <cell r="U422" t="str">
            <v/>
          </cell>
          <cell r="V422" t="str">
            <v>0</v>
          </cell>
          <cell r="W422">
            <v>0</v>
          </cell>
          <cell r="X422">
            <v>0</v>
          </cell>
          <cell r="Y422">
            <v>45508</v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  <cell r="AF422" t="str">
            <v/>
          </cell>
          <cell r="AG422">
            <v>45508</v>
          </cell>
          <cell r="AH422" t="str">
            <v/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  <cell r="AN422" t="str">
            <v/>
          </cell>
          <cell r="AO422">
            <v>45508</v>
          </cell>
          <cell r="AP422" t="str">
            <v/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>
            <v>45508</v>
          </cell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>
            <v>45508</v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>
            <v>45508</v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>
            <v>45508</v>
          </cell>
          <cell r="BV422">
            <v>45508</v>
          </cell>
          <cell r="BW422" t="str">
            <v/>
          </cell>
          <cell r="BY422" t="str">
            <v/>
          </cell>
          <cell r="BZ422" t="str">
            <v/>
          </cell>
          <cell r="CB422" t="str">
            <v/>
          </cell>
          <cell r="CC422" t="str">
            <v/>
          </cell>
          <cell r="CE422" t="str">
            <v/>
          </cell>
          <cell r="CF422" t="str">
            <v/>
          </cell>
          <cell r="CH422" t="str">
            <v/>
          </cell>
          <cell r="CI422" t="str">
            <v/>
          </cell>
          <cell r="CK422" t="str">
            <v/>
          </cell>
          <cell r="CL422" t="str">
            <v/>
          </cell>
          <cell r="CN422" t="str">
            <v/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45508</v>
          </cell>
          <cell r="CW422" t="str">
            <v/>
          </cell>
          <cell r="CY422" t="str">
            <v/>
          </cell>
          <cell r="CZ422" t="str">
            <v/>
          </cell>
          <cell r="DA422" t="str">
            <v/>
          </cell>
          <cell r="DE422">
            <v>45508</v>
          </cell>
          <cell r="DF422" t="str">
            <v/>
          </cell>
          <cell r="DH422" t="str">
            <v/>
          </cell>
          <cell r="DI422" t="str">
            <v/>
          </cell>
          <cell r="DJ422" t="str">
            <v/>
          </cell>
          <cell r="DN422">
            <v>45508</v>
          </cell>
          <cell r="DO422" t="str">
            <v/>
          </cell>
          <cell r="DP422" t="str">
            <v/>
          </cell>
          <cell r="DQ422" t="str">
            <v/>
          </cell>
          <cell r="DR422" t="str">
            <v/>
          </cell>
          <cell r="DS422" t="str">
            <v/>
          </cell>
          <cell r="DT422" t="str">
            <v/>
          </cell>
          <cell r="DV422" t="str">
            <v/>
          </cell>
        </row>
        <row r="423">
          <cell r="A423">
            <v>45509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>
            <v>0</v>
          </cell>
          <cell r="I423">
            <v>0</v>
          </cell>
          <cell r="J423">
            <v>45509</v>
          </cell>
          <cell r="K423" t="str">
            <v/>
          </cell>
          <cell r="L423" t="str">
            <v>0</v>
          </cell>
          <cell r="M423" t="str">
            <v/>
          </cell>
          <cell r="N423" t="str">
            <v>0</v>
          </cell>
          <cell r="O423" t="str">
            <v/>
          </cell>
          <cell r="P423" t="str">
            <v>0</v>
          </cell>
          <cell r="Q423" t="str">
            <v/>
          </cell>
          <cell r="R423" t="str">
            <v>0</v>
          </cell>
          <cell r="S423" t="str">
            <v/>
          </cell>
          <cell r="T423" t="str">
            <v>0</v>
          </cell>
          <cell r="U423" t="str">
            <v/>
          </cell>
          <cell r="V423" t="str">
            <v>0</v>
          </cell>
          <cell r="W423">
            <v>0</v>
          </cell>
          <cell r="X423">
            <v>0</v>
          </cell>
          <cell r="Y423">
            <v>45509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>
            <v>45509</v>
          </cell>
          <cell r="AH423" t="str">
            <v/>
          </cell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O423">
            <v>45509</v>
          </cell>
          <cell r="AP423" t="str">
            <v/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>
            <v>45509</v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>
            <v>45509</v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>
            <v>45509</v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>
            <v>45509</v>
          </cell>
          <cell r="BV423">
            <v>45509</v>
          </cell>
          <cell r="BW423" t="str">
            <v/>
          </cell>
          <cell r="BY423" t="str">
            <v/>
          </cell>
          <cell r="BZ423" t="str">
            <v/>
          </cell>
          <cell r="CB423" t="str">
            <v/>
          </cell>
          <cell r="CC423" t="str">
            <v/>
          </cell>
          <cell r="CE423" t="str">
            <v/>
          </cell>
          <cell r="CF423" t="str">
            <v/>
          </cell>
          <cell r="CH423" t="str">
            <v/>
          </cell>
          <cell r="CI423" t="str">
            <v/>
          </cell>
          <cell r="CK423" t="str">
            <v/>
          </cell>
          <cell r="CL423" t="str">
            <v/>
          </cell>
          <cell r="CN423" t="str">
            <v/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45509</v>
          </cell>
          <cell r="CW423" t="str">
            <v/>
          </cell>
          <cell r="CY423" t="str">
            <v/>
          </cell>
          <cell r="CZ423" t="str">
            <v/>
          </cell>
          <cell r="DA423" t="str">
            <v/>
          </cell>
          <cell r="DE423">
            <v>45509</v>
          </cell>
          <cell r="DF423" t="str">
            <v/>
          </cell>
          <cell r="DH423" t="str">
            <v/>
          </cell>
          <cell r="DI423" t="str">
            <v/>
          </cell>
          <cell r="DJ423" t="str">
            <v/>
          </cell>
          <cell r="DN423">
            <v>45509</v>
          </cell>
          <cell r="DO423" t="str">
            <v/>
          </cell>
          <cell r="DP423" t="str">
            <v/>
          </cell>
          <cell r="DQ423" t="str">
            <v/>
          </cell>
          <cell r="DR423" t="str">
            <v/>
          </cell>
          <cell r="DS423" t="str">
            <v/>
          </cell>
          <cell r="DT423" t="str">
            <v/>
          </cell>
          <cell r="DV423" t="str">
            <v/>
          </cell>
        </row>
        <row r="424">
          <cell r="A424">
            <v>45510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>
            <v>0</v>
          </cell>
          <cell r="I424">
            <v>0</v>
          </cell>
          <cell r="J424">
            <v>45510</v>
          </cell>
          <cell r="K424" t="str">
            <v/>
          </cell>
          <cell r="L424" t="str">
            <v>0</v>
          </cell>
          <cell r="M424" t="str">
            <v/>
          </cell>
          <cell r="N424" t="str">
            <v>0</v>
          </cell>
          <cell r="O424" t="str">
            <v/>
          </cell>
          <cell r="P424" t="str">
            <v>0</v>
          </cell>
          <cell r="Q424" t="str">
            <v/>
          </cell>
          <cell r="R424" t="str">
            <v>0</v>
          </cell>
          <cell r="S424" t="str">
            <v/>
          </cell>
          <cell r="T424" t="str">
            <v>0</v>
          </cell>
          <cell r="U424" t="str">
            <v/>
          </cell>
          <cell r="V424" t="str">
            <v>0</v>
          </cell>
          <cell r="W424">
            <v>0</v>
          </cell>
          <cell r="X424">
            <v>0</v>
          </cell>
          <cell r="Y424">
            <v>45510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>
            <v>45510</v>
          </cell>
          <cell r="AH424" t="str">
            <v/>
          </cell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O424">
            <v>45510</v>
          </cell>
          <cell r="AP424" t="str">
            <v/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>
            <v>45510</v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>
            <v>45510</v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>
            <v>45510</v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>
            <v>45510</v>
          </cell>
          <cell r="BV424">
            <v>45510</v>
          </cell>
          <cell r="BW424" t="str">
            <v/>
          </cell>
          <cell r="BY424" t="str">
            <v/>
          </cell>
          <cell r="BZ424" t="str">
            <v/>
          </cell>
          <cell r="CB424" t="str">
            <v/>
          </cell>
          <cell r="CC424" t="str">
            <v/>
          </cell>
          <cell r="CE424" t="str">
            <v/>
          </cell>
          <cell r="CF424" t="str">
            <v/>
          </cell>
          <cell r="CH424" t="str">
            <v/>
          </cell>
          <cell r="CI424" t="str">
            <v/>
          </cell>
          <cell r="CK424" t="str">
            <v/>
          </cell>
          <cell r="CL424" t="str">
            <v/>
          </cell>
          <cell r="CN424" t="str">
            <v/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45510</v>
          </cell>
          <cell r="CW424" t="str">
            <v/>
          </cell>
          <cell r="CY424" t="str">
            <v/>
          </cell>
          <cell r="CZ424" t="str">
            <v/>
          </cell>
          <cell r="DA424" t="str">
            <v/>
          </cell>
          <cell r="DE424">
            <v>45510</v>
          </cell>
          <cell r="DF424" t="str">
            <v/>
          </cell>
          <cell r="DH424" t="str">
            <v/>
          </cell>
          <cell r="DI424" t="str">
            <v/>
          </cell>
          <cell r="DJ424" t="str">
            <v/>
          </cell>
          <cell r="DN424">
            <v>45510</v>
          </cell>
          <cell r="DO424" t="str">
            <v/>
          </cell>
          <cell r="DP424" t="str">
            <v/>
          </cell>
          <cell r="DQ424" t="str">
            <v/>
          </cell>
          <cell r="DR424" t="str">
            <v/>
          </cell>
          <cell r="DS424" t="str">
            <v/>
          </cell>
          <cell r="DT424" t="str">
            <v/>
          </cell>
          <cell r="DV424" t="str">
            <v/>
          </cell>
        </row>
        <row r="425">
          <cell r="A425">
            <v>45511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>
            <v>0</v>
          </cell>
          <cell r="I425">
            <v>0</v>
          </cell>
          <cell r="J425">
            <v>45511</v>
          </cell>
          <cell r="K425" t="str">
            <v/>
          </cell>
          <cell r="L425" t="str">
            <v>0</v>
          </cell>
          <cell r="M425" t="str">
            <v/>
          </cell>
          <cell r="N425" t="str">
            <v>0</v>
          </cell>
          <cell r="O425" t="str">
            <v/>
          </cell>
          <cell r="P425" t="str">
            <v>0</v>
          </cell>
          <cell r="Q425" t="str">
            <v/>
          </cell>
          <cell r="R425" t="str">
            <v>0</v>
          </cell>
          <cell r="S425" t="str">
            <v/>
          </cell>
          <cell r="T425" t="str">
            <v>0</v>
          </cell>
          <cell r="U425" t="str">
            <v/>
          </cell>
          <cell r="V425" t="str">
            <v>0</v>
          </cell>
          <cell r="W425">
            <v>0</v>
          </cell>
          <cell r="X425">
            <v>0</v>
          </cell>
          <cell r="Y425">
            <v>45511</v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  <cell r="AF425" t="str">
            <v/>
          </cell>
          <cell r="AG425">
            <v>45511</v>
          </cell>
          <cell r="AH425" t="str">
            <v/>
          </cell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/>
          </cell>
          <cell r="AN425" t="str">
            <v/>
          </cell>
          <cell r="AO425">
            <v>45511</v>
          </cell>
          <cell r="AP425" t="str">
            <v/>
          </cell>
          <cell r="AQ425" t="str">
            <v/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>
            <v>45511</v>
          </cell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>
            <v>45511</v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>
            <v>45511</v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>
            <v>45511</v>
          </cell>
          <cell r="BV425">
            <v>45511</v>
          </cell>
          <cell r="BW425" t="str">
            <v/>
          </cell>
          <cell r="BY425" t="str">
            <v/>
          </cell>
          <cell r="BZ425" t="str">
            <v/>
          </cell>
          <cell r="CB425" t="str">
            <v/>
          </cell>
          <cell r="CC425" t="str">
            <v/>
          </cell>
          <cell r="CE425" t="str">
            <v/>
          </cell>
          <cell r="CF425" t="str">
            <v/>
          </cell>
          <cell r="CH425" t="str">
            <v/>
          </cell>
          <cell r="CI425" t="str">
            <v/>
          </cell>
          <cell r="CK425" t="str">
            <v/>
          </cell>
          <cell r="CL425" t="str">
            <v/>
          </cell>
          <cell r="CN425" t="str">
            <v/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45511</v>
          </cell>
          <cell r="CW425" t="str">
            <v/>
          </cell>
          <cell r="CY425" t="str">
            <v/>
          </cell>
          <cell r="CZ425" t="str">
            <v/>
          </cell>
          <cell r="DA425" t="str">
            <v/>
          </cell>
          <cell r="DE425">
            <v>45511</v>
          </cell>
          <cell r="DF425" t="str">
            <v/>
          </cell>
          <cell r="DH425" t="str">
            <v/>
          </cell>
          <cell r="DI425" t="str">
            <v/>
          </cell>
          <cell r="DJ425" t="str">
            <v/>
          </cell>
          <cell r="DN425">
            <v>45511</v>
          </cell>
          <cell r="DO425" t="str">
            <v/>
          </cell>
          <cell r="DP425" t="str">
            <v/>
          </cell>
          <cell r="DQ425" t="str">
            <v/>
          </cell>
          <cell r="DR425" t="str">
            <v/>
          </cell>
          <cell r="DS425" t="str">
            <v/>
          </cell>
          <cell r="DT425" t="str">
            <v/>
          </cell>
          <cell r="DV425" t="str">
            <v/>
          </cell>
        </row>
        <row r="426">
          <cell r="A426">
            <v>45512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>
            <v>0</v>
          </cell>
          <cell r="I426">
            <v>0</v>
          </cell>
          <cell r="J426">
            <v>45512</v>
          </cell>
          <cell r="K426" t="str">
            <v/>
          </cell>
          <cell r="L426" t="str">
            <v>0</v>
          </cell>
          <cell r="M426" t="str">
            <v/>
          </cell>
          <cell r="N426" t="str">
            <v>0</v>
          </cell>
          <cell r="O426" t="str">
            <v/>
          </cell>
          <cell r="P426" t="str">
            <v>0</v>
          </cell>
          <cell r="Q426" t="str">
            <v/>
          </cell>
          <cell r="R426" t="str">
            <v>0</v>
          </cell>
          <cell r="S426" t="str">
            <v/>
          </cell>
          <cell r="T426" t="str">
            <v>0</v>
          </cell>
          <cell r="U426" t="str">
            <v/>
          </cell>
          <cell r="V426" t="str">
            <v>0</v>
          </cell>
          <cell r="W426">
            <v>0</v>
          </cell>
          <cell r="X426">
            <v>0</v>
          </cell>
          <cell r="Y426">
            <v>45512</v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>
            <v>45512</v>
          </cell>
          <cell r="AH426" t="str">
            <v/>
          </cell>
          <cell r="AI426" t="str">
            <v/>
          </cell>
          <cell r="AJ426" t="str">
            <v/>
          </cell>
          <cell r="AK426" t="str">
            <v/>
          </cell>
          <cell r="AL426" t="str">
            <v/>
          </cell>
          <cell r="AM426" t="str">
            <v/>
          </cell>
          <cell r="AN426" t="str">
            <v/>
          </cell>
          <cell r="AO426">
            <v>45512</v>
          </cell>
          <cell r="AP426" t="str">
            <v/>
          </cell>
          <cell r="AQ426" t="str">
            <v/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>
            <v>45512</v>
          </cell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>
            <v>45512</v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>
            <v>45512</v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>
            <v>45512</v>
          </cell>
          <cell r="BV426">
            <v>45512</v>
          </cell>
          <cell r="BW426" t="str">
            <v/>
          </cell>
          <cell r="BY426" t="str">
            <v/>
          </cell>
          <cell r="BZ426" t="str">
            <v/>
          </cell>
          <cell r="CB426" t="str">
            <v/>
          </cell>
          <cell r="CC426" t="str">
            <v/>
          </cell>
          <cell r="CE426" t="str">
            <v/>
          </cell>
          <cell r="CF426" t="str">
            <v/>
          </cell>
          <cell r="CH426" t="str">
            <v/>
          </cell>
          <cell r="CI426" t="str">
            <v/>
          </cell>
          <cell r="CK426" t="str">
            <v/>
          </cell>
          <cell r="CL426" t="str">
            <v/>
          </cell>
          <cell r="CN426" t="str">
            <v/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45512</v>
          </cell>
          <cell r="CW426" t="str">
            <v/>
          </cell>
          <cell r="CY426" t="str">
            <v/>
          </cell>
          <cell r="CZ426" t="str">
            <v/>
          </cell>
          <cell r="DA426" t="str">
            <v/>
          </cell>
          <cell r="DE426">
            <v>45512</v>
          </cell>
          <cell r="DF426" t="str">
            <v/>
          </cell>
          <cell r="DH426" t="str">
            <v/>
          </cell>
          <cell r="DI426" t="str">
            <v/>
          </cell>
          <cell r="DJ426" t="str">
            <v/>
          </cell>
          <cell r="DN426">
            <v>45512</v>
          </cell>
          <cell r="DO426" t="str">
            <v/>
          </cell>
          <cell r="DP426" t="str">
            <v/>
          </cell>
          <cell r="DQ426" t="str">
            <v/>
          </cell>
          <cell r="DR426" t="str">
            <v/>
          </cell>
          <cell r="DS426" t="str">
            <v/>
          </cell>
          <cell r="DT426" t="str">
            <v/>
          </cell>
          <cell r="DV426" t="str">
            <v/>
          </cell>
        </row>
        <row r="427">
          <cell r="A427">
            <v>45513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>
            <v>0</v>
          </cell>
          <cell r="I427">
            <v>0</v>
          </cell>
          <cell r="J427">
            <v>45513</v>
          </cell>
          <cell r="K427" t="str">
            <v/>
          </cell>
          <cell r="L427" t="str">
            <v>0</v>
          </cell>
          <cell r="M427" t="str">
            <v/>
          </cell>
          <cell r="N427" t="str">
            <v>0</v>
          </cell>
          <cell r="O427" t="str">
            <v/>
          </cell>
          <cell r="P427" t="str">
            <v>0</v>
          </cell>
          <cell r="Q427" t="str">
            <v/>
          </cell>
          <cell r="R427" t="str">
            <v>0</v>
          </cell>
          <cell r="S427" t="str">
            <v/>
          </cell>
          <cell r="T427" t="str">
            <v>0</v>
          </cell>
          <cell r="U427" t="str">
            <v/>
          </cell>
          <cell r="V427" t="str">
            <v>0</v>
          </cell>
          <cell r="W427">
            <v>0</v>
          </cell>
          <cell r="X427">
            <v>0</v>
          </cell>
          <cell r="Y427">
            <v>45513</v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/>
          </cell>
          <cell r="AG427">
            <v>45513</v>
          </cell>
          <cell r="AH427" t="str">
            <v/>
          </cell>
          <cell r="AI427" t="str">
            <v/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>
            <v>45513</v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>
            <v>45513</v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>
            <v>45513</v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>
            <v>45513</v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>
            <v>45513</v>
          </cell>
          <cell r="BV427">
            <v>45513</v>
          </cell>
          <cell r="BW427" t="str">
            <v/>
          </cell>
          <cell r="BY427" t="str">
            <v/>
          </cell>
          <cell r="BZ427" t="str">
            <v/>
          </cell>
          <cell r="CB427" t="str">
            <v/>
          </cell>
          <cell r="CC427" t="str">
            <v/>
          </cell>
          <cell r="CE427" t="str">
            <v/>
          </cell>
          <cell r="CF427" t="str">
            <v/>
          </cell>
          <cell r="CH427" t="str">
            <v/>
          </cell>
          <cell r="CI427" t="str">
            <v/>
          </cell>
          <cell r="CK427" t="str">
            <v/>
          </cell>
          <cell r="CL427" t="str">
            <v/>
          </cell>
          <cell r="CN427" t="str">
            <v/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45513</v>
          </cell>
          <cell r="CW427" t="str">
            <v/>
          </cell>
          <cell r="CY427" t="str">
            <v/>
          </cell>
          <cell r="CZ427" t="str">
            <v/>
          </cell>
          <cell r="DA427" t="str">
            <v/>
          </cell>
          <cell r="DE427">
            <v>45513</v>
          </cell>
          <cell r="DF427" t="str">
            <v/>
          </cell>
          <cell r="DH427" t="str">
            <v/>
          </cell>
          <cell r="DI427" t="str">
            <v/>
          </cell>
          <cell r="DJ427" t="str">
            <v/>
          </cell>
          <cell r="DN427">
            <v>45513</v>
          </cell>
          <cell r="DO427" t="str">
            <v/>
          </cell>
          <cell r="DP427" t="str">
            <v/>
          </cell>
          <cell r="DQ427" t="str">
            <v/>
          </cell>
          <cell r="DR427" t="str">
            <v/>
          </cell>
          <cell r="DS427" t="str">
            <v/>
          </cell>
          <cell r="DT427" t="str">
            <v/>
          </cell>
          <cell r="DV427" t="str">
            <v/>
          </cell>
        </row>
        <row r="428">
          <cell r="A428">
            <v>45514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>
            <v>0</v>
          </cell>
          <cell r="I428">
            <v>0</v>
          </cell>
          <cell r="J428">
            <v>45514</v>
          </cell>
          <cell r="K428" t="str">
            <v/>
          </cell>
          <cell r="L428" t="str">
            <v>0</v>
          </cell>
          <cell r="M428" t="str">
            <v/>
          </cell>
          <cell r="N428" t="str">
            <v>0</v>
          </cell>
          <cell r="O428" t="str">
            <v/>
          </cell>
          <cell r="P428" t="str">
            <v>0</v>
          </cell>
          <cell r="Q428" t="str">
            <v/>
          </cell>
          <cell r="R428" t="str">
            <v>0</v>
          </cell>
          <cell r="S428" t="str">
            <v/>
          </cell>
          <cell r="T428" t="str">
            <v>0</v>
          </cell>
          <cell r="U428" t="str">
            <v/>
          </cell>
          <cell r="V428" t="str">
            <v>0</v>
          </cell>
          <cell r="W428">
            <v>0</v>
          </cell>
          <cell r="X428">
            <v>0</v>
          </cell>
          <cell r="Y428">
            <v>45514</v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/>
          </cell>
          <cell r="AG428">
            <v>45514</v>
          </cell>
          <cell r="AH428" t="str">
            <v/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/>
          </cell>
          <cell r="AN428" t="str">
            <v/>
          </cell>
          <cell r="AO428">
            <v>45514</v>
          </cell>
          <cell r="AP428" t="str">
            <v/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>
            <v>45514</v>
          </cell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>
            <v>45514</v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>
            <v>45514</v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>
            <v>45514</v>
          </cell>
          <cell r="BV428">
            <v>45514</v>
          </cell>
          <cell r="BW428" t="str">
            <v/>
          </cell>
          <cell r="BY428" t="str">
            <v/>
          </cell>
          <cell r="BZ428" t="str">
            <v/>
          </cell>
          <cell r="CB428" t="str">
            <v/>
          </cell>
          <cell r="CC428" t="str">
            <v/>
          </cell>
          <cell r="CE428" t="str">
            <v/>
          </cell>
          <cell r="CF428" t="str">
            <v/>
          </cell>
          <cell r="CH428" t="str">
            <v/>
          </cell>
          <cell r="CI428" t="str">
            <v/>
          </cell>
          <cell r="CK428" t="str">
            <v/>
          </cell>
          <cell r="CL428" t="str">
            <v/>
          </cell>
          <cell r="CN428" t="str">
            <v/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45514</v>
          </cell>
          <cell r="CW428" t="str">
            <v/>
          </cell>
          <cell r="CY428" t="str">
            <v/>
          </cell>
          <cell r="CZ428" t="str">
            <v/>
          </cell>
          <cell r="DA428" t="str">
            <v/>
          </cell>
          <cell r="DE428">
            <v>45514</v>
          </cell>
          <cell r="DF428" t="str">
            <v/>
          </cell>
          <cell r="DH428" t="str">
            <v/>
          </cell>
          <cell r="DI428" t="str">
            <v/>
          </cell>
          <cell r="DJ428" t="str">
            <v/>
          </cell>
          <cell r="DN428">
            <v>45514</v>
          </cell>
          <cell r="DO428" t="str">
            <v/>
          </cell>
          <cell r="DP428" t="str">
            <v/>
          </cell>
          <cell r="DQ428" t="str">
            <v/>
          </cell>
          <cell r="DR428" t="str">
            <v/>
          </cell>
          <cell r="DS428" t="str">
            <v/>
          </cell>
          <cell r="DT428" t="str">
            <v/>
          </cell>
          <cell r="DV428" t="str">
            <v/>
          </cell>
        </row>
        <row r="429">
          <cell r="A429">
            <v>45515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>
            <v>0</v>
          </cell>
          <cell r="I429">
            <v>0</v>
          </cell>
          <cell r="J429">
            <v>45515</v>
          </cell>
          <cell r="K429" t="str">
            <v/>
          </cell>
          <cell r="L429" t="str">
            <v>0</v>
          </cell>
          <cell r="M429" t="str">
            <v/>
          </cell>
          <cell r="N429" t="str">
            <v>0</v>
          </cell>
          <cell r="O429" t="str">
            <v/>
          </cell>
          <cell r="P429" t="str">
            <v>0</v>
          </cell>
          <cell r="Q429" t="str">
            <v/>
          </cell>
          <cell r="R429" t="str">
            <v>0</v>
          </cell>
          <cell r="S429" t="str">
            <v/>
          </cell>
          <cell r="T429" t="str">
            <v>0</v>
          </cell>
          <cell r="U429" t="str">
            <v/>
          </cell>
          <cell r="V429" t="str">
            <v>0</v>
          </cell>
          <cell r="W429">
            <v>0</v>
          </cell>
          <cell r="X429">
            <v>0</v>
          </cell>
          <cell r="Y429">
            <v>45515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>
            <v>45515</v>
          </cell>
          <cell r="AH429" t="str">
            <v/>
          </cell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O429">
            <v>45515</v>
          </cell>
          <cell r="AP429" t="str">
            <v/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>
            <v>45515</v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>
            <v>45515</v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>
            <v>45515</v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>
            <v>45515</v>
          </cell>
          <cell r="BV429">
            <v>45515</v>
          </cell>
          <cell r="BW429" t="str">
            <v/>
          </cell>
          <cell r="BY429" t="str">
            <v/>
          </cell>
          <cell r="BZ429" t="str">
            <v/>
          </cell>
          <cell r="CB429" t="str">
            <v/>
          </cell>
          <cell r="CC429" t="str">
            <v/>
          </cell>
          <cell r="CE429" t="str">
            <v/>
          </cell>
          <cell r="CF429" t="str">
            <v/>
          </cell>
          <cell r="CH429" t="str">
            <v/>
          </cell>
          <cell r="CI429" t="str">
            <v/>
          </cell>
          <cell r="CK429" t="str">
            <v/>
          </cell>
          <cell r="CL429" t="str">
            <v/>
          </cell>
          <cell r="CN429" t="str">
            <v/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45515</v>
          </cell>
          <cell r="CW429" t="str">
            <v/>
          </cell>
          <cell r="CY429" t="str">
            <v/>
          </cell>
          <cell r="CZ429" t="str">
            <v/>
          </cell>
          <cell r="DA429" t="str">
            <v/>
          </cell>
          <cell r="DE429">
            <v>45515</v>
          </cell>
          <cell r="DF429" t="str">
            <v/>
          </cell>
          <cell r="DH429" t="str">
            <v/>
          </cell>
          <cell r="DI429" t="str">
            <v/>
          </cell>
          <cell r="DJ429" t="str">
            <v/>
          </cell>
          <cell r="DN429">
            <v>45515</v>
          </cell>
          <cell r="DO429" t="str">
            <v/>
          </cell>
          <cell r="DP429" t="str">
            <v/>
          </cell>
          <cell r="DQ429" t="str">
            <v/>
          </cell>
          <cell r="DR429" t="str">
            <v/>
          </cell>
          <cell r="DS429" t="str">
            <v/>
          </cell>
          <cell r="DT429" t="str">
            <v/>
          </cell>
          <cell r="DV429" t="str">
            <v/>
          </cell>
        </row>
        <row r="430">
          <cell r="A430">
            <v>45516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>
            <v>0</v>
          </cell>
          <cell r="I430">
            <v>0</v>
          </cell>
          <cell r="J430">
            <v>45516</v>
          </cell>
          <cell r="K430" t="str">
            <v/>
          </cell>
          <cell r="L430" t="str">
            <v>0</v>
          </cell>
          <cell r="M430" t="str">
            <v/>
          </cell>
          <cell r="N430" t="str">
            <v>0</v>
          </cell>
          <cell r="O430" t="str">
            <v/>
          </cell>
          <cell r="P430" t="str">
            <v>0</v>
          </cell>
          <cell r="Q430" t="str">
            <v/>
          </cell>
          <cell r="R430" t="str">
            <v>0</v>
          </cell>
          <cell r="S430" t="str">
            <v/>
          </cell>
          <cell r="T430" t="str">
            <v>0</v>
          </cell>
          <cell r="U430" t="str">
            <v/>
          </cell>
          <cell r="V430" t="str">
            <v>0</v>
          </cell>
          <cell r="W430">
            <v>0</v>
          </cell>
          <cell r="X430">
            <v>0</v>
          </cell>
          <cell r="Y430">
            <v>45516</v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  <cell r="AG430">
            <v>45516</v>
          </cell>
          <cell r="AH430" t="str">
            <v/>
          </cell>
          <cell r="AI430" t="str">
            <v/>
          </cell>
          <cell r="AJ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O430">
            <v>45516</v>
          </cell>
          <cell r="AP430" t="str">
            <v/>
          </cell>
          <cell r="AQ430" t="str">
            <v/>
          </cell>
          <cell r="AR430" t="str">
            <v/>
          </cell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>
            <v>45516</v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>
            <v>45516</v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>
            <v>45516</v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>
            <v>45516</v>
          </cell>
          <cell r="BV430">
            <v>45516</v>
          </cell>
          <cell r="BW430" t="str">
            <v/>
          </cell>
          <cell r="BY430" t="str">
            <v/>
          </cell>
          <cell r="BZ430" t="str">
            <v/>
          </cell>
          <cell r="CB430" t="str">
            <v/>
          </cell>
          <cell r="CC430" t="str">
            <v/>
          </cell>
          <cell r="CE430" t="str">
            <v/>
          </cell>
          <cell r="CF430" t="str">
            <v/>
          </cell>
          <cell r="CH430" t="str">
            <v/>
          </cell>
          <cell r="CI430" t="str">
            <v/>
          </cell>
          <cell r="CK430" t="str">
            <v/>
          </cell>
          <cell r="CL430" t="str">
            <v/>
          </cell>
          <cell r="CN430" t="str">
            <v/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45516</v>
          </cell>
          <cell r="CW430" t="str">
            <v/>
          </cell>
          <cell r="CY430" t="str">
            <v/>
          </cell>
          <cell r="CZ430" t="str">
            <v/>
          </cell>
          <cell r="DA430" t="str">
            <v/>
          </cell>
          <cell r="DE430">
            <v>45516</v>
          </cell>
          <cell r="DF430" t="str">
            <v/>
          </cell>
          <cell r="DH430" t="str">
            <v/>
          </cell>
          <cell r="DI430" t="str">
            <v/>
          </cell>
          <cell r="DJ430" t="str">
            <v/>
          </cell>
          <cell r="DN430">
            <v>45516</v>
          </cell>
          <cell r="DO430" t="str">
            <v/>
          </cell>
          <cell r="DP430" t="str">
            <v/>
          </cell>
          <cell r="DQ430" t="str">
            <v/>
          </cell>
          <cell r="DR430" t="str">
            <v/>
          </cell>
          <cell r="DS430" t="str">
            <v/>
          </cell>
          <cell r="DT430" t="str">
            <v/>
          </cell>
          <cell r="DV430" t="str">
            <v/>
          </cell>
        </row>
        <row r="431">
          <cell r="A431">
            <v>45517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>
            <v>0</v>
          </cell>
          <cell r="I431">
            <v>0</v>
          </cell>
          <cell r="J431">
            <v>45517</v>
          </cell>
          <cell r="K431" t="str">
            <v/>
          </cell>
          <cell r="L431" t="str">
            <v>0</v>
          </cell>
          <cell r="M431" t="str">
            <v/>
          </cell>
          <cell r="N431" t="str">
            <v>0</v>
          </cell>
          <cell r="O431" t="str">
            <v/>
          </cell>
          <cell r="P431" t="str">
            <v>0</v>
          </cell>
          <cell r="Q431" t="str">
            <v/>
          </cell>
          <cell r="R431" t="str">
            <v>0</v>
          </cell>
          <cell r="S431" t="str">
            <v/>
          </cell>
          <cell r="T431" t="str">
            <v>0</v>
          </cell>
          <cell r="U431" t="str">
            <v/>
          </cell>
          <cell r="V431" t="str">
            <v>0</v>
          </cell>
          <cell r="W431">
            <v>0</v>
          </cell>
          <cell r="X431">
            <v>0</v>
          </cell>
          <cell r="Y431">
            <v>45517</v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>
            <v>45517</v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/>
          </cell>
          <cell r="AN431" t="str">
            <v/>
          </cell>
          <cell r="AO431">
            <v>45517</v>
          </cell>
          <cell r="AP431" t="str">
            <v/>
          </cell>
          <cell r="AQ431" t="str">
            <v/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>
            <v>45517</v>
          </cell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>
            <v>45517</v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>
            <v>45517</v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>
            <v>45517</v>
          </cell>
          <cell r="BV431">
            <v>45517</v>
          </cell>
          <cell r="BW431" t="str">
            <v/>
          </cell>
          <cell r="BY431" t="str">
            <v/>
          </cell>
          <cell r="BZ431" t="str">
            <v/>
          </cell>
          <cell r="CB431" t="str">
            <v/>
          </cell>
          <cell r="CC431" t="str">
            <v/>
          </cell>
          <cell r="CE431" t="str">
            <v/>
          </cell>
          <cell r="CF431" t="str">
            <v/>
          </cell>
          <cell r="CH431" t="str">
            <v/>
          </cell>
          <cell r="CI431" t="str">
            <v/>
          </cell>
          <cell r="CK431" t="str">
            <v/>
          </cell>
          <cell r="CL431" t="str">
            <v/>
          </cell>
          <cell r="CN431" t="str">
            <v/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45517</v>
          </cell>
          <cell r="CW431" t="str">
            <v/>
          </cell>
          <cell r="CY431" t="str">
            <v/>
          </cell>
          <cell r="CZ431" t="str">
            <v/>
          </cell>
          <cell r="DA431" t="str">
            <v/>
          </cell>
          <cell r="DE431">
            <v>45517</v>
          </cell>
          <cell r="DF431" t="str">
            <v/>
          </cell>
          <cell r="DH431" t="str">
            <v/>
          </cell>
          <cell r="DI431" t="str">
            <v/>
          </cell>
          <cell r="DJ431" t="str">
            <v/>
          </cell>
          <cell r="DN431">
            <v>45517</v>
          </cell>
          <cell r="DO431" t="str">
            <v/>
          </cell>
          <cell r="DP431" t="str">
            <v/>
          </cell>
          <cell r="DQ431" t="str">
            <v/>
          </cell>
          <cell r="DR431" t="str">
            <v/>
          </cell>
          <cell r="DS431" t="str">
            <v/>
          </cell>
          <cell r="DT431" t="str">
            <v/>
          </cell>
          <cell r="DV431" t="str">
            <v/>
          </cell>
        </row>
        <row r="432">
          <cell r="A432">
            <v>45518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>
            <v>0</v>
          </cell>
          <cell r="I432">
            <v>0</v>
          </cell>
          <cell r="J432">
            <v>45518</v>
          </cell>
          <cell r="K432" t="str">
            <v/>
          </cell>
          <cell r="L432" t="str">
            <v>0</v>
          </cell>
          <cell r="M432" t="str">
            <v/>
          </cell>
          <cell r="N432" t="str">
            <v>0</v>
          </cell>
          <cell r="O432" t="str">
            <v/>
          </cell>
          <cell r="P432" t="str">
            <v>0</v>
          </cell>
          <cell r="Q432" t="str">
            <v/>
          </cell>
          <cell r="R432" t="str">
            <v>0</v>
          </cell>
          <cell r="S432" t="str">
            <v/>
          </cell>
          <cell r="T432" t="str">
            <v>0</v>
          </cell>
          <cell r="U432" t="str">
            <v/>
          </cell>
          <cell r="V432" t="str">
            <v>0</v>
          </cell>
          <cell r="W432">
            <v>0</v>
          </cell>
          <cell r="X432">
            <v>0</v>
          </cell>
          <cell r="Y432">
            <v>45518</v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>
            <v>45518</v>
          </cell>
          <cell r="AH432" t="str">
            <v/>
          </cell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O432">
            <v>45518</v>
          </cell>
          <cell r="AP432" t="str">
            <v/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>
            <v>45518</v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>
            <v>45518</v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>
            <v>45518</v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>
            <v>45518</v>
          </cell>
          <cell r="BV432">
            <v>45518</v>
          </cell>
          <cell r="BW432" t="str">
            <v/>
          </cell>
          <cell r="BY432" t="str">
            <v/>
          </cell>
          <cell r="BZ432" t="str">
            <v/>
          </cell>
          <cell r="CB432" t="str">
            <v/>
          </cell>
          <cell r="CC432" t="str">
            <v/>
          </cell>
          <cell r="CE432" t="str">
            <v/>
          </cell>
          <cell r="CF432" t="str">
            <v/>
          </cell>
          <cell r="CH432" t="str">
            <v/>
          </cell>
          <cell r="CI432" t="str">
            <v/>
          </cell>
          <cell r="CK432" t="str">
            <v/>
          </cell>
          <cell r="CL432" t="str">
            <v/>
          </cell>
          <cell r="CN432" t="str">
            <v/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45518</v>
          </cell>
          <cell r="CW432" t="str">
            <v/>
          </cell>
          <cell r="CY432" t="str">
            <v/>
          </cell>
          <cell r="CZ432" t="str">
            <v/>
          </cell>
          <cell r="DA432" t="str">
            <v/>
          </cell>
          <cell r="DE432">
            <v>45518</v>
          </cell>
          <cell r="DF432" t="str">
            <v/>
          </cell>
          <cell r="DH432" t="str">
            <v/>
          </cell>
          <cell r="DI432" t="str">
            <v/>
          </cell>
          <cell r="DJ432" t="str">
            <v/>
          </cell>
          <cell r="DN432">
            <v>45518</v>
          </cell>
          <cell r="DO432" t="str">
            <v/>
          </cell>
          <cell r="DP432" t="str">
            <v/>
          </cell>
          <cell r="DQ432" t="str">
            <v/>
          </cell>
          <cell r="DR432" t="str">
            <v/>
          </cell>
          <cell r="DS432" t="str">
            <v/>
          </cell>
          <cell r="DT432" t="str">
            <v/>
          </cell>
          <cell r="DV432" t="str">
            <v/>
          </cell>
        </row>
        <row r="433">
          <cell r="A433">
            <v>45519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>
            <v>0</v>
          </cell>
          <cell r="I433">
            <v>0</v>
          </cell>
          <cell r="J433">
            <v>45519</v>
          </cell>
          <cell r="K433" t="str">
            <v/>
          </cell>
          <cell r="L433" t="str">
            <v>0</v>
          </cell>
          <cell r="M433" t="str">
            <v/>
          </cell>
          <cell r="N433" t="str">
            <v>0</v>
          </cell>
          <cell r="O433" t="str">
            <v/>
          </cell>
          <cell r="P433" t="str">
            <v>0</v>
          </cell>
          <cell r="Q433" t="str">
            <v/>
          </cell>
          <cell r="R433" t="str">
            <v>0</v>
          </cell>
          <cell r="S433" t="str">
            <v/>
          </cell>
          <cell r="T433" t="str">
            <v>0</v>
          </cell>
          <cell r="U433" t="str">
            <v/>
          </cell>
          <cell r="V433" t="str">
            <v>0</v>
          </cell>
          <cell r="W433">
            <v>0</v>
          </cell>
          <cell r="X433">
            <v>0</v>
          </cell>
          <cell r="Y433">
            <v>45519</v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  <cell r="AF433" t="str">
            <v/>
          </cell>
          <cell r="AG433">
            <v>45519</v>
          </cell>
          <cell r="AH433" t="str">
            <v/>
          </cell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/>
          </cell>
          <cell r="AN433" t="str">
            <v/>
          </cell>
          <cell r="AO433">
            <v>45519</v>
          </cell>
          <cell r="AP433" t="str">
            <v/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>
            <v>45519</v>
          </cell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>
            <v>45519</v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>
            <v>45519</v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>
            <v>45519</v>
          </cell>
          <cell r="BV433">
            <v>45519</v>
          </cell>
          <cell r="BW433" t="str">
            <v/>
          </cell>
          <cell r="BY433" t="str">
            <v/>
          </cell>
          <cell r="BZ433" t="str">
            <v/>
          </cell>
          <cell r="CB433" t="str">
            <v/>
          </cell>
          <cell r="CC433" t="str">
            <v/>
          </cell>
          <cell r="CE433" t="str">
            <v/>
          </cell>
          <cell r="CF433" t="str">
            <v/>
          </cell>
          <cell r="CH433" t="str">
            <v/>
          </cell>
          <cell r="CI433" t="str">
            <v/>
          </cell>
          <cell r="CK433" t="str">
            <v/>
          </cell>
          <cell r="CL433" t="str">
            <v/>
          </cell>
          <cell r="CN433" t="str">
            <v/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45519</v>
          </cell>
          <cell r="CW433" t="str">
            <v/>
          </cell>
          <cell r="CY433" t="str">
            <v/>
          </cell>
          <cell r="CZ433" t="str">
            <v/>
          </cell>
          <cell r="DA433" t="str">
            <v/>
          </cell>
          <cell r="DE433">
            <v>45519</v>
          </cell>
          <cell r="DF433" t="str">
            <v/>
          </cell>
          <cell r="DH433" t="str">
            <v/>
          </cell>
          <cell r="DI433" t="str">
            <v/>
          </cell>
          <cell r="DJ433" t="str">
            <v/>
          </cell>
          <cell r="DN433">
            <v>45519</v>
          </cell>
          <cell r="DO433" t="str">
            <v/>
          </cell>
          <cell r="DP433" t="str">
            <v/>
          </cell>
          <cell r="DQ433" t="str">
            <v/>
          </cell>
          <cell r="DR433" t="str">
            <v/>
          </cell>
          <cell r="DS433" t="str">
            <v/>
          </cell>
          <cell r="DT433" t="str">
            <v/>
          </cell>
          <cell r="DV433" t="str">
            <v/>
          </cell>
        </row>
        <row r="434">
          <cell r="A434">
            <v>45520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0</v>
          </cell>
          <cell r="I434">
            <v>0</v>
          </cell>
          <cell r="J434">
            <v>45520</v>
          </cell>
          <cell r="K434" t="str">
            <v/>
          </cell>
          <cell r="L434" t="str">
            <v>0</v>
          </cell>
          <cell r="M434" t="str">
            <v/>
          </cell>
          <cell r="N434" t="str">
            <v>0</v>
          </cell>
          <cell r="O434" t="str">
            <v/>
          </cell>
          <cell r="P434" t="str">
            <v>0</v>
          </cell>
          <cell r="Q434" t="str">
            <v/>
          </cell>
          <cell r="R434" t="str">
            <v>0</v>
          </cell>
          <cell r="S434" t="str">
            <v/>
          </cell>
          <cell r="T434" t="str">
            <v>0</v>
          </cell>
          <cell r="U434" t="str">
            <v/>
          </cell>
          <cell r="V434" t="str">
            <v>0</v>
          </cell>
          <cell r="W434">
            <v>0</v>
          </cell>
          <cell r="X434">
            <v>0</v>
          </cell>
          <cell r="Y434">
            <v>45520</v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>
            <v>45520</v>
          </cell>
          <cell r="AH434" t="str">
            <v/>
          </cell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  <cell r="AN434" t="str">
            <v/>
          </cell>
          <cell r="AO434">
            <v>45520</v>
          </cell>
          <cell r="AP434" t="str">
            <v/>
          </cell>
          <cell r="AQ434" t="str">
            <v/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>
            <v>45520</v>
          </cell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>
            <v>45520</v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>
            <v>45520</v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>
            <v>45520</v>
          </cell>
          <cell r="BV434">
            <v>45520</v>
          </cell>
          <cell r="BW434" t="str">
            <v/>
          </cell>
          <cell r="BY434" t="str">
            <v/>
          </cell>
          <cell r="BZ434" t="str">
            <v/>
          </cell>
          <cell r="CB434" t="str">
            <v/>
          </cell>
          <cell r="CC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K434" t="str">
            <v/>
          </cell>
          <cell r="CL434" t="str">
            <v/>
          </cell>
          <cell r="CN434" t="str">
            <v/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45520</v>
          </cell>
          <cell r="CW434" t="str">
            <v/>
          </cell>
          <cell r="CY434" t="str">
            <v/>
          </cell>
          <cell r="CZ434" t="str">
            <v/>
          </cell>
          <cell r="DA434" t="str">
            <v/>
          </cell>
          <cell r="DE434">
            <v>45520</v>
          </cell>
          <cell r="DF434" t="str">
            <v/>
          </cell>
          <cell r="DH434" t="str">
            <v/>
          </cell>
          <cell r="DI434" t="str">
            <v/>
          </cell>
          <cell r="DJ434" t="str">
            <v/>
          </cell>
          <cell r="DN434">
            <v>45520</v>
          </cell>
          <cell r="DO434" t="str">
            <v/>
          </cell>
          <cell r="DP434" t="str">
            <v/>
          </cell>
          <cell r="DQ434" t="str">
            <v/>
          </cell>
          <cell r="DR434" t="str">
            <v/>
          </cell>
          <cell r="DS434" t="str">
            <v/>
          </cell>
          <cell r="DT434" t="str">
            <v/>
          </cell>
          <cell r="DV434" t="str">
            <v/>
          </cell>
        </row>
        <row r="435">
          <cell r="A435">
            <v>45521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0</v>
          </cell>
          <cell r="I435">
            <v>0</v>
          </cell>
          <cell r="J435">
            <v>45521</v>
          </cell>
          <cell r="K435" t="str">
            <v/>
          </cell>
          <cell r="L435" t="str">
            <v>0</v>
          </cell>
          <cell r="M435" t="str">
            <v/>
          </cell>
          <cell r="N435" t="str">
            <v>0</v>
          </cell>
          <cell r="O435" t="str">
            <v/>
          </cell>
          <cell r="P435" t="str">
            <v>0</v>
          </cell>
          <cell r="Q435" t="str">
            <v/>
          </cell>
          <cell r="R435" t="str">
            <v>0</v>
          </cell>
          <cell r="S435" t="str">
            <v/>
          </cell>
          <cell r="T435" t="str">
            <v>0</v>
          </cell>
          <cell r="U435" t="str">
            <v/>
          </cell>
          <cell r="V435" t="str">
            <v>0</v>
          </cell>
          <cell r="W435">
            <v>0</v>
          </cell>
          <cell r="X435">
            <v>0</v>
          </cell>
          <cell r="Y435">
            <v>45521</v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G435">
            <v>45521</v>
          </cell>
          <cell r="AH435" t="str">
            <v/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  <cell r="AN435" t="str">
            <v/>
          </cell>
          <cell r="AO435">
            <v>45521</v>
          </cell>
          <cell r="AP435" t="str">
            <v/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>
            <v>45521</v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>
            <v>45521</v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>
            <v>45521</v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>
            <v>45521</v>
          </cell>
          <cell r="BV435">
            <v>45521</v>
          </cell>
          <cell r="BW435" t="str">
            <v/>
          </cell>
          <cell r="BY435" t="str">
            <v/>
          </cell>
          <cell r="BZ435" t="str">
            <v/>
          </cell>
          <cell r="CB435" t="str">
            <v/>
          </cell>
          <cell r="CC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K435" t="str">
            <v/>
          </cell>
          <cell r="CL435" t="str">
            <v/>
          </cell>
          <cell r="CN435" t="str">
            <v/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45521</v>
          </cell>
          <cell r="CW435" t="str">
            <v/>
          </cell>
          <cell r="CY435" t="str">
            <v/>
          </cell>
          <cell r="CZ435" t="str">
            <v/>
          </cell>
          <cell r="DA435" t="str">
            <v/>
          </cell>
          <cell r="DE435">
            <v>45521</v>
          </cell>
          <cell r="DF435" t="str">
            <v/>
          </cell>
          <cell r="DH435" t="str">
            <v/>
          </cell>
          <cell r="DI435" t="str">
            <v/>
          </cell>
          <cell r="DJ435" t="str">
            <v/>
          </cell>
          <cell r="DN435">
            <v>45521</v>
          </cell>
          <cell r="DO435" t="str">
            <v/>
          </cell>
          <cell r="DP435" t="str">
            <v/>
          </cell>
          <cell r="DQ435" t="str">
            <v/>
          </cell>
          <cell r="DR435" t="str">
            <v/>
          </cell>
          <cell r="DS435" t="str">
            <v/>
          </cell>
          <cell r="DT435" t="str">
            <v/>
          </cell>
          <cell r="DV435" t="str">
            <v/>
          </cell>
        </row>
        <row r="436">
          <cell r="A436">
            <v>45522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0</v>
          </cell>
          <cell r="I436">
            <v>0</v>
          </cell>
          <cell r="J436">
            <v>45522</v>
          </cell>
          <cell r="K436" t="str">
            <v/>
          </cell>
          <cell r="L436" t="str">
            <v>0</v>
          </cell>
          <cell r="M436" t="str">
            <v/>
          </cell>
          <cell r="N436" t="str">
            <v>0</v>
          </cell>
          <cell r="O436" t="str">
            <v/>
          </cell>
          <cell r="P436" t="str">
            <v>0</v>
          </cell>
          <cell r="Q436" t="str">
            <v/>
          </cell>
          <cell r="R436" t="str">
            <v>0</v>
          </cell>
          <cell r="S436" t="str">
            <v/>
          </cell>
          <cell r="T436" t="str">
            <v>0</v>
          </cell>
          <cell r="U436" t="str">
            <v/>
          </cell>
          <cell r="V436" t="str">
            <v>0</v>
          </cell>
          <cell r="W436">
            <v>0</v>
          </cell>
          <cell r="X436">
            <v>0</v>
          </cell>
          <cell r="Y436">
            <v>45522</v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G436">
            <v>45522</v>
          </cell>
          <cell r="AH436" t="str">
            <v/>
          </cell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  <cell r="AN436" t="str">
            <v/>
          </cell>
          <cell r="AO436">
            <v>45522</v>
          </cell>
          <cell r="AP436" t="str">
            <v/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>
            <v>45522</v>
          </cell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>
            <v>45522</v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>
            <v>45522</v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>
            <v>45522</v>
          </cell>
          <cell r="BV436">
            <v>45522</v>
          </cell>
          <cell r="BW436" t="str">
            <v/>
          </cell>
          <cell r="BY436" t="str">
            <v/>
          </cell>
          <cell r="BZ436" t="str">
            <v/>
          </cell>
          <cell r="CB436" t="str">
            <v/>
          </cell>
          <cell r="CC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K436" t="str">
            <v/>
          </cell>
          <cell r="CL436" t="str">
            <v/>
          </cell>
          <cell r="CN436" t="str">
            <v/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45522</v>
          </cell>
          <cell r="CW436" t="str">
            <v/>
          </cell>
          <cell r="CY436" t="str">
            <v/>
          </cell>
          <cell r="CZ436" t="str">
            <v/>
          </cell>
          <cell r="DA436" t="str">
            <v/>
          </cell>
          <cell r="DE436">
            <v>45522</v>
          </cell>
          <cell r="DF436" t="str">
            <v/>
          </cell>
          <cell r="DH436" t="str">
            <v/>
          </cell>
          <cell r="DI436" t="str">
            <v/>
          </cell>
          <cell r="DJ436" t="str">
            <v/>
          </cell>
          <cell r="DN436">
            <v>45522</v>
          </cell>
          <cell r="DO436" t="str">
            <v/>
          </cell>
          <cell r="DP436" t="str">
            <v/>
          </cell>
          <cell r="DQ436" t="str">
            <v/>
          </cell>
          <cell r="DR436" t="str">
            <v/>
          </cell>
          <cell r="DS436" t="str">
            <v/>
          </cell>
          <cell r="DT436" t="str">
            <v/>
          </cell>
          <cell r="DV436" t="str">
            <v/>
          </cell>
        </row>
        <row r="437">
          <cell r="A437">
            <v>45523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>
            <v>0</v>
          </cell>
          <cell r="I437">
            <v>0</v>
          </cell>
          <cell r="J437">
            <v>45523</v>
          </cell>
          <cell r="K437" t="str">
            <v/>
          </cell>
          <cell r="L437" t="str">
            <v>0</v>
          </cell>
          <cell r="M437" t="str">
            <v/>
          </cell>
          <cell r="N437" t="str">
            <v>0</v>
          </cell>
          <cell r="O437" t="str">
            <v/>
          </cell>
          <cell r="P437" t="str">
            <v>0</v>
          </cell>
          <cell r="Q437" t="str">
            <v/>
          </cell>
          <cell r="R437" t="str">
            <v>0</v>
          </cell>
          <cell r="S437" t="str">
            <v/>
          </cell>
          <cell r="T437" t="str">
            <v>0</v>
          </cell>
          <cell r="U437" t="str">
            <v/>
          </cell>
          <cell r="V437" t="str">
            <v>0</v>
          </cell>
          <cell r="W437">
            <v>0</v>
          </cell>
          <cell r="X437">
            <v>0</v>
          </cell>
          <cell r="Y437">
            <v>45523</v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/>
          </cell>
          <cell r="AG437">
            <v>45523</v>
          </cell>
          <cell r="AH437" t="str">
            <v/>
          </cell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  <cell r="AN437" t="str">
            <v/>
          </cell>
          <cell r="AO437">
            <v>45523</v>
          </cell>
          <cell r="AP437" t="str">
            <v/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>
            <v>45523</v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>
            <v>45523</v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>
            <v>45523</v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>
            <v>45523</v>
          </cell>
          <cell r="BV437">
            <v>45523</v>
          </cell>
          <cell r="BW437" t="str">
            <v/>
          </cell>
          <cell r="BY437" t="str">
            <v/>
          </cell>
          <cell r="BZ437" t="str">
            <v/>
          </cell>
          <cell r="CB437" t="str">
            <v/>
          </cell>
          <cell r="CC437" t="str">
            <v/>
          </cell>
          <cell r="CE437" t="str">
            <v/>
          </cell>
          <cell r="CF437" t="str">
            <v/>
          </cell>
          <cell r="CH437" t="str">
            <v/>
          </cell>
          <cell r="CI437" t="str">
            <v/>
          </cell>
          <cell r="CK437" t="str">
            <v/>
          </cell>
          <cell r="CL437" t="str">
            <v/>
          </cell>
          <cell r="CN437" t="str">
            <v/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45523</v>
          </cell>
          <cell r="CW437" t="str">
            <v/>
          </cell>
          <cell r="CY437" t="str">
            <v/>
          </cell>
          <cell r="CZ437" t="str">
            <v/>
          </cell>
          <cell r="DA437" t="str">
            <v/>
          </cell>
          <cell r="DE437">
            <v>45523</v>
          </cell>
          <cell r="DF437" t="str">
            <v/>
          </cell>
          <cell r="DH437" t="str">
            <v/>
          </cell>
          <cell r="DI437" t="str">
            <v/>
          </cell>
          <cell r="DJ437" t="str">
            <v/>
          </cell>
          <cell r="DN437">
            <v>45523</v>
          </cell>
          <cell r="DO437" t="str">
            <v/>
          </cell>
          <cell r="DP437" t="str">
            <v/>
          </cell>
          <cell r="DQ437" t="str">
            <v/>
          </cell>
          <cell r="DR437" t="str">
            <v/>
          </cell>
          <cell r="DS437" t="str">
            <v/>
          </cell>
          <cell r="DT437" t="str">
            <v/>
          </cell>
          <cell r="DV437" t="str">
            <v/>
          </cell>
        </row>
        <row r="438">
          <cell r="A438">
            <v>45524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>
            <v>0</v>
          </cell>
          <cell r="I438">
            <v>0</v>
          </cell>
          <cell r="J438">
            <v>45524</v>
          </cell>
          <cell r="K438" t="str">
            <v/>
          </cell>
          <cell r="L438" t="str">
            <v>0</v>
          </cell>
          <cell r="M438" t="str">
            <v/>
          </cell>
          <cell r="N438" t="str">
            <v>0</v>
          </cell>
          <cell r="O438" t="str">
            <v/>
          </cell>
          <cell r="P438" t="str">
            <v>0</v>
          </cell>
          <cell r="Q438" t="str">
            <v/>
          </cell>
          <cell r="R438" t="str">
            <v>0</v>
          </cell>
          <cell r="S438" t="str">
            <v/>
          </cell>
          <cell r="T438" t="str">
            <v>0</v>
          </cell>
          <cell r="U438" t="str">
            <v/>
          </cell>
          <cell r="V438" t="str">
            <v>0</v>
          </cell>
          <cell r="W438">
            <v>0</v>
          </cell>
          <cell r="X438">
            <v>0</v>
          </cell>
          <cell r="Y438">
            <v>45524</v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/>
          </cell>
          <cell r="AG438">
            <v>45524</v>
          </cell>
          <cell r="AH438" t="str">
            <v/>
          </cell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/>
          </cell>
          <cell r="AN438" t="str">
            <v/>
          </cell>
          <cell r="AO438">
            <v>45524</v>
          </cell>
          <cell r="AP438" t="str">
            <v/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>
            <v>45524</v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>
            <v>45524</v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>
            <v>45524</v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>
            <v>45524</v>
          </cell>
          <cell r="BV438">
            <v>45524</v>
          </cell>
          <cell r="BW438" t="str">
            <v/>
          </cell>
          <cell r="BY438" t="str">
            <v/>
          </cell>
          <cell r="BZ438" t="str">
            <v/>
          </cell>
          <cell r="CB438" t="str">
            <v/>
          </cell>
          <cell r="CC438" t="str">
            <v/>
          </cell>
          <cell r="CE438" t="str">
            <v/>
          </cell>
          <cell r="CF438" t="str">
            <v/>
          </cell>
          <cell r="CH438" t="str">
            <v/>
          </cell>
          <cell r="CI438" t="str">
            <v/>
          </cell>
          <cell r="CK438" t="str">
            <v/>
          </cell>
          <cell r="CL438" t="str">
            <v/>
          </cell>
          <cell r="CN438" t="str">
            <v/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45524</v>
          </cell>
          <cell r="CW438" t="str">
            <v/>
          </cell>
          <cell r="CY438" t="str">
            <v/>
          </cell>
          <cell r="CZ438" t="str">
            <v/>
          </cell>
          <cell r="DA438" t="str">
            <v/>
          </cell>
          <cell r="DE438">
            <v>45524</v>
          </cell>
          <cell r="DF438" t="str">
            <v/>
          </cell>
          <cell r="DH438" t="str">
            <v/>
          </cell>
          <cell r="DI438" t="str">
            <v/>
          </cell>
          <cell r="DJ438" t="str">
            <v/>
          </cell>
          <cell r="DN438">
            <v>45524</v>
          </cell>
          <cell r="DO438" t="str">
            <v/>
          </cell>
          <cell r="DP438" t="str">
            <v/>
          </cell>
          <cell r="DQ438" t="str">
            <v/>
          </cell>
          <cell r="DR438" t="str">
            <v/>
          </cell>
          <cell r="DS438" t="str">
            <v/>
          </cell>
          <cell r="DT438" t="str">
            <v/>
          </cell>
          <cell r="DV438" t="str">
            <v/>
          </cell>
        </row>
        <row r="439">
          <cell r="A439">
            <v>45525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>
            <v>0</v>
          </cell>
          <cell r="I439">
            <v>0</v>
          </cell>
          <cell r="J439">
            <v>45525</v>
          </cell>
          <cell r="K439" t="str">
            <v/>
          </cell>
          <cell r="L439" t="str">
            <v>0</v>
          </cell>
          <cell r="M439" t="str">
            <v/>
          </cell>
          <cell r="N439" t="str">
            <v>0</v>
          </cell>
          <cell r="O439" t="str">
            <v/>
          </cell>
          <cell r="P439" t="str">
            <v>0</v>
          </cell>
          <cell r="Q439" t="str">
            <v/>
          </cell>
          <cell r="R439" t="str">
            <v>0</v>
          </cell>
          <cell r="S439" t="str">
            <v/>
          </cell>
          <cell r="T439" t="str">
            <v>0</v>
          </cell>
          <cell r="U439" t="str">
            <v/>
          </cell>
          <cell r="V439" t="str">
            <v>0</v>
          </cell>
          <cell r="W439">
            <v>0</v>
          </cell>
          <cell r="X439">
            <v>0</v>
          </cell>
          <cell r="Y439">
            <v>45525</v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>
            <v>45525</v>
          </cell>
          <cell r="AH439" t="str">
            <v/>
          </cell>
          <cell r="AI439" t="str">
            <v/>
          </cell>
          <cell r="AJ439" t="str">
            <v/>
          </cell>
          <cell r="AK439" t="str">
            <v/>
          </cell>
          <cell r="AL439" t="str">
            <v/>
          </cell>
          <cell r="AM439" t="str">
            <v/>
          </cell>
          <cell r="AN439" t="str">
            <v/>
          </cell>
          <cell r="AO439">
            <v>45525</v>
          </cell>
          <cell r="AP439" t="str">
            <v/>
          </cell>
          <cell r="AQ439" t="str">
            <v/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>
            <v>45525</v>
          </cell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>
            <v>45525</v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>
            <v>45525</v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>
            <v>45525</v>
          </cell>
          <cell r="BV439">
            <v>45525</v>
          </cell>
          <cell r="BW439" t="str">
            <v/>
          </cell>
          <cell r="BY439" t="str">
            <v/>
          </cell>
          <cell r="BZ439" t="str">
            <v/>
          </cell>
          <cell r="CB439" t="str">
            <v/>
          </cell>
          <cell r="CC439" t="str">
            <v/>
          </cell>
          <cell r="CE439" t="str">
            <v/>
          </cell>
          <cell r="CF439" t="str">
            <v/>
          </cell>
          <cell r="CH439" t="str">
            <v/>
          </cell>
          <cell r="CI439" t="str">
            <v/>
          </cell>
          <cell r="CK439" t="str">
            <v/>
          </cell>
          <cell r="CL439" t="str">
            <v/>
          </cell>
          <cell r="CN439" t="str">
            <v/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45525</v>
          </cell>
          <cell r="CW439" t="str">
            <v/>
          </cell>
          <cell r="CY439" t="str">
            <v/>
          </cell>
          <cell r="CZ439" t="str">
            <v/>
          </cell>
          <cell r="DA439" t="str">
            <v/>
          </cell>
          <cell r="DE439">
            <v>45525</v>
          </cell>
          <cell r="DF439" t="str">
            <v/>
          </cell>
          <cell r="DH439" t="str">
            <v/>
          </cell>
          <cell r="DI439" t="str">
            <v/>
          </cell>
          <cell r="DJ439" t="str">
            <v/>
          </cell>
          <cell r="DN439">
            <v>45525</v>
          </cell>
          <cell r="DO439" t="str">
            <v/>
          </cell>
          <cell r="DP439" t="str">
            <v/>
          </cell>
          <cell r="DQ439" t="str">
            <v/>
          </cell>
          <cell r="DR439" t="str">
            <v/>
          </cell>
          <cell r="DS439" t="str">
            <v/>
          </cell>
          <cell r="DT439" t="str">
            <v/>
          </cell>
          <cell r="DV439" t="str">
            <v/>
          </cell>
        </row>
        <row r="440">
          <cell r="A440">
            <v>45526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>
            <v>0</v>
          </cell>
          <cell r="I440">
            <v>0</v>
          </cell>
          <cell r="J440">
            <v>45526</v>
          </cell>
          <cell r="K440" t="str">
            <v/>
          </cell>
          <cell r="L440" t="str">
            <v>0</v>
          </cell>
          <cell r="M440" t="str">
            <v/>
          </cell>
          <cell r="N440" t="str">
            <v>0</v>
          </cell>
          <cell r="O440" t="str">
            <v/>
          </cell>
          <cell r="P440" t="str">
            <v>0</v>
          </cell>
          <cell r="Q440" t="str">
            <v/>
          </cell>
          <cell r="R440" t="str">
            <v>0</v>
          </cell>
          <cell r="S440" t="str">
            <v/>
          </cell>
          <cell r="T440" t="str">
            <v>0</v>
          </cell>
          <cell r="U440" t="str">
            <v/>
          </cell>
          <cell r="V440" t="str">
            <v>0</v>
          </cell>
          <cell r="W440">
            <v>0</v>
          </cell>
          <cell r="X440">
            <v>0</v>
          </cell>
          <cell r="Y440">
            <v>45526</v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G440">
            <v>45526</v>
          </cell>
          <cell r="AH440" t="str">
            <v/>
          </cell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  <cell r="AN440" t="str">
            <v/>
          </cell>
          <cell r="AO440">
            <v>45526</v>
          </cell>
          <cell r="AP440" t="str">
            <v/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>
            <v>45526</v>
          </cell>
          <cell r="AX440" t="str">
            <v/>
          </cell>
          <cell r="AY440" t="str">
            <v/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>
            <v>45526</v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>
            <v>45526</v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>
            <v>45526</v>
          </cell>
          <cell r="BV440">
            <v>45526</v>
          </cell>
          <cell r="BW440" t="str">
            <v/>
          </cell>
          <cell r="BY440" t="str">
            <v/>
          </cell>
          <cell r="BZ440" t="str">
            <v/>
          </cell>
          <cell r="CB440" t="str">
            <v/>
          </cell>
          <cell r="CC440" t="str">
            <v/>
          </cell>
          <cell r="CE440" t="str">
            <v/>
          </cell>
          <cell r="CF440" t="str">
            <v/>
          </cell>
          <cell r="CH440" t="str">
            <v/>
          </cell>
          <cell r="CI440" t="str">
            <v/>
          </cell>
          <cell r="CK440" t="str">
            <v/>
          </cell>
          <cell r="CL440" t="str">
            <v/>
          </cell>
          <cell r="CN440" t="str">
            <v/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45526</v>
          </cell>
          <cell r="CW440" t="str">
            <v/>
          </cell>
          <cell r="CY440" t="str">
            <v/>
          </cell>
          <cell r="CZ440" t="str">
            <v/>
          </cell>
          <cell r="DA440" t="str">
            <v/>
          </cell>
          <cell r="DE440">
            <v>45526</v>
          </cell>
          <cell r="DF440" t="str">
            <v/>
          </cell>
          <cell r="DH440" t="str">
            <v/>
          </cell>
          <cell r="DI440" t="str">
            <v/>
          </cell>
          <cell r="DJ440" t="str">
            <v/>
          </cell>
          <cell r="DN440">
            <v>45526</v>
          </cell>
          <cell r="DO440" t="str">
            <v/>
          </cell>
          <cell r="DP440" t="str">
            <v/>
          </cell>
          <cell r="DQ440" t="str">
            <v/>
          </cell>
          <cell r="DR440" t="str">
            <v/>
          </cell>
          <cell r="DS440" t="str">
            <v/>
          </cell>
          <cell r="DT440" t="str">
            <v/>
          </cell>
          <cell r="DV440" t="str">
            <v/>
          </cell>
        </row>
        <row r="441">
          <cell r="A441">
            <v>45527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>
            <v>0</v>
          </cell>
          <cell r="I441">
            <v>0</v>
          </cell>
          <cell r="J441">
            <v>45527</v>
          </cell>
          <cell r="K441" t="str">
            <v/>
          </cell>
          <cell r="L441" t="str">
            <v>0</v>
          </cell>
          <cell r="M441" t="str">
            <v/>
          </cell>
          <cell r="N441" t="str">
            <v>0</v>
          </cell>
          <cell r="O441" t="str">
            <v/>
          </cell>
          <cell r="P441" t="str">
            <v>0</v>
          </cell>
          <cell r="Q441" t="str">
            <v/>
          </cell>
          <cell r="R441" t="str">
            <v>0</v>
          </cell>
          <cell r="S441" t="str">
            <v/>
          </cell>
          <cell r="T441" t="str">
            <v>0</v>
          </cell>
          <cell r="U441" t="str">
            <v/>
          </cell>
          <cell r="V441" t="str">
            <v>0</v>
          </cell>
          <cell r="W441">
            <v>0</v>
          </cell>
          <cell r="X441">
            <v>0</v>
          </cell>
          <cell r="Y441">
            <v>45527</v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/>
          </cell>
          <cell r="AG441">
            <v>45527</v>
          </cell>
          <cell r="AH441" t="str">
            <v/>
          </cell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/>
          </cell>
          <cell r="AN441" t="str">
            <v/>
          </cell>
          <cell r="AO441">
            <v>45527</v>
          </cell>
          <cell r="AP441" t="str">
            <v/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>
            <v>45527</v>
          </cell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>
            <v>45527</v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>
            <v>45527</v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>
            <v>45527</v>
          </cell>
          <cell r="BV441">
            <v>45527</v>
          </cell>
          <cell r="BW441" t="str">
            <v/>
          </cell>
          <cell r="BY441" t="str">
            <v/>
          </cell>
          <cell r="BZ441" t="str">
            <v/>
          </cell>
          <cell r="CB441" t="str">
            <v/>
          </cell>
          <cell r="CC441" t="str">
            <v/>
          </cell>
          <cell r="CE441" t="str">
            <v/>
          </cell>
          <cell r="CF441" t="str">
            <v/>
          </cell>
          <cell r="CH441" t="str">
            <v/>
          </cell>
          <cell r="CI441" t="str">
            <v/>
          </cell>
          <cell r="CK441" t="str">
            <v/>
          </cell>
          <cell r="CL441" t="str">
            <v/>
          </cell>
          <cell r="CN441" t="str">
            <v/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45527</v>
          </cell>
          <cell r="CW441" t="str">
            <v/>
          </cell>
          <cell r="CY441" t="str">
            <v/>
          </cell>
          <cell r="CZ441" t="str">
            <v/>
          </cell>
          <cell r="DA441" t="str">
            <v/>
          </cell>
          <cell r="DE441">
            <v>45527</v>
          </cell>
          <cell r="DF441" t="str">
            <v/>
          </cell>
          <cell r="DH441" t="str">
            <v/>
          </cell>
          <cell r="DI441" t="str">
            <v/>
          </cell>
          <cell r="DJ441" t="str">
            <v/>
          </cell>
          <cell r="DN441">
            <v>45527</v>
          </cell>
          <cell r="DO441" t="str">
            <v/>
          </cell>
          <cell r="DP441" t="str">
            <v/>
          </cell>
          <cell r="DQ441" t="str">
            <v/>
          </cell>
          <cell r="DR441" t="str">
            <v/>
          </cell>
          <cell r="DS441" t="str">
            <v/>
          </cell>
          <cell r="DT441" t="str">
            <v/>
          </cell>
          <cell r="DV441" t="str">
            <v/>
          </cell>
        </row>
        <row r="442">
          <cell r="A442">
            <v>45528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>
            <v>0</v>
          </cell>
          <cell r="I442">
            <v>0</v>
          </cell>
          <cell r="J442">
            <v>45528</v>
          </cell>
          <cell r="K442" t="str">
            <v/>
          </cell>
          <cell r="L442" t="str">
            <v>0</v>
          </cell>
          <cell r="M442" t="str">
            <v/>
          </cell>
          <cell r="N442" t="str">
            <v>0</v>
          </cell>
          <cell r="O442" t="str">
            <v/>
          </cell>
          <cell r="P442" t="str">
            <v>0</v>
          </cell>
          <cell r="Q442" t="str">
            <v/>
          </cell>
          <cell r="R442" t="str">
            <v>0</v>
          </cell>
          <cell r="S442" t="str">
            <v/>
          </cell>
          <cell r="T442" t="str">
            <v>0</v>
          </cell>
          <cell r="U442" t="str">
            <v/>
          </cell>
          <cell r="V442" t="str">
            <v>0</v>
          </cell>
          <cell r="W442">
            <v>0</v>
          </cell>
          <cell r="X442">
            <v>0</v>
          </cell>
          <cell r="Y442">
            <v>45528</v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/>
          </cell>
          <cell r="AG442">
            <v>45528</v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  <cell r="AN442" t="str">
            <v/>
          </cell>
          <cell r="AO442">
            <v>45528</v>
          </cell>
          <cell r="AP442" t="str">
            <v/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>
            <v>45528</v>
          </cell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>
            <v>45528</v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>
            <v>45528</v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>
            <v>45528</v>
          </cell>
          <cell r="BV442">
            <v>45528</v>
          </cell>
          <cell r="BW442" t="str">
            <v/>
          </cell>
          <cell r="BY442" t="str">
            <v/>
          </cell>
          <cell r="BZ442" t="str">
            <v/>
          </cell>
          <cell r="CB442" t="str">
            <v/>
          </cell>
          <cell r="CC442" t="str">
            <v/>
          </cell>
          <cell r="CE442" t="str">
            <v/>
          </cell>
          <cell r="CF442" t="str">
            <v/>
          </cell>
          <cell r="CH442" t="str">
            <v/>
          </cell>
          <cell r="CI442" t="str">
            <v/>
          </cell>
          <cell r="CK442" t="str">
            <v/>
          </cell>
          <cell r="CL442" t="str">
            <v/>
          </cell>
          <cell r="CN442" t="str">
            <v/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45528</v>
          </cell>
          <cell r="CW442" t="str">
            <v/>
          </cell>
          <cell r="CY442" t="str">
            <v/>
          </cell>
          <cell r="CZ442" t="str">
            <v/>
          </cell>
          <cell r="DA442" t="str">
            <v/>
          </cell>
          <cell r="DE442">
            <v>45528</v>
          </cell>
          <cell r="DF442" t="str">
            <v/>
          </cell>
          <cell r="DH442" t="str">
            <v/>
          </cell>
          <cell r="DI442" t="str">
            <v/>
          </cell>
          <cell r="DJ442" t="str">
            <v/>
          </cell>
          <cell r="DN442">
            <v>45528</v>
          </cell>
          <cell r="DO442" t="str">
            <v/>
          </cell>
          <cell r="DP442" t="str">
            <v/>
          </cell>
          <cell r="DQ442" t="str">
            <v/>
          </cell>
          <cell r="DR442" t="str">
            <v/>
          </cell>
          <cell r="DS442" t="str">
            <v/>
          </cell>
          <cell r="DT442" t="str">
            <v/>
          </cell>
          <cell r="DV442" t="str">
            <v/>
          </cell>
        </row>
        <row r="443">
          <cell r="A443">
            <v>45529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>
            <v>0</v>
          </cell>
          <cell r="I443">
            <v>0</v>
          </cell>
          <cell r="J443">
            <v>45529</v>
          </cell>
          <cell r="K443" t="str">
            <v/>
          </cell>
          <cell r="L443" t="str">
            <v>0</v>
          </cell>
          <cell r="M443" t="str">
            <v/>
          </cell>
          <cell r="N443" t="str">
            <v>0</v>
          </cell>
          <cell r="O443" t="str">
            <v/>
          </cell>
          <cell r="P443" t="str">
            <v>0</v>
          </cell>
          <cell r="Q443" t="str">
            <v/>
          </cell>
          <cell r="R443" t="str">
            <v>0</v>
          </cell>
          <cell r="S443" t="str">
            <v/>
          </cell>
          <cell r="T443" t="str">
            <v>0</v>
          </cell>
          <cell r="U443" t="str">
            <v/>
          </cell>
          <cell r="V443" t="str">
            <v>0</v>
          </cell>
          <cell r="W443">
            <v>0</v>
          </cell>
          <cell r="X443">
            <v>0</v>
          </cell>
          <cell r="Y443">
            <v>45529</v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/>
          </cell>
          <cell r="AG443">
            <v>45529</v>
          </cell>
          <cell r="AH443" t="str">
            <v/>
          </cell>
          <cell r="AI443" t="str">
            <v/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  <cell r="AN443" t="str">
            <v/>
          </cell>
          <cell r="AO443">
            <v>45529</v>
          </cell>
          <cell r="AP443" t="str">
            <v/>
          </cell>
          <cell r="AQ443" t="str">
            <v/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>
            <v>45529</v>
          </cell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>
            <v>45529</v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>
            <v>45529</v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>
            <v>45529</v>
          </cell>
          <cell r="BV443">
            <v>45529</v>
          </cell>
          <cell r="BW443" t="str">
            <v/>
          </cell>
          <cell r="BY443" t="str">
            <v/>
          </cell>
          <cell r="BZ443" t="str">
            <v/>
          </cell>
          <cell r="CB443" t="str">
            <v/>
          </cell>
          <cell r="CC443" t="str">
            <v/>
          </cell>
          <cell r="CE443" t="str">
            <v/>
          </cell>
          <cell r="CF443" t="str">
            <v/>
          </cell>
          <cell r="CH443" t="str">
            <v/>
          </cell>
          <cell r="CI443" t="str">
            <v/>
          </cell>
          <cell r="CK443" t="str">
            <v/>
          </cell>
          <cell r="CL443" t="str">
            <v/>
          </cell>
          <cell r="CN443" t="str">
            <v/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45529</v>
          </cell>
          <cell r="CW443" t="str">
            <v/>
          </cell>
          <cell r="CY443" t="str">
            <v/>
          </cell>
          <cell r="CZ443" t="str">
            <v/>
          </cell>
          <cell r="DA443" t="str">
            <v/>
          </cell>
          <cell r="DE443">
            <v>45529</v>
          </cell>
          <cell r="DF443" t="str">
            <v/>
          </cell>
          <cell r="DH443" t="str">
            <v/>
          </cell>
          <cell r="DI443" t="str">
            <v/>
          </cell>
          <cell r="DJ443" t="str">
            <v/>
          </cell>
          <cell r="DN443">
            <v>45529</v>
          </cell>
          <cell r="DO443" t="str">
            <v/>
          </cell>
          <cell r="DP443" t="str">
            <v/>
          </cell>
          <cell r="DQ443" t="str">
            <v/>
          </cell>
          <cell r="DR443" t="str">
            <v/>
          </cell>
          <cell r="DS443" t="str">
            <v/>
          </cell>
          <cell r="DT443" t="str">
            <v/>
          </cell>
          <cell r="DV443" t="str">
            <v/>
          </cell>
        </row>
        <row r="444">
          <cell r="A444">
            <v>45530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>
            <v>0</v>
          </cell>
          <cell r="I444">
            <v>0</v>
          </cell>
          <cell r="J444">
            <v>45530</v>
          </cell>
          <cell r="K444" t="str">
            <v/>
          </cell>
          <cell r="L444" t="str">
            <v>0</v>
          </cell>
          <cell r="M444" t="str">
            <v/>
          </cell>
          <cell r="N444" t="str">
            <v>0</v>
          </cell>
          <cell r="O444" t="str">
            <v/>
          </cell>
          <cell r="P444" t="str">
            <v>0</v>
          </cell>
          <cell r="Q444" t="str">
            <v/>
          </cell>
          <cell r="R444" t="str">
            <v>0</v>
          </cell>
          <cell r="S444" t="str">
            <v/>
          </cell>
          <cell r="T444" t="str">
            <v>0</v>
          </cell>
          <cell r="U444" t="str">
            <v/>
          </cell>
          <cell r="V444" t="str">
            <v>0</v>
          </cell>
          <cell r="W444">
            <v>0</v>
          </cell>
          <cell r="X444">
            <v>0</v>
          </cell>
          <cell r="Y444">
            <v>45530</v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/>
          </cell>
          <cell r="AG444">
            <v>45530</v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/>
          </cell>
          <cell r="AN444" t="str">
            <v/>
          </cell>
          <cell r="AO444">
            <v>45530</v>
          </cell>
          <cell r="AP444" t="str">
            <v/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>
            <v>45530</v>
          </cell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>
            <v>45530</v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>
            <v>45530</v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>
            <v>45530</v>
          </cell>
          <cell r="BV444">
            <v>45530</v>
          </cell>
          <cell r="BW444" t="str">
            <v/>
          </cell>
          <cell r="BY444" t="str">
            <v/>
          </cell>
          <cell r="BZ444" t="str">
            <v/>
          </cell>
          <cell r="CB444" t="str">
            <v/>
          </cell>
          <cell r="CC444" t="str">
            <v/>
          </cell>
          <cell r="CE444" t="str">
            <v/>
          </cell>
          <cell r="CF444" t="str">
            <v/>
          </cell>
          <cell r="CH444" t="str">
            <v/>
          </cell>
          <cell r="CI444" t="str">
            <v/>
          </cell>
          <cell r="CK444" t="str">
            <v/>
          </cell>
          <cell r="CL444" t="str">
            <v/>
          </cell>
          <cell r="CN444" t="str">
            <v/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45530</v>
          </cell>
          <cell r="CW444" t="str">
            <v/>
          </cell>
          <cell r="CY444" t="str">
            <v/>
          </cell>
          <cell r="CZ444" t="str">
            <v/>
          </cell>
          <cell r="DA444" t="str">
            <v/>
          </cell>
          <cell r="DE444">
            <v>45530</v>
          </cell>
          <cell r="DF444" t="str">
            <v/>
          </cell>
          <cell r="DH444" t="str">
            <v/>
          </cell>
          <cell r="DI444" t="str">
            <v/>
          </cell>
          <cell r="DJ444" t="str">
            <v/>
          </cell>
          <cell r="DN444">
            <v>45530</v>
          </cell>
          <cell r="DO444" t="str">
            <v/>
          </cell>
          <cell r="DP444" t="str">
            <v/>
          </cell>
          <cell r="DQ444" t="str">
            <v/>
          </cell>
          <cell r="DR444" t="str">
            <v/>
          </cell>
          <cell r="DS444" t="str">
            <v/>
          </cell>
          <cell r="DT444" t="str">
            <v/>
          </cell>
          <cell r="DV444" t="str">
            <v/>
          </cell>
        </row>
        <row r="445">
          <cell r="A445">
            <v>45531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>
            <v>0</v>
          </cell>
          <cell r="I445">
            <v>0</v>
          </cell>
          <cell r="J445">
            <v>45531</v>
          </cell>
          <cell r="K445" t="str">
            <v/>
          </cell>
          <cell r="L445" t="str">
            <v>0</v>
          </cell>
          <cell r="M445" t="str">
            <v/>
          </cell>
          <cell r="N445" t="str">
            <v>0</v>
          </cell>
          <cell r="O445" t="str">
            <v/>
          </cell>
          <cell r="P445" t="str">
            <v>0</v>
          </cell>
          <cell r="Q445" t="str">
            <v/>
          </cell>
          <cell r="R445" t="str">
            <v>0</v>
          </cell>
          <cell r="S445" t="str">
            <v/>
          </cell>
          <cell r="T445" t="str">
            <v>0</v>
          </cell>
          <cell r="U445" t="str">
            <v/>
          </cell>
          <cell r="V445" t="str">
            <v>0</v>
          </cell>
          <cell r="W445">
            <v>0</v>
          </cell>
          <cell r="X445">
            <v>0</v>
          </cell>
          <cell r="Y445">
            <v>45531</v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>
            <v>45531</v>
          </cell>
          <cell r="AH445" t="str">
            <v/>
          </cell>
          <cell r="AI445" t="str">
            <v/>
          </cell>
          <cell r="AJ445" t="str">
            <v/>
          </cell>
          <cell r="AK445" t="str">
            <v/>
          </cell>
          <cell r="AL445" t="str">
            <v/>
          </cell>
          <cell r="AM445" t="str">
            <v/>
          </cell>
          <cell r="AN445" t="str">
            <v/>
          </cell>
          <cell r="AO445">
            <v>45531</v>
          </cell>
          <cell r="AP445" t="str">
            <v/>
          </cell>
          <cell r="AQ445" t="str">
            <v/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>
            <v>45531</v>
          </cell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>
            <v>45531</v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>
            <v>45531</v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>
            <v>45531</v>
          </cell>
          <cell r="BV445">
            <v>45531</v>
          </cell>
          <cell r="BW445" t="str">
            <v/>
          </cell>
          <cell r="BY445" t="str">
            <v/>
          </cell>
          <cell r="BZ445" t="str">
            <v/>
          </cell>
          <cell r="CB445" t="str">
            <v/>
          </cell>
          <cell r="CC445" t="str">
            <v/>
          </cell>
          <cell r="CE445" t="str">
            <v/>
          </cell>
          <cell r="CF445" t="str">
            <v/>
          </cell>
          <cell r="CH445" t="str">
            <v/>
          </cell>
          <cell r="CI445" t="str">
            <v/>
          </cell>
          <cell r="CK445" t="str">
            <v/>
          </cell>
          <cell r="CL445" t="str">
            <v/>
          </cell>
          <cell r="CN445" t="str">
            <v/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45531</v>
          </cell>
          <cell r="CW445" t="str">
            <v/>
          </cell>
          <cell r="CY445" t="str">
            <v/>
          </cell>
          <cell r="CZ445" t="str">
            <v/>
          </cell>
          <cell r="DA445" t="str">
            <v/>
          </cell>
          <cell r="DE445">
            <v>45531</v>
          </cell>
          <cell r="DF445" t="str">
            <v/>
          </cell>
          <cell r="DH445" t="str">
            <v/>
          </cell>
          <cell r="DI445" t="str">
            <v/>
          </cell>
          <cell r="DJ445" t="str">
            <v/>
          </cell>
          <cell r="DN445">
            <v>45531</v>
          </cell>
          <cell r="DO445" t="str">
            <v/>
          </cell>
          <cell r="DP445" t="str">
            <v/>
          </cell>
          <cell r="DQ445" t="str">
            <v/>
          </cell>
          <cell r="DR445" t="str">
            <v/>
          </cell>
          <cell r="DS445" t="str">
            <v/>
          </cell>
          <cell r="DT445" t="str">
            <v/>
          </cell>
          <cell r="DV445" t="str">
            <v/>
          </cell>
        </row>
        <row r="446">
          <cell r="A446">
            <v>45532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>
            <v>0</v>
          </cell>
          <cell r="I446">
            <v>0</v>
          </cell>
          <cell r="J446">
            <v>45532</v>
          </cell>
          <cell r="K446" t="str">
            <v/>
          </cell>
          <cell r="L446" t="str">
            <v>0</v>
          </cell>
          <cell r="M446" t="str">
            <v/>
          </cell>
          <cell r="N446" t="str">
            <v>0</v>
          </cell>
          <cell r="O446" t="str">
            <v/>
          </cell>
          <cell r="P446" t="str">
            <v>0</v>
          </cell>
          <cell r="Q446" t="str">
            <v/>
          </cell>
          <cell r="R446" t="str">
            <v>0</v>
          </cell>
          <cell r="S446" t="str">
            <v/>
          </cell>
          <cell r="T446" t="str">
            <v>0</v>
          </cell>
          <cell r="U446" t="str">
            <v/>
          </cell>
          <cell r="V446" t="str">
            <v>0</v>
          </cell>
          <cell r="W446">
            <v>0</v>
          </cell>
          <cell r="X446">
            <v>0</v>
          </cell>
          <cell r="Y446">
            <v>45532</v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  <cell r="AF446" t="str">
            <v/>
          </cell>
          <cell r="AG446">
            <v>45532</v>
          </cell>
          <cell r="AH446" t="str">
            <v/>
          </cell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  <cell r="AN446" t="str">
            <v/>
          </cell>
          <cell r="AO446">
            <v>45532</v>
          </cell>
          <cell r="AP446" t="str">
            <v/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>
            <v>45532</v>
          </cell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>
            <v>45532</v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>
            <v>45532</v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>
            <v>45532</v>
          </cell>
          <cell r="BV446">
            <v>45532</v>
          </cell>
          <cell r="BW446" t="str">
            <v/>
          </cell>
          <cell r="BY446" t="str">
            <v/>
          </cell>
          <cell r="BZ446" t="str">
            <v/>
          </cell>
          <cell r="CB446" t="str">
            <v/>
          </cell>
          <cell r="CC446" t="str">
            <v/>
          </cell>
          <cell r="CE446" t="str">
            <v/>
          </cell>
          <cell r="CF446" t="str">
            <v/>
          </cell>
          <cell r="CH446" t="str">
            <v/>
          </cell>
          <cell r="CI446" t="str">
            <v/>
          </cell>
          <cell r="CK446" t="str">
            <v/>
          </cell>
          <cell r="CL446" t="str">
            <v/>
          </cell>
          <cell r="CN446" t="str">
            <v/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45532</v>
          </cell>
          <cell r="CW446" t="str">
            <v/>
          </cell>
          <cell r="CY446" t="str">
            <v/>
          </cell>
          <cell r="CZ446" t="str">
            <v/>
          </cell>
          <cell r="DA446" t="str">
            <v/>
          </cell>
          <cell r="DE446">
            <v>45532</v>
          </cell>
          <cell r="DF446" t="str">
            <v/>
          </cell>
          <cell r="DH446" t="str">
            <v/>
          </cell>
          <cell r="DI446" t="str">
            <v/>
          </cell>
          <cell r="DJ446" t="str">
            <v/>
          </cell>
          <cell r="DN446">
            <v>45532</v>
          </cell>
          <cell r="DO446" t="str">
            <v/>
          </cell>
          <cell r="DP446" t="str">
            <v/>
          </cell>
          <cell r="DQ446" t="str">
            <v/>
          </cell>
          <cell r="DR446" t="str">
            <v/>
          </cell>
          <cell r="DS446" t="str">
            <v/>
          </cell>
          <cell r="DT446" t="str">
            <v/>
          </cell>
          <cell r="DV446" t="str">
            <v/>
          </cell>
        </row>
        <row r="447">
          <cell r="A447">
            <v>45533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>
            <v>0</v>
          </cell>
          <cell r="I447">
            <v>0</v>
          </cell>
          <cell r="J447">
            <v>45533</v>
          </cell>
          <cell r="K447" t="str">
            <v/>
          </cell>
          <cell r="L447" t="str">
            <v>0</v>
          </cell>
          <cell r="M447" t="str">
            <v/>
          </cell>
          <cell r="N447" t="str">
            <v>0</v>
          </cell>
          <cell r="O447" t="str">
            <v/>
          </cell>
          <cell r="P447" t="str">
            <v>0</v>
          </cell>
          <cell r="Q447" t="str">
            <v/>
          </cell>
          <cell r="R447" t="str">
            <v>0</v>
          </cell>
          <cell r="S447" t="str">
            <v/>
          </cell>
          <cell r="T447" t="str">
            <v>0</v>
          </cell>
          <cell r="U447" t="str">
            <v/>
          </cell>
          <cell r="V447" t="str">
            <v>0</v>
          </cell>
          <cell r="W447">
            <v>0</v>
          </cell>
          <cell r="X447">
            <v>0</v>
          </cell>
          <cell r="Y447">
            <v>45533</v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>
            <v>45533</v>
          </cell>
          <cell r="AH447" t="str">
            <v/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O447">
            <v>45533</v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>
            <v>45533</v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>
            <v>45533</v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>
            <v>45533</v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>
            <v>45533</v>
          </cell>
          <cell r="BV447">
            <v>45533</v>
          </cell>
          <cell r="BW447" t="str">
            <v/>
          </cell>
          <cell r="BY447" t="str">
            <v/>
          </cell>
          <cell r="BZ447" t="str">
            <v/>
          </cell>
          <cell r="CB447" t="str">
            <v/>
          </cell>
          <cell r="CC447" t="str">
            <v/>
          </cell>
          <cell r="CE447" t="str">
            <v/>
          </cell>
          <cell r="CF447" t="str">
            <v/>
          </cell>
          <cell r="CH447" t="str">
            <v/>
          </cell>
          <cell r="CI447" t="str">
            <v/>
          </cell>
          <cell r="CK447" t="str">
            <v/>
          </cell>
          <cell r="CL447" t="str">
            <v/>
          </cell>
          <cell r="CN447" t="str">
            <v/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45533</v>
          </cell>
          <cell r="CW447" t="str">
            <v/>
          </cell>
          <cell r="CY447" t="str">
            <v/>
          </cell>
          <cell r="CZ447" t="str">
            <v/>
          </cell>
          <cell r="DA447" t="str">
            <v/>
          </cell>
          <cell r="DE447">
            <v>45533</v>
          </cell>
          <cell r="DF447" t="str">
            <v/>
          </cell>
          <cell r="DH447" t="str">
            <v/>
          </cell>
          <cell r="DI447" t="str">
            <v/>
          </cell>
          <cell r="DJ447" t="str">
            <v/>
          </cell>
          <cell r="DN447">
            <v>45533</v>
          </cell>
          <cell r="DO447" t="str">
            <v/>
          </cell>
          <cell r="DP447" t="str">
            <v/>
          </cell>
          <cell r="DQ447" t="str">
            <v/>
          </cell>
          <cell r="DR447" t="str">
            <v/>
          </cell>
          <cell r="DS447" t="str">
            <v/>
          </cell>
          <cell r="DT447" t="str">
            <v/>
          </cell>
          <cell r="DV447" t="str">
            <v/>
          </cell>
        </row>
        <row r="448">
          <cell r="A448">
            <v>45534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>
            <v>0</v>
          </cell>
          <cell r="I448">
            <v>0</v>
          </cell>
          <cell r="J448">
            <v>45534</v>
          </cell>
          <cell r="K448" t="str">
            <v/>
          </cell>
          <cell r="L448" t="str">
            <v>0</v>
          </cell>
          <cell r="M448" t="str">
            <v/>
          </cell>
          <cell r="N448" t="str">
            <v>0</v>
          </cell>
          <cell r="O448" t="str">
            <v/>
          </cell>
          <cell r="P448" t="str">
            <v>0</v>
          </cell>
          <cell r="Q448" t="str">
            <v/>
          </cell>
          <cell r="R448" t="str">
            <v>0</v>
          </cell>
          <cell r="S448" t="str">
            <v/>
          </cell>
          <cell r="T448" t="str">
            <v>0</v>
          </cell>
          <cell r="U448" t="str">
            <v/>
          </cell>
          <cell r="V448" t="str">
            <v>0</v>
          </cell>
          <cell r="W448">
            <v>0</v>
          </cell>
          <cell r="X448">
            <v>0</v>
          </cell>
          <cell r="Y448">
            <v>45534</v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>
            <v>45534</v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M448" t="str">
            <v/>
          </cell>
          <cell r="AN448" t="str">
            <v/>
          </cell>
          <cell r="AO448">
            <v>45534</v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>
            <v>45534</v>
          </cell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>
            <v>45534</v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>
            <v>45534</v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>
            <v>45534</v>
          </cell>
          <cell r="BV448">
            <v>45534</v>
          </cell>
          <cell r="BW448" t="str">
            <v/>
          </cell>
          <cell r="BY448" t="str">
            <v/>
          </cell>
          <cell r="BZ448" t="str">
            <v/>
          </cell>
          <cell r="CB448" t="str">
            <v/>
          </cell>
          <cell r="CC448" t="str">
            <v/>
          </cell>
          <cell r="CE448" t="str">
            <v/>
          </cell>
          <cell r="CF448" t="str">
            <v/>
          </cell>
          <cell r="CH448" t="str">
            <v/>
          </cell>
          <cell r="CI448" t="str">
            <v/>
          </cell>
          <cell r="CK448" t="str">
            <v/>
          </cell>
          <cell r="CL448" t="str">
            <v/>
          </cell>
          <cell r="CN448" t="str">
            <v/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45534</v>
          </cell>
          <cell r="CW448" t="str">
            <v/>
          </cell>
          <cell r="CY448" t="str">
            <v/>
          </cell>
          <cell r="CZ448" t="str">
            <v/>
          </cell>
          <cell r="DA448" t="str">
            <v/>
          </cell>
          <cell r="DE448">
            <v>45534</v>
          </cell>
          <cell r="DF448" t="str">
            <v/>
          </cell>
          <cell r="DH448" t="str">
            <v/>
          </cell>
          <cell r="DI448" t="str">
            <v/>
          </cell>
          <cell r="DJ448" t="str">
            <v/>
          </cell>
          <cell r="DN448">
            <v>45534</v>
          </cell>
          <cell r="DO448" t="str">
            <v/>
          </cell>
          <cell r="DP448" t="str">
            <v/>
          </cell>
          <cell r="DQ448" t="str">
            <v/>
          </cell>
          <cell r="DR448" t="str">
            <v/>
          </cell>
          <cell r="DS448" t="str">
            <v/>
          </cell>
          <cell r="DT448" t="str">
            <v/>
          </cell>
          <cell r="DV448" t="str">
            <v/>
          </cell>
        </row>
        <row r="449">
          <cell r="A449">
            <v>45535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>
            <v>0</v>
          </cell>
          <cell r="I449">
            <v>0</v>
          </cell>
          <cell r="J449">
            <v>45535</v>
          </cell>
          <cell r="K449" t="str">
            <v/>
          </cell>
          <cell r="L449" t="str">
            <v>0</v>
          </cell>
          <cell r="M449" t="str">
            <v/>
          </cell>
          <cell r="N449" t="str">
            <v>0</v>
          </cell>
          <cell r="O449" t="str">
            <v/>
          </cell>
          <cell r="P449" t="str">
            <v>0</v>
          </cell>
          <cell r="Q449" t="str">
            <v/>
          </cell>
          <cell r="R449" t="str">
            <v>0</v>
          </cell>
          <cell r="S449" t="str">
            <v/>
          </cell>
          <cell r="T449" t="str">
            <v>0</v>
          </cell>
          <cell r="U449" t="str">
            <v/>
          </cell>
          <cell r="V449" t="str">
            <v>0</v>
          </cell>
          <cell r="W449">
            <v>0</v>
          </cell>
          <cell r="X449">
            <v>0</v>
          </cell>
          <cell r="Y449">
            <v>45535</v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>
            <v>45535</v>
          </cell>
          <cell r="AH449" t="str">
            <v/>
          </cell>
          <cell r="AI449" t="str">
            <v/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>
            <v>45535</v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>
            <v>45535</v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>
            <v>45535</v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>
            <v>45535</v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>
            <v>45535</v>
          </cell>
          <cell r="BV449">
            <v>45535</v>
          </cell>
          <cell r="BW449" t="str">
            <v/>
          </cell>
          <cell r="BY449" t="str">
            <v/>
          </cell>
          <cell r="BZ449" t="str">
            <v/>
          </cell>
          <cell r="CB449" t="str">
            <v/>
          </cell>
          <cell r="CC449" t="str">
            <v/>
          </cell>
          <cell r="CE449" t="str">
            <v/>
          </cell>
          <cell r="CF449" t="str">
            <v/>
          </cell>
          <cell r="CH449" t="str">
            <v/>
          </cell>
          <cell r="CI449" t="str">
            <v/>
          </cell>
          <cell r="CK449" t="str">
            <v/>
          </cell>
          <cell r="CL449" t="str">
            <v/>
          </cell>
          <cell r="CN449" t="str">
            <v/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45535</v>
          </cell>
          <cell r="CW449" t="str">
            <v/>
          </cell>
          <cell r="CY449" t="str">
            <v/>
          </cell>
          <cell r="CZ449" t="str">
            <v/>
          </cell>
          <cell r="DA449" t="str">
            <v/>
          </cell>
          <cell r="DE449">
            <v>45535</v>
          </cell>
          <cell r="DF449" t="str">
            <v/>
          </cell>
          <cell r="DH449" t="str">
            <v/>
          </cell>
          <cell r="DI449" t="str">
            <v/>
          </cell>
          <cell r="DJ449" t="str">
            <v/>
          </cell>
          <cell r="DN449">
            <v>45535</v>
          </cell>
          <cell r="DO449" t="str">
            <v/>
          </cell>
          <cell r="DP449" t="str">
            <v/>
          </cell>
          <cell r="DQ449" t="str">
            <v/>
          </cell>
          <cell r="DR449" t="str">
            <v/>
          </cell>
          <cell r="DS449" t="str">
            <v/>
          </cell>
          <cell r="DT449" t="str">
            <v/>
          </cell>
          <cell r="DV449" t="str">
            <v/>
          </cell>
        </row>
        <row r="450">
          <cell r="A450" t="str">
            <v>Total 08/2024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BV450" t="str">
            <v>Total 08/2024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 t="str">
            <v>Total 08/2024</v>
          </cell>
          <cell r="CW450">
            <v>0</v>
          </cell>
          <cell r="CX450">
            <v>0</v>
          </cell>
          <cell r="CY450">
            <v>0</v>
          </cell>
          <cell r="DE450" t="str">
            <v>Total 08/2024</v>
          </cell>
          <cell r="DF450">
            <v>0</v>
          </cell>
          <cell r="DG450">
            <v>0</v>
          </cell>
          <cell r="DH450">
            <v>0</v>
          </cell>
          <cell r="DN450" t="str">
            <v>Total 08/2024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V450">
            <v>0</v>
          </cell>
        </row>
        <row r="451">
          <cell r="A451">
            <v>45536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>
            <v>0</v>
          </cell>
          <cell r="I451">
            <v>0</v>
          </cell>
          <cell r="J451">
            <v>45536</v>
          </cell>
          <cell r="K451" t="str">
            <v/>
          </cell>
          <cell r="L451" t="str">
            <v>0</v>
          </cell>
          <cell r="M451" t="str">
            <v/>
          </cell>
          <cell r="N451" t="str">
            <v>0</v>
          </cell>
          <cell r="O451" t="str">
            <v/>
          </cell>
          <cell r="P451" t="str">
            <v>0</v>
          </cell>
          <cell r="Q451" t="str">
            <v/>
          </cell>
          <cell r="R451" t="str">
            <v>0</v>
          </cell>
          <cell r="S451" t="str">
            <v/>
          </cell>
          <cell r="T451" t="str">
            <v>0</v>
          </cell>
          <cell r="U451" t="str">
            <v/>
          </cell>
          <cell r="V451" t="str">
            <v>0</v>
          </cell>
          <cell r="W451">
            <v>0</v>
          </cell>
          <cell r="X451">
            <v>0</v>
          </cell>
          <cell r="Y451">
            <v>45536</v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/>
          </cell>
          <cell r="AF451" t="str">
            <v/>
          </cell>
          <cell r="AG451">
            <v>45536</v>
          </cell>
          <cell r="AH451" t="str">
            <v/>
          </cell>
          <cell r="AI451" t="str">
            <v/>
          </cell>
          <cell r="AJ451" t="str">
            <v/>
          </cell>
          <cell r="AK451" t="str">
            <v/>
          </cell>
          <cell r="AL451" t="str">
            <v/>
          </cell>
          <cell r="AM451" t="str">
            <v/>
          </cell>
          <cell r="AN451" t="str">
            <v/>
          </cell>
          <cell r="AO451">
            <v>45536</v>
          </cell>
          <cell r="AP451" t="str">
            <v/>
          </cell>
          <cell r="AQ451" t="str">
            <v/>
          </cell>
          <cell r="AR451" t="str">
            <v/>
          </cell>
          <cell r="AS451" t="str">
            <v/>
          </cell>
          <cell r="AT451" t="str">
            <v/>
          </cell>
          <cell r="AU451" t="str">
            <v/>
          </cell>
          <cell r="AV451" t="str">
            <v/>
          </cell>
          <cell r="AW451">
            <v>45536</v>
          </cell>
          <cell r="AX451" t="str">
            <v/>
          </cell>
          <cell r="AY451" t="str">
            <v/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  <cell r="BD451" t="str">
            <v/>
          </cell>
          <cell r="BE451">
            <v>45536</v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J451" t="str">
            <v/>
          </cell>
          <cell r="BK451" t="str">
            <v/>
          </cell>
          <cell r="BL451" t="str">
            <v/>
          </cell>
          <cell r="BM451">
            <v>45536</v>
          </cell>
          <cell r="BN451" t="str">
            <v/>
          </cell>
          <cell r="BO451" t="str">
            <v/>
          </cell>
          <cell r="BP451" t="str">
            <v/>
          </cell>
          <cell r="BQ451" t="str">
            <v/>
          </cell>
          <cell r="BR451" t="str">
            <v/>
          </cell>
          <cell r="BS451" t="str">
            <v/>
          </cell>
          <cell r="BT451" t="str">
            <v/>
          </cell>
          <cell r="BU451">
            <v>45536</v>
          </cell>
          <cell r="BV451">
            <v>45536</v>
          </cell>
          <cell r="BW451" t="str">
            <v/>
          </cell>
          <cell r="BY451" t="str">
            <v/>
          </cell>
          <cell r="BZ451" t="str">
            <v/>
          </cell>
          <cell r="CB451" t="str">
            <v/>
          </cell>
          <cell r="CC451" t="str">
            <v/>
          </cell>
          <cell r="CE451" t="str">
            <v/>
          </cell>
          <cell r="CF451" t="str">
            <v/>
          </cell>
          <cell r="CH451" t="str">
            <v/>
          </cell>
          <cell r="CI451" t="str">
            <v/>
          </cell>
          <cell r="CK451" t="str">
            <v/>
          </cell>
          <cell r="CL451" t="str">
            <v/>
          </cell>
          <cell r="CN451" t="str">
            <v/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45536</v>
          </cell>
          <cell r="CW451" t="str">
            <v/>
          </cell>
          <cell r="CY451" t="str">
            <v/>
          </cell>
          <cell r="CZ451" t="str">
            <v/>
          </cell>
          <cell r="DA451" t="str">
            <v/>
          </cell>
          <cell r="DE451">
            <v>45536</v>
          </cell>
          <cell r="DF451" t="str">
            <v/>
          </cell>
          <cell r="DH451" t="str">
            <v/>
          </cell>
          <cell r="DI451" t="str">
            <v/>
          </cell>
          <cell r="DJ451" t="str">
            <v/>
          </cell>
          <cell r="DN451">
            <v>45536</v>
          </cell>
          <cell r="DO451" t="str">
            <v/>
          </cell>
          <cell r="DP451" t="str">
            <v/>
          </cell>
          <cell r="DQ451" t="str">
            <v/>
          </cell>
          <cell r="DR451" t="str">
            <v/>
          </cell>
          <cell r="DS451" t="str">
            <v/>
          </cell>
          <cell r="DT451" t="str">
            <v/>
          </cell>
          <cell r="DV451" t="str">
            <v/>
          </cell>
        </row>
        <row r="452">
          <cell r="A452">
            <v>45537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>
            <v>0</v>
          </cell>
          <cell r="I452">
            <v>0</v>
          </cell>
          <cell r="J452">
            <v>45537</v>
          </cell>
          <cell r="K452" t="str">
            <v/>
          </cell>
          <cell r="L452" t="str">
            <v>0</v>
          </cell>
          <cell r="M452" t="str">
            <v/>
          </cell>
          <cell r="N452" t="str">
            <v>0</v>
          </cell>
          <cell r="O452" t="str">
            <v/>
          </cell>
          <cell r="P452" t="str">
            <v>0</v>
          </cell>
          <cell r="Q452" t="str">
            <v/>
          </cell>
          <cell r="R452" t="str">
            <v>0</v>
          </cell>
          <cell r="S452" t="str">
            <v/>
          </cell>
          <cell r="T452" t="str">
            <v>0</v>
          </cell>
          <cell r="U452" t="str">
            <v/>
          </cell>
          <cell r="V452" t="str">
            <v>0</v>
          </cell>
          <cell r="W452">
            <v>0</v>
          </cell>
          <cell r="X452">
            <v>0</v>
          </cell>
          <cell r="Y452">
            <v>45537</v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G452">
            <v>45537</v>
          </cell>
          <cell r="AH452" t="str">
            <v/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/>
          </cell>
          <cell r="AN452" t="str">
            <v/>
          </cell>
          <cell r="AO452">
            <v>45537</v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>
            <v>45537</v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>
            <v>45537</v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>
            <v>45537</v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>
            <v>45537</v>
          </cell>
          <cell r="BV452">
            <v>45537</v>
          </cell>
          <cell r="BW452" t="str">
            <v/>
          </cell>
          <cell r="BY452" t="str">
            <v/>
          </cell>
          <cell r="BZ452" t="str">
            <v/>
          </cell>
          <cell r="CB452" t="str">
            <v/>
          </cell>
          <cell r="CC452" t="str">
            <v/>
          </cell>
          <cell r="CE452" t="str">
            <v/>
          </cell>
          <cell r="CF452" t="str">
            <v/>
          </cell>
          <cell r="CH452" t="str">
            <v/>
          </cell>
          <cell r="CI452" t="str">
            <v/>
          </cell>
          <cell r="CK452" t="str">
            <v/>
          </cell>
          <cell r="CL452" t="str">
            <v/>
          </cell>
          <cell r="CN452" t="str">
            <v/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45537</v>
          </cell>
          <cell r="CW452" t="str">
            <v/>
          </cell>
          <cell r="CY452" t="str">
            <v/>
          </cell>
          <cell r="CZ452" t="str">
            <v/>
          </cell>
          <cell r="DA452" t="str">
            <v/>
          </cell>
          <cell r="DE452">
            <v>45537</v>
          </cell>
          <cell r="DF452" t="str">
            <v/>
          </cell>
          <cell r="DH452" t="str">
            <v/>
          </cell>
          <cell r="DI452" t="str">
            <v/>
          </cell>
          <cell r="DJ452" t="str">
            <v/>
          </cell>
          <cell r="DN452">
            <v>45537</v>
          </cell>
          <cell r="DO452" t="str">
            <v/>
          </cell>
          <cell r="DP452" t="str">
            <v/>
          </cell>
          <cell r="DQ452" t="str">
            <v/>
          </cell>
          <cell r="DR452" t="str">
            <v/>
          </cell>
          <cell r="DS452" t="str">
            <v/>
          </cell>
          <cell r="DT452" t="str">
            <v/>
          </cell>
          <cell r="DV452" t="str">
            <v/>
          </cell>
        </row>
        <row r="453">
          <cell r="A453">
            <v>45538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>
            <v>0</v>
          </cell>
          <cell r="I453">
            <v>0</v>
          </cell>
          <cell r="J453">
            <v>45538</v>
          </cell>
          <cell r="K453" t="str">
            <v/>
          </cell>
          <cell r="L453" t="str">
            <v>0</v>
          </cell>
          <cell r="M453" t="str">
            <v/>
          </cell>
          <cell r="N453" t="str">
            <v>0</v>
          </cell>
          <cell r="O453" t="str">
            <v/>
          </cell>
          <cell r="P453" t="str">
            <v>0</v>
          </cell>
          <cell r="Q453" t="str">
            <v/>
          </cell>
          <cell r="R453" t="str">
            <v>0</v>
          </cell>
          <cell r="S453" t="str">
            <v/>
          </cell>
          <cell r="T453" t="str">
            <v>0</v>
          </cell>
          <cell r="U453" t="str">
            <v/>
          </cell>
          <cell r="V453" t="str">
            <v>0</v>
          </cell>
          <cell r="W453">
            <v>0</v>
          </cell>
          <cell r="X453">
            <v>0</v>
          </cell>
          <cell r="Y453">
            <v>45538</v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>
            <v>45538</v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>
            <v>45538</v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>
            <v>45538</v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>
            <v>45538</v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>
            <v>45538</v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>
            <v>45538</v>
          </cell>
          <cell r="BV453">
            <v>45538</v>
          </cell>
          <cell r="BW453" t="str">
            <v/>
          </cell>
          <cell r="BY453" t="str">
            <v/>
          </cell>
          <cell r="BZ453" t="str">
            <v/>
          </cell>
          <cell r="CB453" t="str">
            <v/>
          </cell>
          <cell r="CC453" t="str">
            <v/>
          </cell>
          <cell r="CE453" t="str">
            <v/>
          </cell>
          <cell r="CF453" t="str">
            <v/>
          </cell>
          <cell r="CH453" t="str">
            <v/>
          </cell>
          <cell r="CI453" t="str">
            <v/>
          </cell>
          <cell r="CK453" t="str">
            <v/>
          </cell>
          <cell r="CL453" t="str">
            <v/>
          </cell>
          <cell r="CN453" t="str">
            <v/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45538</v>
          </cell>
          <cell r="CW453" t="str">
            <v/>
          </cell>
          <cell r="CY453" t="str">
            <v/>
          </cell>
          <cell r="CZ453" t="str">
            <v/>
          </cell>
          <cell r="DA453" t="str">
            <v/>
          </cell>
          <cell r="DE453">
            <v>45538</v>
          </cell>
          <cell r="DF453" t="str">
            <v/>
          </cell>
          <cell r="DH453" t="str">
            <v/>
          </cell>
          <cell r="DI453" t="str">
            <v/>
          </cell>
          <cell r="DJ453" t="str">
            <v/>
          </cell>
          <cell r="DN453">
            <v>45538</v>
          </cell>
          <cell r="DO453" t="str">
            <v/>
          </cell>
          <cell r="DP453" t="str">
            <v/>
          </cell>
          <cell r="DQ453" t="str">
            <v/>
          </cell>
          <cell r="DR453" t="str">
            <v/>
          </cell>
          <cell r="DS453" t="str">
            <v/>
          </cell>
          <cell r="DT453" t="str">
            <v/>
          </cell>
          <cell r="DV453" t="str">
            <v/>
          </cell>
        </row>
        <row r="454">
          <cell r="A454">
            <v>45539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>
            <v>0</v>
          </cell>
          <cell r="I454">
            <v>0</v>
          </cell>
          <cell r="J454">
            <v>45539</v>
          </cell>
          <cell r="K454" t="str">
            <v/>
          </cell>
          <cell r="L454" t="str">
            <v>0</v>
          </cell>
          <cell r="M454" t="str">
            <v/>
          </cell>
          <cell r="N454" t="str">
            <v>0</v>
          </cell>
          <cell r="O454" t="str">
            <v/>
          </cell>
          <cell r="P454" t="str">
            <v>0</v>
          </cell>
          <cell r="Q454" t="str">
            <v/>
          </cell>
          <cell r="R454" t="str">
            <v>0</v>
          </cell>
          <cell r="S454" t="str">
            <v/>
          </cell>
          <cell r="T454" t="str">
            <v>0</v>
          </cell>
          <cell r="U454" t="str">
            <v/>
          </cell>
          <cell r="V454" t="str">
            <v>0</v>
          </cell>
          <cell r="W454">
            <v>0</v>
          </cell>
          <cell r="X454">
            <v>0</v>
          </cell>
          <cell r="Y454">
            <v>45539</v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/>
          </cell>
          <cell r="AG454">
            <v>45539</v>
          </cell>
          <cell r="AH454" t="str">
            <v/>
          </cell>
          <cell r="AI454" t="str">
            <v/>
          </cell>
          <cell r="AJ454" t="str">
            <v/>
          </cell>
          <cell r="AK454" t="str">
            <v/>
          </cell>
          <cell r="AL454" t="str">
            <v/>
          </cell>
          <cell r="AM454" t="str">
            <v/>
          </cell>
          <cell r="AN454" t="str">
            <v/>
          </cell>
          <cell r="AO454">
            <v>45539</v>
          </cell>
          <cell r="AP454" t="str">
            <v/>
          </cell>
          <cell r="AQ454" t="str">
            <v/>
          </cell>
          <cell r="AR454" t="str">
            <v/>
          </cell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>
            <v>45539</v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>
            <v>45539</v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>
            <v>45539</v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>
            <v>45539</v>
          </cell>
          <cell r="BV454">
            <v>45539</v>
          </cell>
          <cell r="BW454" t="str">
            <v/>
          </cell>
          <cell r="BY454" t="str">
            <v/>
          </cell>
          <cell r="BZ454" t="str">
            <v/>
          </cell>
          <cell r="CB454" t="str">
            <v/>
          </cell>
          <cell r="CC454" t="str">
            <v/>
          </cell>
          <cell r="CE454" t="str">
            <v/>
          </cell>
          <cell r="CF454" t="str">
            <v/>
          </cell>
          <cell r="CH454" t="str">
            <v/>
          </cell>
          <cell r="CI454" t="str">
            <v/>
          </cell>
          <cell r="CK454" t="str">
            <v/>
          </cell>
          <cell r="CL454" t="str">
            <v/>
          </cell>
          <cell r="CN454" t="str">
            <v/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45539</v>
          </cell>
          <cell r="CW454" t="str">
            <v/>
          </cell>
          <cell r="CY454" t="str">
            <v/>
          </cell>
          <cell r="CZ454" t="str">
            <v/>
          </cell>
          <cell r="DA454" t="str">
            <v/>
          </cell>
          <cell r="DE454">
            <v>45539</v>
          </cell>
          <cell r="DF454" t="str">
            <v/>
          </cell>
          <cell r="DH454" t="str">
            <v/>
          </cell>
          <cell r="DI454" t="str">
            <v/>
          </cell>
          <cell r="DJ454" t="str">
            <v/>
          </cell>
          <cell r="DN454">
            <v>45539</v>
          </cell>
          <cell r="DO454" t="str">
            <v/>
          </cell>
          <cell r="DP454" t="str">
            <v/>
          </cell>
          <cell r="DQ454" t="str">
            <v/>
          </cell>
          <cell r="DR454" t="str">
            <v/>
          </cell>
          <cell r="DS454" t="str">
            <v/>
          </cell>
          <cell r="DT454" t="str">
            <v/>
          </cell>
          <cell r="DV454" t="str">
            <v/>
          </cell>
        </row>
        <row r="455">
          <cell r="A455">
            <v>45540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>
            <v>0</v>
          </cell>
          <cell r="I455">
            <v>0</v>
          </cell>
          <cell r="J455">
            <v>45540</v>
          </cell>
          <cell r="K455" t="str">
            <v/>
          </cell>
          <cell r="L455" t="str">
            <v>0</v>
          </cell>
          <cell r="M455" t="str">
            <v/>
          </cell>
          <cell r="N455" t="str">
            <v>0</v>
          </cell>
          <cell r="O455" t="str">
            <v/>
          </cell>
          <cell r="P455" t="str">
            <v>0</v>
          </cell>
          <cell r="Q455" t="str">
            <v/>
          </cell>
          <cell r="R455" t="str">
            <v>0</v>
          </cell>
          <cell r="S455" t="str">
            <v/>
          </cell>
          <cell r="T455" t="str">
            <v>0</v>
          </cell>
          <cell r="U455" t="str">
            <v/>
          </cell>
          <cell r="V455" t="str">
            <v>0</v>
          </cell>
          <cell r="W455">
            <v>0</v>
          </cell>
          <cell r="X455">
            <v>0</v>
          </cell>
          <cell r="Y455">
            <v>45540</v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/>
          </cell>
          <cell r="AG455">
            <v>45540</v>
          </cell>
          <cell r="AH455" t="str">
            <v/>
          </cell>
          <cell r="AI455" t="str">
            <v/>
          </cell>
          <cell r="AJ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O455">
            <v>45540</v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>
            <v>45540</v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>
            <v>45540</v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>
            <v>45540</v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>
            <v>45540</v>
          </cell>
          <cell r="BV455">
            <v>45540</v>
          </cell>
          <cell r="BW455" t="str">
            <v/>
          </cell>
          <cell r="BY455" t="str">
            <v/>
          </cell>
          <cell r="BZ455" t="str">
            <v/>
          </cell>
          <cell r="CB455" t="str">
            <v/>
          </cell>
          <cell r="CC455" t="str">
            <v/>
          </cell>
          <cell r="CE455" t="str">
            <v/>
          </cell>
          <cell r="CF455" t="str">
            <v/>
          </cell>
          <cell r="CH455" t="str">
            <v/>
          </cell>
          <cell r="CI455" t="str">
            <v/>
          </cell>
          <cell r="CK455" t="str">
            <v/>
          </cell>
          <cell r="CL455" t="str">
            <v/>
          </cell>
          <cell r="CN455" t="str">
            <v/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45540</v>
          </cell>
          <cell r="CW455" t="str">
            <v/>
          </cell>
          <cell r="CY455" t="str">
            <v/>
          </cell>
          <cell r="CZ455" t="str">
            <v/>
          </cell>
          <cell r="DA455" t="str">
            <v/>
          </cell>
          <cell r="DE455">
            <v>45540</v>
          </cell>
          <cell r="DF455" t="str">
            <v/>
          </cell>
          <cell r="DH455" t="str">
            <v/>
          </cell>
          <cell r="DI455" t="str">
            <v/>
          </cell>
          <cell r="DJ455" t="str">
            <v/>
          </cell>
          <cell r="DN455">
            <v>45540</v>
          </cell>
          <cell r="DO455" t="str">
            <v/>
          </cell>
          <cell r="DP455" t="str">
            <v/>
          </cell>
          <cell r="DQ455" t="str">
            <v/>
          </cell>
          <cell r="DR455" t="str">
            <v/>
          </cell>
          <cell r="DS455" t="str">
            <v/>
          </cell>
          <cell r="DT455" t="str">
            <v/>
          </cell>
          <cell r="DV455" t="str">
            <v/>
          </cell>
        </row>
        <row r="456">
          <cell r="A456">
            <v>45541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>
            <v>0</v>
          </cell>
          <cell r="I456">
            <v>0</v>
          </cell>
          <cell r="J456">
            <v>45541</v>
          </cell>
          <cell r="K456" t="str">
            <v/>
          </cell>
          <cell r="L456" t="str">
            <v>0</v>
          </cell>
          <cell r="M456" t="str">
            <v/>
          </cell>
          <cell r="N456" t="str">
            <v>0</v>
          </cell>
          <cell r="O456" t="str">
            <v/>
          </cell>
          <cell r="P456" t="str">
            <v>0</v>
          </cell>
          <cell r="Q456" t="str">
            <v/>
          </cell>
          <cell r="R456" t="str">
            <v>0</v>
          </cell>
          <cell r="S456" t="str">
            <v/>
          </cell>
          <cell r="T456" t="str">
            <v>0</v>
          </cell>
          <cell r="U456" t="str">
            <v/>
          </cell>
          <cell r="V456" t="str">
            <v>0</v>
          </cell>
          <cell r="W456">
            <v>0</v>
          </cell>
          <cell r="X456">
            <v>0</v>
          </cell>
          <cell r="Y456">
            <v>45541</v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/>
          </cell>
          <cell r="AG456">
            <v>45541</v>
          </cell>
          <cell r="AH456" t="str">
            <v/>
          </cell>
          <cell r="AI456" t="str">
            <v/>
          </cell>
          <cell r="AJ456" t="str">
            <v/>
          </cell>
          <cell r="AK456" t="str">
            <v/>
          </cell>
          <cell r="AL456" t="str">
            <v/>
          </cell>
          <cell r="AM456" t="str">
            <v/>
          </cell>
          <cell r="AN456" t="str">
            <v/>
          </cell>
          <cell r="AO456">
            <v>45541</v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>
            <v>45541</v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>
            <v>45541</v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>
            <v>45541</v>
          </cell>
          <cell r="BN456" t="str">
            <v/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>
            <v>45541</v>
          </cell>
          <cell r="BV456">
            <v>45541</v>
          </cell>
          <cell r="BW456" t="str">
            <v/>
          </cell>
          <cell r="BY456" t="str">
            <v/>
          </cell>
          <cell r="BZ456" t="str">
            <v/>
          </cell>
          <cell r="CB456" t="str">
            <v/>
          </cell>
          <cell r="CC456" t="str">
            <v/>
          </cell>
          <cell r="CE456" t="str">
            <v/>
          </cell>
          <cell r="CF456" t="str">
            <v/>
          </cell>
          <cell r="CH456" t="str">
            <v/>
          </cell>
          <cell r="CI456" t="str">
            <v/>
          </cell>
          <cell r="CK456" t="str">
            <v/>
          </cell>
          <cell r="CL456" t="str">
            <v/>
          </cell>
          <cell r="CN456" t="str">
            <v/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45541</v>
          </cell>
          <cell r="CW456" t="str">
            <v/>
          </cell>
          <cell r="CY456" t="str">
            <v/>
          </cell>
          <cell r="CZ456" t="str">
            <v/>
          </cell>
          <cell r="DA456" t="str">
            <v/>
          </cell>
          <cell r="DE456">
            <v>45541</v>
          </cell>
          <cell r="DF456" t="str">
            <v/>
          </cell>
          <cell r="DH456" t="str">
            <v/>
          </cell>
          <cell r="DI456" t="str">
            <v/>
          </cell>
          <cell r="DJ456" t="str">
            <v/>
          </cell>
          <cell r="DN456">
            <v>45541</v>
          </cell>
          <cell r="DO456" t="str">
            <v/>
          </cell>
          <cell r="DP456" t="str">
            <v/>
          </cell>
          <cell r="DQ456" t="str">
            <v/>
          </cell>
          <cell r="DR456" t="str">
            <v/>
          </cell>
          <cell r="DS456" t="str">
            <v/>
          </cell>
          <cell r="DT456" t="str">
            <v/>
          </cell>
          <cell r="DV456" t="str">
            <v/>
          </cell>
        </row>
        <row r="457">
          <cell r="A457">
            <v>45542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>
            <v>0</v>
          </cell>
          <cell r="I457">
            <v>0</v>
          </cell>
          <cell r="J457">
            <v>45542</v>
          </cell>
          <cell r="K457" t="str">
            <v/>
          </cell>
          <cell r="L457" t="str">
            <v>0</v>
          </cell>
          <cell r="M457" t="str">
            <v/>
          </cell>
          <cell r="N457" t="str">
            <v>0</v>
          </cell>
          <cell r="O457" t="str">
            <v/>
          </cell>
          <cell r="P457" t="str">
            <v>0</v>
          </cell>
          <cell r="Q457" t="str">
            <v/>
          </cell>
          <cell r="R457" t="str">
            <v>0</v>
          </cell>
          <cell r="S457" t="str">
            <v/>
          </cell>
          <cell r="T457" t="str">
            <v>0</v>
          </cell>
          <cell r="U457" t="str">
            <v/>
          </cell>
          <cell r="V457" t="str">
            <v>0</v>
          </cell>
          <cell r="W457">
            <v>0</v>
          </cell>
          <cell r="X457">
            <v>0</v>
          </cell>
          <cell r="Y457">
            <v>45542</v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/>
          </cell>
          <cell r="AG457">
            <v>45542</v>
          </cell>
          <cell r="AH457" t="str">
            <v/>
          </cell>
          <cell r="AI457" t="str">
            <v/>
          </cell>
          <cell r="AJ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O457">
            <v>45542</v>
          </cell>
          <cell r="AP457" t="str">
            <v/>
          </cell>
          <cell r="AQ457" t="str">
            <v/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>
            <v>45542</v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>
            <v>45542</v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>
            <v>45542</v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>
            <v>45542</v>
          </cell>
          <cell r="BV457">
            <v>45542</v>
          </cell>
          <cell r="BW457" t="str">
            <v/>
          </cell>
          <cell r="BY457" t="str">
            <v/>
          </cell>
          <cell r="BZ457" t="str">
            <v/>
          </cell>
          <cell r="CB457" t="str">
            <v/>
          </cell>
          <cell r="CC457" t="str">
            <v/>
          </cell>
          <cell r="CE457" t="str">
            <v/>
          </cell>
          <cell r="CF457" t="str">
            <v/>
          </cell>
          <cell r="CH457" t="str">
            <v/>
          </cell>
          <cell r="CI457" t="str">
            <v/>
          </cell>
          <cell r="CK457" t="str">
            <v/>
          </cell>
          <cell r="CL457" t="str">
            <v/>
          </cell>
          <cell r="CN457" t="str">
            <v/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45542</v>
          </cell>
          <cell r="CW457" t="str">
            <v/>
          </cell>
          <cell r="CY457" t="str">
            <v/>
          </cell>
          <cell r="CZ457" t="str">
            <v/>
          </cell>
          <cell r="DA457" t="str">
            <v/>
          </cell>
          <cell r="DE457">
            <v>45542</v>
          </cell>
          <cell r="DF457" t="str">
            <v/>
          </cell>
          <cell r="DH457" t="str">
            <v/>
          </cell>
          <cell r="DI457" t="str">
            <v/>
          </cell>
          <cell r="DJ457" t="str">
            <v/>
          </cell>
          <cell r="DN457">
            <v>45542</v>
          </cell>
          <cell r="DO457" t="str">
            <v/>
          </cell>
          <cell r="DP457" t="str">
            <v/>
          </cell>
          <cell r="DQ457" t="str">
            <v/>
          </cell>
          <cell r="DR457" t="str">
            <v/>
          </cell>
          <cell r="DS457" t="str">
            <v/>
          </cell>
          <cell r="DT457" t="str">
            <v/>
          </cell>
          <cell r="DV457" t="str">
            <v/>
          </cell>
        </row>
        <row r="458">
          <cell r="A458">
            <v>45543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>
            <v>0</v>
          </cell>
          <cell r="I458">
            <v>0</v>
          </cell>
          <cell r="J458">
            <v>45543</v>
          </cell>
          <cell r="K458" t="str">
            <v/>
          </cell>
          <cell r="L458" t="str">
            <v>0</v>
          </cell>
          <cell r="M458" t="str">
            <v/>
          </cell>
          <cell r="N458" t="str">
            <v>0</v>
          </cell>
          <cell r="O458" t="str">
            <v/>
          </cell>
          <cell r="P458" t="str">
            <v>0</v>
          </cell>
          <cell r="Q458" t="str">
            <v/>
          </cell>
          <cell r="R458" t="str">
            <v>0</v>
          </cell>
          <cell r="S458" t="str">
            <v/>
          </cell>
          <cell r="T458" t="str">
            <v>0</v>
          </cell>
          <cell r="U458" t="str">
            <v/>
          </cell>
          <cell r="V458" t="str">
            <v>0</v>
          </cell>
          <cell r="W458">
            <v>0</v>
          </cell>
          <cell r="X458">
            <v>0</v>
          </cell>
          <cell r="Y458">
            <v>45543</v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>
            <v>45543</v>
          </cell>
          <cell r="AH458" t="str">
            <v/>
          </cell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  <cell r="AN458" t="str">
            <v/>
          </cell>
          <cell r="AO458">
            <v>45543</v>
          </cell>
          <cell r="AP458" t="str">
            <v/>
          </cell>
          <cell r="AQ458" t="str">
            <v/>
          </cell>
          <cell r="AR458" t="str">
            <v/>
          </cell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>
            <v>45543</v>
          </cell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>
            <v>45543</v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>
            <v>45543</v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>
            <v>45543</v>
          </cell>
          <cell r="BV458">
            <v>45543</v>
          </cell>
          <cell r="BW458" t="str">
            <v/>
          </cell>
          <cell r="BY458" t="str">
            <v/>
          </cell>
          <cell r="BZ458" t="str">
            <v/>
          </cell>
          <cell r="CB458" t="str">
            <v/>
          </cell>
          <cell r="CC458" t="str">
            <v/>
          </cell>
          <cell r="CE458" t="str">
            <v/>
          </cell>
          <cell r="CF458" t="str">
            <v/>
          </cell>
          <cell r="CH458" t="str">
            <v/>
          </cell>
          <cell r="CI458" t="str">
            <v/>
          </cell>
          <cell r="CK458" t="str">
            <v/>
          </cell>
          <cell r="CL458" t="str">
            <v/>
          </cell>
          <cell r="CN458" t="str">
            <v/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45543</v>
          </cell>
          <cell r="CW458" t="str">
            <v/>
          </cell>
          <cell r="CY458" t="str">
            <v/>
          </cell>
          <cell r="CZ458" t="str">
            <v/>
          </cell>
          <cell r="DA458" t="str">
            <v/>
          </cell>
          <cell r="DE458">
            <v>45543</v>
          </cell>
          <cell r="DF458" t="str">
            <v/>
          </cell>
          <cell r="DH458" t="str">
            <v/>
          </cell>
          <cell r="DI458" t="str">
            <v/>
          </cell>
          <cell r="DJ458" t="str">
            <v/>
          </cell>
          <cell r="DN458">
            <v>45543</v>
          </cell>
          <cell r="DO458" t="str">
            <v/>
          </cell>
          <cell r="DP458" t="str">
            <v/>
          </cell>
          <cell r="DQ458" t="str">
            <v/>
          </cell>
          <cell r="DR458" t="str">
            <v/>
          </cell>
          <cell r="DS458" t="str">
            <v/>
          </cell>
          <cell r="DT458" t="str">
            <v/>
          </cell>
          <cell r="DV458" t="str">
            <v/>
          </cell>
        </row>
        <row r="459">
          <cell r="A459">
            <v>45544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>
            <v>0</v>
          </cell>
          <cell r="I459">
            <v>0</v>
          </cell>
          <cell r="J459">
            <v>45544</v>
          </cell>
          <cell r="K459" t="str">
            <v/>
          </cell>
          <cell r="L459" t="str">
            <v>0</v>
          </cell>
          <cell r="M459" t="str">
            <v/>
          </cell>
          <cell r="N459" t="str">
            <v>0</v>
          </cell>
          <cell r="O459" t="str">
            <v/>
          </cell>
          <cell r="P459" t="str">
            <v>0</v>
          </cell>
          <cell r="Q459" t="str">
            <v/>
          </cell>
          <cell r="R459" t="str">
            <v>0</v>
          </cell>
          <cell r="S459" t="str">
            <v/>
          </cell>
          <cell r="T459" t="str">
            <v>0</v>
          </cell>
          <cell r="U459" t="str">
            <v/>
          </cell>
          <cell r="V459" t="str">
            <v>0</v>
          </cell>
          <cell r="W459">
            <v>0</v>
          </cell>
          <cell r="X459">
            <v>0</v>
          </cell>
          <cell r="Y459">
            <v>45544</v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>
            <v>45544</v>
          </cell>
          <cell r="AH459" t="str">
            <v/>
          </cell>
          <cell r="AI459" t="str">
            <v/>
          </cell>
          <cell r="AJ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O459">
            <v>45544</v>
          </cell>
          <cell r="AP459" t="str">
            <v/>
          </cell>
          <cell r="AQ459" t="str">
            <v/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>
            <v>45544</v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>
            <v>45544</v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>
            <v>45544</v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>
            <v>45544</v>
          </cell>
          <cell r="BV459">
            <v>45544</v>
          </cell>
          <cell r="BW459" t="str">
            <v/>
          </cell>
          <cell r="BY459" t="str">
            <v/>
          </cell>
          <cell r="BZ459" t="str">
            <v/>
          </cell>
          <cell r="CB459" t="str">
            <v/>
          </cell>
          <cell r="CC459" t="str">
            <v/>
          </cell>
          <cell r="CE459" t="str">
            <v/>
          </cell>
          <cell r="CF459" t="str">
            <v/>
          </cell>
          <cell r="CH459" t="str">
            <v/>
          </cell>
          <cell r="CI459" t="str">
            <v/>
          </cell>
          <cell r="CK459" t="str">
            <v/>
          </cell>
          <cell r="CL459" t="str">
            <v/>
          </cell>
          <cell r="CN459" t="str">
            <v/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45544</v>
          </cell>
          <cell r="CW459" t="str">
            <v/>
          </cell>
          <cell r="CY459" t="str">
            <v/>
          </cell>
          <cell r="CZ459" t="str">
            <v/>
          </cell>
          <cell r="DA459" t="str">
            <v/>
          </cell>
          <cell r="DE459">
            <v>45544</v>
          </cell>
          <cell r="DF459" t="str">
            <v/>
          </cell>
          <cell r="DH459" t="str">
            <v/>
          </cell>
          <cell r="DI459" t="str">
            <v/>
          </cell>
          <cell r="DJ459" t="str">
            <v/>
          </cell>
          <cell r="DN459">
            <v>45544</v>
          </cell>
          <cell r="DO459" t="str">
            <v/>
          </cell>
          <cell r="DP459" t="str">
            <v/>
          </cell>
          <cell r="DQ459" t="str">
            <v/>
          </cell>
          <cell r="DR459" t="str">
            <v/>
          </cell>
          <cell r="DS459" t="str">
            <v/>
          </cell>
          <cell r="DT459" t="str">
            <v/>
          </cell>
          <cell r="DV459" t="str">
            <v/>
          </cell>
        </row>
        <row r="460">
          <cell r="A460">
            <v>45545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>
            <v>0</v>
          </cell>
          <cell r="I460">
            <v>0</v>
          </cell>
          <cell r="J460">
            <v>45545</v>
          </cell>
          <cell r="K460" t="str">
            <v/>
          </cell>
          <cell r="L460" t="str">
            <v>0</v>
          </cell>
          <cell r="M460" t="str">
            <v/>
          </cell>
          <cell r="N460" t="str">
            <v>0</v>
          </cell>
          <cell r="O460" t="str">
            <v/>
          </cell>
          <cell r="P460" t="str">
            <v>0</v>
          </cell>
          <cell r="Q460" t="str">
            <v/>
          </cell>
          <cell r="R460" t="str">
            <v>0</v>
          </cell>
          <cell r="S460" t="str">
            <v/>
          </cell>
          <cell r="T460" t="str">
            <v>0</v>
          </cell>
          <cell r="U460" t="str">
            <v/>
          </cell>
          <cell r="V460" t="str">
            <v>0</v>
          </cell>
          <cell r="W460">
            <v>0</v>
          </cell>
          <cell r="X460">
            <v>0</v>
          </cell>
          <cell r="Y460">
            <v>45545</v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/>
          </cell>
          <cell r="AG460">
            <v>45545</v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/>
          </cell>
          <cell r="AN460" t="str">
            <v/>
          </cell>
          <cell r="AO460">
            <v>45545</v>
          </cell>
          <cell r="AP460" t="str">
            <v/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>
            <v>45545</v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>
            <v>45545</v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>
            <v>45545</v>
          </cell>
          <cell r="BN460" t="str">
            <v/>
          </cell>
          <cell r="BO460" t="str">
            <v/>
          </cell>
          <cell r="BP460" t="str">
            <v/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>
            <v>45545</v>
          </cell>
          <cell r="BV460">
            <v>45545</v>
          </cell>
          <cell r="BW460" t="str">
            <v/>
          </cell>
          <cell r="BY460" t="str">
            <v/>
          </cell>
          <cell r="BZ460" t="str">
            <v/>
          </cell>
          <cell r="CB460" t="str">
            <v/>
          </cell>
          <cell r="CC460" t="str">
            <v/>
          </cell>
          <cell r="CE460" t="str">
            <v/>
          </cell>
          <cell r="CF460" t="str">
            <v/>
          </cell>
          <cell r="CH460" t="str">
            <v/>
          </cell>
          <cell r="CI460" t="str">
            <v/>
          </cell>
          <cell r="CK460" t="str">
            <v/>
          </cell>
          <cell r="CL460" t="str">
            <v/>
          </cell>
          <cell r="CN460" t="str">
            <v/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45545</v>
          </cell>
          <cell r="CW460" t="str">
            <v/>
          </cell>
          <cell r="CY460" t="str">
            <v/>
          </cell>
          <cell r="CZ460" t="str">
            <v/>
          </cell>
          <cell r="DA460" t="str">
            <v/>
          </cell>
          <cell r="DE460">
            <v>45545</v>
          </cell>
          <cell r="DF460" t="str">
            <v/>
          </cell>
          <cell r="DH460" t="str">
            <v/>
          </cell>
          <cell r="DI460" t="str">
            <v/>
          </cell>
          <cell r="DJ460" t="str">
            <v/>
          </cell>
          <cell r="DN460">
            <v>45545</v>
          </cell>
          <cell r="DO460" t="str">
            <v/>
          </cell>
          <cell r="DP460" t="str">
            <v/>
          </cell>
          <cell r="DQ460" t="str">
            <v/>
          </cell>
          <cell r="DR460" t="str">
            <v/>
          </cell>
          <cell r="DS460" t="str">
            <v/>
          </cell>
          <cell r="DT460" t="str">
            <v/>
          </cell>
          <cell r="DV460" t="str">
            <v/>
          </cell>
        </row>
        <row r="461">
          <cell r="A461">
            <v>45546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>
            <v>0</v>
          </cell>
          <cell r="I461">
            <v>0</v>
          </cell>
          <cell r="J461">
            <v>45546</v>
          </cell>
          <cell r="K461" t="str">
            <v/>
          </cell>
          <cell r="L461" t="str">
            <v>0</v>
          </cell>
          <cell r="M461" t="str">
            <v/>
          </cell>
          <cell r="N461" t="str">
            <v>0</v>
          </cell>
          <cell r="O461" t="str">
            <v/>
          </cell>
          <cell r="P461" t="str">
            <v>0</v>
          </cell>
          <cell r="Q461" t="str">
            <v/>
          </cell>
          <cell r="R461" t="str">
            <v>0</v>
          </cell>
          <cell r="S461" t="str">
            <v/>
          </cell>
          <cell r="T461" t="str">
            <v>0</v>
          </cell>
          <cell r="U461" t="str">
            <v/>
          </cell>
          <cell r="V461" t="str">
            <v>0</v>
          </cell>
          <cell r="W461">
            <v>0</v>
          </cell>
          <cell r="X461">
            <v>0</v>
          </cell>
          <cell r="Y461">
            <v>45546</v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>
            <v>45546</v>
          </cell>
          <cell r="AH461" t="str">
            <v/>
          </cell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  <cell r="AN461" t="str">
            <v/>
          </cell>
          <cell r="AO461">
            <v>45546</v>
          </cell>
          <cell r="AP461" t="str">
            <v/>
          </cell>
          <cell r="AQ461" t="str">
            <v/>
          </cell>
          <cell r="AR461" t="str">
            <v/>
          </cell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>
            <v>45546</v>
          </cell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>
            <v>45546</v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>
            <v>45546</v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>
            <v>45546</v>
          </cell>
          <cell r="BV461">
            <v>45546</v>
          </cell>
          <cell r="BW461" t="str">
            <v/>
          </cell>
          <cell r="BY461" t="str">
            <v/>
          </cell>
          <cell r="BZ461" t="str">
            <v/>
          </cell>
          <cell r="CB461" t="str">
            <v/>
          </cell>
          <cell r="CC461" t="str">
            <v/>
          </cell>
          <cell r="CE461" t="str">
            <v/>
          </cell>
          <cell r="CF461" t="str">
            <v/>
          </cell>
          <cell r="CH461" t="str">
            <v/>
          </cell>
          <cell r="CI461" t="str">
            <v/>
          </cell>
          <cell r="CK461" t="str">
            <v/>
          </cell>
          <cell r="CL461" t="str">
            <v/>
          </cell>
          <cell r="CN461" t="str">
            <v/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45546</v>
          </cell>
          <cell r="CW461" t="str">
            <v/>
          </cell>
          <cell r="CY461" t="str">
            <v/>
          </cell>
          <cell r="CZ461" t="str">
            <v/>
          </cell>
          <cell r="DA461" t="str">
            <v/>
          </cell>
          <cell r="DE461">
            <v>45546</v>
          </cell>
          <cell r="DF461" t="str">
            <v/>
          </cell>
          <cell r="DH461" t="str">
            <v/>
          </cell>
          <cell r="DI461" t="str">
            <v/>
          </cell>
          <cell r="DJ461" t="str">
            <v/>
          </cell>
          <cell r="DN461">
            <v>45546</v>
          </cell>
          <cell r="DO461" t="str">
            <v/>
          </cell>
          <cell r="DP461" t="str">
            <v/>
          </cell>
          <cell r="DQ461" t="str">
            <v/>
          </cell>
          <cell r="DR461" t="str">
            <v/>
          </cell>
          <cell r="DS461" t="str">
            <v/>
          </cell>
          <cell r="DT461" t="str">
            <v/>
          </cell>
          <cell r="DV461" t="str">
            <v/>
          </cell>
        </row>
        <row r="462">
          <cell r="A462">
            <v>45547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>
            <v>0</v>
          </cell>
          <cell r="I462">
            <v>0</v>
          </cell>
          <cell r="J462">
            <v>45547</v>
          </cell>
          <cell r="K462" t="str">
            <v/>
          </cell>
          <cell r="L462" t="str">
            <v>0</v>
          </cell>
          <cell r="M462" t="str">
            <v/>
          </cell>
          <cell r="N462" t="str">
            <v>0</v>
          </cell>
          <cell r="O462" t="str">
            <v/>
          </cell>
          <cell r="P462" t="str">
            <v>0</v>
          </cell>
          <cell r="Q462" t="str">
            <v/>
          </cell>
          <cell r="R462" t="str">
            <v>0</v>
          </cell>
          <cell r="S462" t="str">
            <v/>
          </cell>
          <cell r="T462" t="str">
            <v>0</v>
          </cell>
          <cell r="U462" t="str">
            <v/>
          </cell>
          <cell r="V462" t="str">
            <v>0</v>
          </cell>
          <cell r="W462">
            <v>0</v>
          </cell>
          <cell r="X462">
            <v>0</v>
          </cell>
          <cell r="Y462">
            <v>45547</v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G462">
            <v>45547</v>
          </cell>
          <cell r="AH462" t="str">
            <v/>
          </cell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  <cell r="AN462" t="str">
            <v/>
          </cell>
          <cell r="AO462">
            <v>45547</v>
          </cell>
          <cell r="AP462" t="str">
            <v/>
          </cell>
          <cell r="AQ462" t="str">
            <v/>
          </cell>
          <cell r="AR462" t="str">
            <v/>
          </cell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>
            <v>45547</v>
          </cell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>
            <v>45547</v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>
            <v>45547</v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>
            <v>45547</v>
          </cell>
          <cell r="BV462">
            <v>45547</v>
          </cell>
          <cell r="BW462" t="str">
            <v/>
          </cell>
          <cell r="BY462" t="str">
            <v/>
          </cell>
          <cell r="BZ462" t="str">
            <v/>
          </cell>
          <cell r="CB462" t="str">
            <v/>
          </cell>
          <cell r="CC462" t="str">
            <v/>
          </cell>
          <cell r="CE462" t="str">
            <v/>
          </cell>
          <cell r="CF462" t="str">
            <v/>
          </cell>
          <cell r="CH462" t="str">
            <v/>
          </cell>
          <cell r="CI462" t="str">
            <v/>
          </cell>
          <cell r="CK462" t="str">
            <v/>
          </cell>
          <cell r="CL462" t="str">
            <v/>
          </cell>
          <cell r="CN462" t="str">
            <v/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45547</v>
          </cell>
          <cell r="CW462" t="str">
            <v/>
          </cell>
          <cell r="CY462" t="str">
            <v/>
          </cell>
          <cell r="CZ462" t="str">
            <v/>
          </cell>
          <cell r="DA462" t="str">
            <v/>
          </cell>
          <cell r="DE462">
            <v>45547</v>
          </cell>
          <cell r="DF462" t="str">
            <v/>
          </cell>
          <cell r="DH462" t="str">
            <v/>
          </cell>
          <cell r="DI462" t="str">
            <v/>
          </cell>
          <cell r="DJ462" t="str">
            <v/>
          </cell>
          <cell r="DN462">
            <v>45547</v>
          </cell>
          <cell r="DO462" t="str">
            <v/>
          </cell>
          <cell r="DP462" t="str">
            <v/>
          </cell>
          <cell r="DQ462" t="str">
            <v/>
          </cell>
          <cell r="DR462" t="str">
            <v/>
          </cell>
          <cell r="DS462" t="str">
            <v/>
          </cell>
          <cell r="DT462" t="str">
            <v/>
          </cell>
          <cell r="DV462" t="str">
            <v/>
          </cell>
        </row>
        <row r="463">
          <cell r="A463">
            <v>45548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>
            <v>0</v>
          </cell>
          <cell r="I463">
            <v>0</v>
          </cell>
          <cell r="J463">
            <v>45548</v>
          </cell>
          <cell r="K463" t="str">
            <v/>
          </cell>
          <cell r="L463" t="str">
            <v>0</v>
          </cell>
          <cell r="M463" t="str">
            <v/>
          </cell>
          <cell r="N463" t="str">
            <v>0</v>
          </cell>
          <cell r="O463" t="str">
            <v/>
          </cell>
          <cell r="P463" t="str">
            <v>0</v>
          </cell>
          <cell r="Q463" t="str">
            <v/>
          </cell>
          <cell r="R463" t="str">
            <v>0</v>
          </cell>
          <cell r="S463" t="str">
            <v/>
          </cell>
          <cell r="T463" t="str">
            <v>0</v>
          </cell>
          <cell r="U463" t="str">
            <v/>
          </cell>
          <cell r="V463" t="str">
            <v>0</v>
          </cell>
          <cell r="W463">
            <v>0</v>
          </cell>
          <cell r="X463">
            <v>0</v>
          </cell>
          <cell r="Y463">
            <v>45548</v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>
            <v>45548</v>
          </cell>
          <cell r="AH463" t="str">
            <v/>
          </cell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O463">
            <v>45548</v>
          </cell>
          <cell r="AP463" t="str">
            <v/>
          </cell>
          <cell r="AQ463" t="str">
            <v/>
          </cell>
          <cell r="AR463" t="str">
            <v/>
          </cell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>
            <v>45548</v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>
            <v>45548</v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>
            <v>45548</v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>
            <v>45548</v>
          </cell>
          <cell r="BV463">
            <v>45548</v>
          </cell>
          <cell r="BW463" t="str">
            <v/>
          </cell>
          <cell r="BY463" t="str">
            <v/>
          </cell>
          <cell r="BZ463" t="str">
            <v/>
          </cell>
          <cell r="CB463" t="str">
            <v/>
          </cell>
          <cell r="CC463" t="str">
            <v/>
          </cell>
          <cell r="CE463" t="str">
            <v/>
          </cell>
          <cell r="CF463" t="str">
            <v/>
          </cell>
          <cell r="CH463" t="str">
            <v/>
          </cell>
          <cell r="CI463" t="str">
            <v/>
          </cell>
          <cell r="CK463" t="str">
            <v/>
          </cell>
          <cell r="CL463" t="str">
            <v/>
          </cell>
          <cell r="CN463" t="str">
            <v/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45548</v>
          </cell>
          <cell r="CW463" t="str">
            <v/>
          </cell>
          <cell r="CY463" t="str">
            <v/>
          </cell>
          <cell r="CZ463" t="str">
            <v/>
          </cell>
          <cell r="DA463" t="str">
            <v/>
          </cell>
          <cell r="DE463">
            <v>45548</v>
          </cell>
          <cell r="DF463" t="str">
            <v/>
          </cell>
          <cell r="DH463" t="str">
            <v/>
          </cell>
          <cell r="DI463" t="str">
            <v/>
          </cell>
          <cell r="DJ463" t="str">
            <v/>
          </cell>
          <cell r="DN463">
            <v>45548</v>
          </cell>
          <cell r="DO463" t="str">
            <v/>
          </cell>
          <cell r="DP463" t="str">
            <v/>
          </cell>
          <cell r="DQ463" t="str">
            <v/>
          </cell>
          <cell r="DR463" t="str">
            <v/>
          </cell>
          <cell r="DS463" t="str">
            <v/>
          </cell>
          <cell r="DT463" t="str">
            <v/>
          </cell>
          <cell r="DV463" t="str">
            <v/>
          </cell>
        </row>
        <row r="464">
          <cell r="A464">
            <v>45549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>
            <v>0</v>
          </cell>
          <cell r="I464">
            <v>0</v>
          </cell>
          <cell r="J464">
            <v>45549</v>
          </cell>
          <cell r="K464" t="str">
            <v/>
          </cell>
          <cell r="L464" t="str">
            <v>0</v>
          </cell>
          <cell r="M464" t="str">
            <v/>
          </cell>
          <cell r="N464" t="str">
            <v>0</v>
          </cell>
          <cell r="O464" t="str">
            <v/>
          </cell>
          <cell r="P464" t="str">
            <v>0</v>
          </cell>
          <cell r="Q464" t="str">
            <v/>
          </cell>
          <cell r="R464" t="str">
            <v>0</v>
          </cell>
          <cell r="S464" t="str">
            <v/>
          </cell>
          <cell r="T464" t="str">
            <v>0</v>
          </cell>
          <cell r="U464" t="str">
            <v/>
          </cell>
          <cell r="V464" t="str">
            <v>0</v>
          </cell>
          <cell r="W464">
            <v>0</v>
          </cell>
          <cell r="X464">
            <v>0</v>
          </cell>
          <cell r="Y464">
            <v>45549</v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  <cell r="AF464" t="str">
            <v/>
          </cell>
          <cell r="AG464">
            <v>45549</v>
          </cell>
          <cell r="AH464" t="str">
            <v/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  <cell r="AN464" t="str">
            <v/>
          </cell>
          <cell r="AO464">
            <v>45549</v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>
            <v>45549</v>
          </cell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>
            <v>45549</v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>
            <v>45549</v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>
            <v>45549</v>
          </cell>
          <cell r="BV464">
            <v>45549</v>
          </cell>
          <cell r="BW464" t="str">
            <v/>
          </cell>
          <cell r="BY464" t="str">
            <v/>
          </cell>
          <cell r="BZ464" t="str">
            <v/>
          </cell>
          <cell r="CB464" t="str">
            <v/>
          </cell>
          <cell r="CC464" t="str">
            <v/>
          </cell>
          <cell r="CE464" t="str">
            <v/>
          </cell>
          <cell r="CF464" t="str">
            <v/>
          </cell>
          <cell r="CH464" t="str">
            <v/>
          </cell>
          <cell r="CI464" t="str">
            <v/>
          </cell>
          <cell r="CK464" t="str">
            <v/>
          </cell>
          <cell r="CL464" t="str">
            <v/>
          </cell>
          <cell r="CN464" t="str">
            <v/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45549</v>
          </cell>
          <cell r="CW464" t="str">
            <v/>
          </cell>
          <cell r="CY464" t="str">
            <v/>
          </cell>
          <cell r="CZ464" t="str">
            <v/>
          </cell>
          <cell r="DA464" t="str">
            <v/>
          </cell>
          <cell r="DE464">
            <v>45549</v>
          </cell>
          <cell r="DF464" t="str">
            <v/>
          </cell>
          <cell r="DH464" t="str">
            <v/>
          </cell>
          <cell r="DI464" t="str">
            <v/>
          </cell>
          <cell r="DJ464" t="str">
            <v/>
          </cell>
          <cell r="DN464">
            <v>45549</v>
          </cell>
          <cell r="DO464" t="str">
            <v/>
          </cell>
          <cell r="DP464" t="str">
            <v/>
          </cell>
          <cell r="DQ464" t="str">
            <v/>
          </cell>
          <cell r="DR464" t="str">
            <v/>
          </cell>
          <cell r="DS464" t="str">
            <v/>
          </cell>
          <cell r="DT464" t="str">
            <v/>
          </cell>
          <cell r="DV464" t="str">
            <v/>
          </cell>
        </row>
        <row r="465">
          <cell r="A465">
            <v>45550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>
            <v>0</v>
          </cell>
          <cell r="I465">
            <v>0</v>
          </cell>
          <cell r="J465">
            <v>45550</v>
          </cell>
          <cell r="K465" t="str">
            <v/>
          </cell>
          <cell r="L465" t="str">
            <v>0</v>
          </cell>
          <cell r="M465" t="str">
            <v/>
          </cell>
          <cell r="N465" t="str">
            <v>0</v>
          </cell>
          <cell r="O465" t="str">
            <v/>
          </cell>
          <cell r="P465" t="str">
            <v>0</v>
          </cell>
          <cell r="Q465" t="str">
            <v/>
          </cell>
          <cell r="R465" t="str">
            <v>0</v>
          </cell>
          <cell r="S465" t="str">
            <v/>
          </cell>
          <cell r="T465" t="str">
            <v>0</v>
          </cell>
          <cell r="U465" t="str">
            <v/>
          </cell>
          <cell r="V465" t="str">
            <v>0</v>
          </cell>
          <cell r="W465">
            <v>0</v>
          </cell>
          <cell r="X465">
            <v>0</v>
          </cell>
          <cell r="Y465">
            <v>45550</v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>
            <v>45550</v>
          </cell>
          <cell r="AH465" t="str">
            <v/>
          </cell>
          <cell r="AI465" t="str">
            <v/>
          </cell>
          <cell r="AJ465" t="str">
            <v/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O465">
            <v>45550</v>
          </cell>
          <cell r="AP465" t="str">
            <v/>
          </cell>
          <cell r="AQ465" t="str">
            <v/>
          </cell>
          <cell r="AR465" t="str">
            <v/>
          </cell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>
            <v>45550</v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>
            <v>45550</v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>
            <v>45550</v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/>
          </cell>
          <cell r="BS465" t="str">
            <v/>
          </cell>
          <cell r="BT465" t="str">
            <v/>
          </cell>
          <cell r="BU465">
            <v>45550</v>
          </cell>
          <cell r="BV465">
            <v>45550</v>
          </cell>
          <cell r="BW465" t="str">
            <v/>
          </cell>
          <cell r="BY465" t="str">
            <v/>
          </cell>
          <cell r="BZ465" t="str">
            <v/>
          </cell>
          <cell r="CB465" t="str">
            <v/>
          </cell>
          <cell r="CC465" t="str">
            <v/>
          </cell>
          <cell r="CE465" t="str">
            <v/>
          </cell>
          <cell r="CF465" t="str">
            <v/>
          </cell>
          <cell r="CH465" t="str">
            <v/>
          </cell>
          <cell r="CI465" t="str">
            <v/>
          </cell>
          <cell r="CK465" t="str">
            <v/>
          </cell>
          <cell r="CL465" t="str">
            <v/>
          </cell>
          <cell r="CN465" t="str">
            <v/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45550</v>
          </cell>
          <cell r="CW465" t="str">
            <v/>
          </cell>
          <cell r="CY465" t="str">
            <v/>
          </cell>
          <cell r="CZ465" t="str">
            <v/>
          </cell>
          <cell r="DA465" t="str">
            <v/>
          </cell>
          <cell r="DE465">
            <v>45550</v>
          </cell>
          <cell r="DF465" t="str">
            <v/>
          </cell>
          <cell r="DH465" t="str">
            <v/>
          </cell>
          <cell r="DI465" t="str">
            <v/>
          </cell>
          <cell r="DJ465" t="str">
            <v/>
          </cell>
          <cell r="DN465">
            <v>45550</v>
          </cell>
          <cell r="DO465" t="str">
            <v/>
          </cell>
          <cell r="DP465" t="str">
            <v/>
          </cell>
          <cell r="DQ465" t="str">
            <v/>
          </cell>
          <cell r="DR465" t="str">
            <v/>
          </cell>
          <cell r="DS465" t="str">
            <v/>
          </cell>
          <cell r="DT465" t="str">
            <v/>
          </cell>
          <cell r="DV465" t="str">
            <v/>
          </cell>
        </row>
        <row r="466">
          <cell r="A466">
            <v>45551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>
            <v>0</v>
          </cell>
          <cell r="I466">
            <v>0</v>
          </cell>
          <cell r="J466">
            <v>45551</v>
          </cell>
          <cell r="K466" t="str">
            <v/>
          </cell>
          <cell r="L466" t="str">
            <v>0</v>
          </cell>
          <cell r="M466" t="str">
            <v/>
          </cell>
          <cell r="N466" t="str">
            <v>0</v>
          </cell>
          <cell r="O466" t="str">
            <v/>
          </cell>
          <cell r="P466" t="str">
            <v>0</v>
          </cell>
          <cell r="Q466" t="str">
            <v/>
          </cell>
          <cell r="R466" t="str">
            <v>0</v>
          </cell>
          <cell r="S466" t="str">
            <v/>
          </cell>
          <cell r="T466" t="str">
            <v>0</v>
          </cell>
          <cell r="U466" t="str">
            <v/>
          </cell>
          <cell r="V466" t="str">
            <v>0</v>
          </cell>
          <cell r="W466">
            <v>0</v>
          </cell>
          <cell r="X466">
            <v>0</v>
          </cell>
          <cell r="Y466">
            <v>45551</v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>
            <v>45551</v>
          </cell>
          <cell r="AH466" t="str">
            <v/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O466">
            <v>45551</v>
          </cell>
          <cell r="AP466" t="str">
            <v/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>
            <v>45551</v>
          </cell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>
            <v>45551</v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>
            <v>45551</v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>
            <v>45551</v>
          </cell>
          <cell r="BV466">
            <v>45551</v>
          </cell>
          <cell r="BW466" t="str">
            <v/>
          </cell>
          <cell r="BY466" t="str">
            <v/>
          </cell>
          <cell r="BZ466" t="str">
            <v/>
          </cell>
          <cell r="CB466" t="str">
            <v/>
          </cell>
          <cell r="CC466" t="str">
            <v/>
          </cell>
          <cell r="CE466" t="str">
            <v/>
          </cell>
          <cell r="CF466" t="str">
            <v/>
          </cell>
          <cell r="CH466" t="str">
            <v/>
          </cell>
          <cell r="CI466" t="str">
            <v/>
          </cell>
          <cell r="CK466" t="str">
            <v/>
          </cell>
          <cell r="CL466" t="str">
            <v/>
          </cell>
          <cell r="CN466" t="str">
            <v/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45551</v>
          </cell>
          <cell r="CW466" t="str">
            <v/>
          </cell>
          <cell r="CY466" t="str">
            <v/>
          </cell>
          <cell r="CZ466" t="str">
            <v/>
          </cell>
          <cell r="DA466" t="str">
            <v/>
          </cell>
          <cell r="DE466">
            <v>45551</v>
          </cell>
          <cell r="DF466" t="str">
            <v/>
          </cell>
          <cell r="DH466" t="str">
            <v/>
          </cell>
          <cell r="DI466" t="str">
            <v/>
          </cell>
          <cell r="DJ466" t="str">
            <v/>
          </cell>
          <cell r="DN466">
            <v>45551</v>
          </cell>
          <cell r="DO466" t="str">
            <v/>
          </cell>
          <cell r="DP466" t="str">
            <v/>
          </cell>
          <cell r="DQ466" t="str">
            <v/>
          </cell>
          <cell r="DR466" t="str">
            <v/>
          </cell>
          <cell r="DS466" t="str">
            <v/>
          </cell>
          <cell r="DT466" t="str">
            <v/>
          </cell>
          <cell r="DV466" t="str">
            <v/>
          </cell>
        </row>
        <row r="467">
          <cell r="A467">
            <v>45552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>
            <v>0</v>
          </cell>
          <cell r="I467">
            <v>0</v>
          </cell>
          <cell r="J467">
            <v>45552</v>
          </cell>
          <cell r="K467" t="str">
            <v/>
          </cell>
          <cell r="L467" t="str">
            <v>0</v>
          </cell>
          <cell r="M467" t="str">
            <v/>
          </cell>
          <cell r="N467" t="str">
            <v>0</v>
          </cell>
          <cell r="O467" t="str">
            <v/>
          </cell>
          <cell r="P467" t="str">
            <v>0</v>
          </cell>
          <cell r="Q467" t="str">
            <v/>
          </cell>
          <cell r="R467" t="str">
            <v>0</v>
          </cell>
          <cell r="S467" t="str">
            <v/>
          </cell>
          <cell r="T467" t="str">
            <v>0</v>
          </cell>
          <cell r="U467" t="str">
            <v/>
          </cell>
          <cell r="V467" t="str">
            <v>0</v>
          </cell>
          <cell r="W467">
            <v>0</v>
          </cell>
          <cell r="X467">
            <v>0</v>
          </cell>
          <cell r="Y467">
            <v>45552</v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G467">
            <v>45552</v>
          </cell>
          <cell r="AH467" t="str">
            <v/>
          </cell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  <cell r="AN467" t="str">
            <v/>
          </cell>
          <cell r="AO467">
            <v>45552</v>
          </cell>
          <cell r="AP467" t="str">
            <v/>
          </cell>
          <cell r="AQ467" t="str">
            <v/>
          </cell>
          <cell r="AR467" t="str">
            <v/>
          </cell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>
            <v>45552</v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>
            <v>45552</v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>
            <v>45552</v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>
            <v>45552</v>
          </cell>
          <cell r="BV467">
            <v>45552</v>
          </cell>
          <cell r="BW467" t="str">
            <v/>
          </cell>
          <cell r="BY467" t="str">
            <v/>
          </cell>
          <cell r="BZ467" t="str">
            <v/>
          </cell>
          <cell r="CB467" t="str">
            <v/>
          </cell>
          <cell r="CC467" t="str">
            <v/>
          </cell>
          <cell r="CE467" t="str">
            <v/>
          </cell>
          <cell r="CF467" t="str">
            <v/>
          </cell>
          <cell r="CH467" t="str">
            <v/>
          </cell>
          <cell r="CI467" t="str">
            <v/>
          </cell>
          <cell r="CK467" t="str">
            <v/>
          </cell>
          <cell r="CL467" t="str">
            <v/>
          </cell>
          <cell r="CN467" t="str">
            <v/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45552</v>
          </cell>
          <cell r="CW467" t="str">
            <v/>
          </cell>
          <cell r="CY467" t="str">
            <v/>
          </cell>
          <cell r="CZ467" t="str">
            <v/>
          </cell>
          <cell r="DA467" t="str">
            <v/>
          </cell>
          <cell r="DE467">
            <v>45552</v>
          </cell>
          <cell r="DF467" t="str">
            <v/>
          </cell>
          <cell r="DH467" t="str">
            <v/>
          </cell>
          <cell r="DI467" t="str">
            <v/>
          </cell>
          <cell r="DJ467" t="str">
            <v/>
          </cell>
          <cell r="DN467">
            <v>45552</v>
          </cell>
          <cell r="DO467" t="str">
            <v/>
          </cell>
          <cell r="DP467" t="str">
            <v/>
          </cell>
          <cell r="DQ467" t="str">
            <v/>
          </cell>
          <cell r="DR467" t="str">
            <v/>
          </cell>
          <cell r="DS467" t="str">
            <v/>
          </cell>
          <cell r="DT467" t="str">
            <v/>
          </cell>
          <cell r="DV467" t="str">
            <v/>
          </cell>
        </row>
        <row r="468">
          <cell r="A468">
            <v>45553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>
            <v>0</v>
          </cell>
          <cell r="I468">
            <v>0</v>
          </cell>
          <cell r="J468">
            <v>45553</v>
          </cell>
          <cell r="K468" t="str">
            <v/>
          </cell>
          <cell r="L468" t="str">
            <v>0</v>
          </cell>
          <cell r="M468" t="str">
            <v/>
          </cell>
          <cell r="N468" t="str">
            <v>0</v>
          </cell>
          <cell r="O468" t="str">
            <v/>
          </cell>
          <cell r="P468" t="str">
            <v>0</v>
          </cell>
          <cell r="Q468" t="str">
            <v/>
          </cell>
          <cell r="R468" t="str">
            <v>0</v>
          </cell>
          <cell r="S468" t="str">
            <v/>
          </cell>
          <cell r="T468" t="str">
            <v>0</v>
          </cell>
          <cell r="U468" t="str">
            <v/>
          </cell>
          <cell r="V468" t="str">
            <v>0</v>
          </cell>
          <cell r="W468">
            <v>0</v>
          </cell>
          <cell r="X468">
            <v>0</v>
          </cell>
          <cell r="Y468">
            <v>45553</v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/>
          </cell>
          <cell r="AG468">
            <v>45553</v>
          </cell>
          <cell r="AH468" t="str">
            <v/>
          </cell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/>
          </cell>
          <cell r="AN468" t="str">
            <v/>
          </cell>
          <cell r="AO468">
            <v>45553</v>
          </cell>
          <cell r="AP468" t="str">
            <v/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>
            <v>45553</v>
          </cell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>
            <v>45553</v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>
            <v>45553</v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>
            <v>45553</v>
          </cell>
          <cell r="BV468">
            <v>45553</v>
          </cell>
          <cell r="BW468" t="str">
            <v/>
          </cell>
          <cell r="BY468" t="str">
            <v/>
          </cell>
          <cell r="BZ468" t="str">
            <v/>
          </cell>
          <cell r="CB468" t="str">
            <v/>
          </cell>
          <cell r="CC468" t="str">
            <v/>
          </cell>
          <cell r="CE468" t="str">
            <v/>
          </cell>
          <cell r="CF468" t="str">
            <v/>
          </cell>
          <cell r="CH468" t="str">
            <v/>
          </cell>
          <cell r="CI468" t="str">
            <v/>
          </cell>
          <cell r="CK468" t="str">
            <v/>
          </cell>
          <cell r="CL468" t="str">
            <v/>
          </cell>
          <cell r="CN468" t="str">
            <v/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45553</v>
          </cell>
          <cell r="CW468" t="str">
            <v/>
          </cell>
          <cell r="CY468" t="str">
            <v/>
          </cell>
          <cell r="CZ468" t="str">
            <v/>
          </cell>
          <cell r="DA468" t="str">
            <v/>
          </cell>
          <cell r="DE468">
            <v>45553</v>
          </cell>
          <cell r="DF468" t="str">
            <v/>
          </cell>
          <cell r="DH468" t="str">
            <v/>
          </cell>
          <cell r="DI468" t="str">
            <v/>
          </cell>
          <cell r="DJ468" t="str">
            <v/>
          </cell>
          <cell r="DN468">
            <v>45553</v>
          </cell>
          <cell r="DO468" t="str">
            <v/>
          </cell>
          <cell r="DP468" t="str">
            <v/>
          </cell>
          <cell r="DQ468" t="str">
            <v/>
          </cell>
          <cell r="DR468" t="str">
            <v/>
          </cell>
          <cell r="DS468" t="str">
            <v/>
          </cell>
          <cell r="DT468" t="str">
            <v/>
          </cell>
          <cell r="DV468" t="str">
            <v/>
          </cell>
        </row>
        <row r="469">
          <cell r="A469">
            <v>45554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>
            <v>0</v>
          </cell>
          <cell r="I469">
            <v>0</v>
          </cell>
          <cell r="J469">
            <v>45554</v>
          </cell>
          <cell r="K469" t="str">
            <v/>
          </cell>
          <cell r="L469" t="str">
            <v>0</v>
          </cell>
          <cell r="M469" t="str">
            <v/>
          </cell>
          <cell r="N469" t="str">
            <v>0</v>
          </cell>
          <cell r="O469" t="str">
            <v/>
          </cell>
          <cell r="P469" t="str">
            <v>0</v>
          </cell>
          <cell r="Q469" t="str">
            <v/>
          </cell>
          <cell r="R469" t="str">
            <v>0</v>
          </cell>
          <cell r="S469" t="str">
            <v/>
          </cell>
          <cell r="T469" t="str">
            <v>0</v>
          </cell>
          <cell r="U469" t="str">
            <v/>
          </cell>
          <cell r="V469" t="str">
            <v>0</v>
          </cell>
          <cell r="W469">
            <v>0</v>
          </cell>
          <cell r="X469">
            <v>0</v>
          </cell>
          <cell r="Y469">
            <v>45554</v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/>
          </cell>
          <cell r="AG469">
            <v>45554</v>
          </cell>
          <cell r="AH469" t="str">
            <v/>
          </cell>
          <cell r="AI469" t="str">
            <v/>
          </cell>
          <cell r="AJ469" t="str">
            <v/>
          </cell>
          <cell r="AK469" t="str">
            <v/>
          </cell>
          <cell r="AL469" t="str">
            <v/>
          </cell>
          <cell r="AM469" t="str">
            <v/>
          </cell>
          <cell r="AN469" t="str">
            <v/>
          </cell>
          <cell r="AO469">
            <v>45554</v>
          </cell>
          <cell r="AP469" t="str">
            <v/>
          </cell>
          <cell r="AQ469" t="str">
            <v/>
          </cell>
          <cell r="AR469" t="str">
            <v/>
          </cell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>
            <v>45554</v>
          </cell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>
            <v>45554</v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>
            <v>45554</v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>
            <v>45554</v>
          </cell>
          <cell r="BV469">
            <v>45554</v>
          </cell>
          <cell r="BW469" t="str">
            <v/>
          </cell>
          <cell r="BY469" t="str">
            <v/>
          </cell>
          <cell r="BZ469" t="str">
            <v/>
          </cell>
          <cell r="CB469" t="str">
            <v/>
          </cell>
          <cell r="CC469" t="str">
            <v/>
          </cell>
          <cell r="CE469" t="str">
            <v/>
          </cell>
          <cell r="CF469" t="str">
            <v/>
          </cell>
          <cell r="CH469" t="str">
            <v/>
          </cell>
          <cell r="CI469" t="str">
            <v/>
          </cell>
          <cell r="CK469" t="str">
            <v/>
          </cell>
          <cell r="CL469" t="str">
            <v/>
          </cell>
          <cell r="CN469" t="str">
            <v/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45554</v>
          </cell>
          <cell r="CW469" t="str">
            <v/>
          </cell>
          <cell r="CY469" t="str">
            <v/>
          </cell>
          <cell r="CZ469" t="str">
            <v/>
          </cell>
          <cell r="DA469" t="str">
            <v/>
          </cell>
          <cell r="DE469">
            <v>45554</v>
          </cell>
          <cell r="DF469" t="str">
            <v/>
          </cell>
          <cell r="DH469" t="str">
            <v/>
          </cell>
          <cell r="DI469" t="str">
            <v/>
          </cell>
          <cell r="DJ469" t="str">
            <v/>
          </cell>
          <cell r="DN469">
            <v>45554</v>
          </cell>
          <cell r="DO469" t="str">
            <v/>
          </cell>
          <cell r="DP469" t="str">
            <v/>
          </cell>
          <cell r="DQ469" t="str">
            <v/>
          </cell>
          <cell r="DR469" t="str">
            <v/>
          </cell>
          <cell r="DS469" t="str">
            <v/>
          </cell>
          <cell r="DT469" t="str">
            <v/>
          </cell>
          <cell r="DV469" t="str">
            <v/>
          </cell>
        </row>
        <row r="470">
          <cell r="A470">
            <v>45555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>
            <v>0</v>
          </cell>
          <cell r="I470">
            <v>0</v>
          </cell>
          <cell r="J470">
            <v>45555</v>
          </cell>
          <cell r="K470" t="str">
            <v/>
          </cell>
          <cell r="L470" t="str">
            <v>0</v>
          </cell>
          <cell r="M470" t="str">
            <v/>
          </cell>
          <cell r="N470" t="str">
            <v>0</v>
          </cell>
          <cell r="O470" t="str">
            <v/>
          </cell>
          <cell r="P470" t="str">
            <v>0</v>
          </cell>
          <cell r="Q470" t="str">
            <v/>
          </cell>
          <cell r="R470" t="str">
            <v>0</v>
          </cell>
          <cell r="S470" t="str">
            <v/>
          </cell>
          <cell r="T470" t="str">
            <v>0</v>
          </cell>
          <cell r="U470" t="str">
            <v/>
          </cell>
          <cell r="V470" t="str">
            <v>0</v>
          </cell>
          <cell r="W470">
            <v>0</v>
          </cell>
          <cell r="X470">
            <v>0</v>
          </cell>
          <cell r="Y470">
            <v>45555</v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>
            <v>45555</v>
          </cell>
          <cell r="AH470" t="str">
            <v/>
          </cell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O470">
            <v>45555</v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>
            <v>45555</v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>
            <v>45555</v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>
            <v>45555</v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>
            <v>45555</v>
          </cell>
          <cell r="BV470">
            <v>45555</v>
          </cell>
          <cell r="BW470" t="str">
            <v/>
          </cell>
          <cell r="BY470" t="str">
            <v/>
          </cell>
          <cell r="BZ470" t="str">
            <v/>
          </cell>
          <cell r="CB470" t="str">
            <v/>
          </cell>
          <cell r="CC470" t="str">
            <v/>
          </cell>
          <cell r="CE470" t="str">
            <v/>
          </cell>
          <cell r="CF470" t="str">
            <v/>
          </cell>
          <cell r="CH470" t="str">
            <v/>
          </cell>
          <cell r="CI470" t="str">
            <v/>
          </cell>
          <cell r="CK470" t="str">
            <v/>
          </cell>
          <cell r="CL470" t="str">
            <v/>
          </cell>
          <cell r="CN470" t="str">
            <v/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45555</v>
          </cell>
          <cell r="CW470" t="str">
            <v/>
          </cell>
          <cell r="CY470" t="str">
            <v/>
          </cell>
          <cell r="CZ470" t="str">
            <v/>
          </cell>
          <cell r="DA470" t="str">
            <v/>
          </cell>
          <cell r="DE470">
            <v>45555</v>
          </cell>
          <cell r="DF470" t="str">
            <v/>
          </cell>
          <cell r="DH470" t="str">
            <v/>
          </cell>
          <cell r="DI470" t="str">
            <v/>
          </cell>
          <cell r="DJ470" t="str">
            <v/>
          </cell>
          <cell r="DN470">
            <v>45555</v>
          </cell>
          <cell r="DO470" t="str">
            <v/>
          </cell>
          <cell r="DP470" t="str">
            <v/>
          </cell>
          <cell r="DQ470" t="str">
            <v/>
          </cell>
          <cell r="DR470" t="str">
            <v/>
          </cell>
          <cell r="DS470" t="str">
            <v/>
          </cell>
          <cell r="DT470" t="str">
            <v/>
          </cell>
          <cell r="DV470" t="str">
            <v/>
          </cell>
        </row>
        <row r="471">
          <cell r="A471">
            <v>45556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>
            <v>0</v>
          </cell>
          <cell r="I471">
            <v>0</v>
          </cell>
          <cell r="J471">
            <v>45556</v>
          </cell>
          <cell r="K471" t="str">
            <v/>
          </cell>
          <cell r="L471" t="str">
            <v>0</v>
          </cell>
          <cell r="M471" t="str">
            <v/>
          </cell>
          <cell r="N471" t="str">
            <v>0</v>
          </cell>
          <cell r="O471" t="str">
            <v/>
          </cell>
          <cell r="P471" t="str">
            <v>0</v>
          </cell>
          <cell r="Q471" t="str">
            <v/>
          </cell>
          <cell r="R471" t="str">
            <v>0</v>
          </cell>
          <cell r="S471" t="str">
            <v/>
          </cell>
          <cell r="T471" t="str">
            <v>0</v>
          </cell>
          <cell r="U471" t="str">
            <v/>
          </cell>
          <cell r="V471" t="str">
            <v>0</v>
          </cell>
          <cell r="W471">
            <v>0</v>
          </cell>
          <cell r="X471">
            <v>0</v>
          </cell>
          <cell r="Y471">
            <v>45556</v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G471">
            <v>45556</v>
          </cell>
          <cell r="AH471" t="str">
            <v/>
          </cell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  <cell r="AN471" t="str">
            <v/>
          </cell>
          <cell r="AO471">
            <v>45556</v>
          </cell>
          <cell r="AP471" t="str">
            <v/>
          </cell>
          <cell r="AQ471" t="str">
            <v/>
          </cell>
          <cell r="AR471" t="str">
            <v/>
          </cell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>
            <v>45556</v>
          </cell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>
            <v>45556</v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>
            <v>45556</v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>
            <v>45556</v>
          </cell>
          <cell r="BV471">
            <v>45556</v>
          </cell>
          <cell r="BW471" t="str">
            <v/>
          </cell>
          <cell r="BY471" t="str">
            <v/>
          </cell>
          <cell r="BZ471" t="str">
            <v/>
          </cell>
          <cell r="CB471" t="str">
            <v/>
          </cell>
          <cell r="CC471" t="str">
            <v/>
          </cell>
          <cell r="CE471" t="str">
            <v/>
          </cell>
          <cell r="CF471" t="str">
            <v/>
          </cell>
          <cell r="CH471" t="str">
            <v/>
          </cell>
          <cell r="CI471" t="str">
            <v/>
          </cell>
          <cell r="CK471" t="str">
            <v/>
          </cell>
          <cell r="CL471" t="str">
            <v/>
          </cell>
          <cell r="CN471" t="str">
            <v/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45556</v>
          </cell>
          <cell r="CW471" t="str">
            <v/>
          </cell>
          <cell r="CY471" t="str">
            <v/>
          </cell>
          <cell r="CZ471" t="str">
            <v/>
          </cell>
          <cell r="DA471" t="str">
            <v/>
          </cell>
          <cell r="DE471">
            <v>45556</v>
          </cell>
          <cell r="DF471" t="str">
            <v/>
          </cell>
          <cell r="DH471" t="str">
            <v/>
          </cell>
          <cell r="DI471" t="str">
            <v/>
          </cell>
          <cell r="DJ471" t="str">
            <v/>
          </cell>
          <cell r="DN471">
            <v>45556</v>
          </cell>
          <cell r="DO471" t="str">
            <v/>
          </cell>
          <cell r="DP471" t="str">
            <v/>
          </cell>
          <cell r="DQ471" t="str">
            <v/>
          </cell>
          <cell r="DR471" t="str">
            <v/>
          </cell>
          <cell r="DS471" t="str">
            <v/>
          </cell>
          <cell r="DT471" t="str">
            <v/>
          </cell>
          <cell r="DV471" t="str">
            <v/>
          </cell>
        </row>
        <row r="472">
          <cell r="A472">
            <v>45557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>
            <v>0</v>
          </cell>
          <cell r="I472">
            <v>0</v>
          </cell>
          <cell r="J472">
            <v>45557</v>
          </cell>
          <cell r="K472" t="str">
            <v/>
          </cell>
          <cell r="L472" t="str">
            <v>0</v>
          </cell>
          <cell r="M472" t="str">
            <v/>
          </cell>
          <cell r="N472" t="str">
            <v>0</v>
          </cell>
          <cell r="O472" t="str">
            <v/>
          </cell>
          <cell r="P472" t="str">
            <v>0</v>
          </cell>
          <cell r="Q472" t="str">
            <v/>
          </cell>
          <cell r="R472" t="str">
            <v>0</v>
          </cell>
          <cell r="S472" t="str">
            <v/>
          </cell>
          <cell r="T472" t="str">
            <v>0</v>
          </cell>
          <cell r="U472" t="str">
            <v/>
          </cell>
          <cell r="V472" t="str">
            <v>0</v>
          </cell>
          <cell r="W472">
            <v>0</v>
          </cell>
          <cell r="X472">
            <v>0</v>
          </cell>
          <cell r="Y472">
            <v>45557</v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/>
          </cell>
          <cell r="AG472">
            <v>45557</v>
          </cell>
          <cell r="AH472" t="str">
            <v/>
          </cell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/>
          </cell>
          <cell r="AN472" t="str">
            <v/>
          </cell>
          <cell r="AO472">
            <v>45557</v>
          </cell>
          <cell r="AP472" t="str">
            <v/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>
            <v>45557</v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>
            <v>45557</v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>
            <v>45557</v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>
            <v>45557</v>
          </cell>
          <cell r="BV472">
            <v>45557</v>
          </cell>
          <cell r="BW472" t="str">
            <v/>
          </cell>
          <cell r="BY472" t="str">
            <v/>
          </cell>
          <cell r="BZ472" t="str">
            <v/>
          </cell>
          <cell r="CB472" t="str">
            <v/>
          </cell>
          <cell r="CC472" t="str">
            <v/>
          </cell>
          <cell r="CE472" t="str">
            <v/>
          </cell>
          <cell r="CF472" t="str">
            <v/>
          </cell>
          <cell r="CH472" t="str">
            <v/>
          </cell>
          <cell r="CI472" t="str">
            <v/>
          </cell>
          <cell r="CK472" t="str">
            <v/>
          </cell>
          <cell r="CL472" t="str">
            <v/>
          </cell>
          <cell r="CN472" t="str">
            <v/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45557</v>
          </cell>
          <cell r="CW472" t="str">
            <v/>
          </cell>
          <cell r="CY472" t="str">
            <v/>
          </cell>
          <cell r="CZ472" t="str">
            <v/>
          </cell>
          <cell r="DA472" t="str">
            <v/>
          </cell>
          <cell r="DE472">
            <v>45557</v>
          </cell>
          <cell r="DF472" t="str">
            <v/>
          </cell>
          <cell r="DH472" t="str">
            <v/>
          </cell>
          <cell r="DI472" t="str">
            <v/>
          </cell>
          <cell r="DJ472" t="str">
            <v/>
          </cell>
          <cell r="DN472">
            <v>45557</v>
          </cell>
          <cell r="DO472" t="str">
            <v/>
          </cell>
          <cell r="DP472" t="str">
            <v/>
          </cell>
          <cell r="DQ472" t="str">
            <v/>
          </cell>
          <cell r="DR472" t="str">
            <v/>
          </cell>
          <cell r="DS472" t="str">
            <v/>
          </cell>
          <cell r="DT472" t="str">
            <v/>
          </cell>
          <cell r="DV472" t="str">
            <v/>
          </cell>
        </row>
        <row r="473">
          <cell r="A473">
            <v>45558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>
            <v>0</v>
          </cell>
          <cell r="I473">
            <v>0</v>
          </cell>
          <cell r="J473">
            <v>45558</v>
          </cell>
          <cell r="K473" t="str">
            <v/>
          </cell>
          <cell r="L473" t="str">
            <v>0</v>
          </cell>
          <cell r="M473" t="str">
            <v/>
          </cell>
          <cell r="N473" t="str">
            <v>0</v>
          </cell>
          <cell r="O473" t="str">
            <v/>
          </cell>
          <cell r="P473" t="str">
            <v>0</v>
          </cell>
          <cell r="Q473" t="str">
            <v/>
          </cell>
          <cell r="R473" t="str">
            <v>0</v>
          </cell>
          <cell r="S473" t="str">
            <v/>
          </cell>
          <cell r="T473" t="str">
            <v>0</v>
          </cell>
          <cell r="U473" t="str">
            <v/>
          </cell>
          <cell r="V473" t="str">
            <v>0</v>
          </cell>
          <cell r="W473">
            <v>0</v>
          </cell>
          <cell r="X473">
            <v>0</v>
          </cell>
          <cell r="Y473">
            <v>45558</v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/>
          </cell>
          <cell r="AG473">
            <v>45558</v>
          </cell>
          <cell r="AH473" t="str">
            <v/>
          </cell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/>
          </cell>
          <cell r="AN473" t="str">
            <v/>
          </cell>
          <cell r="AO473">
            <v>45558</v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>
            <v>45558</v>
          </cell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>
            <v>45558</v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>
            <v>45558</v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>
            <v>45558</v>
          </cell>
          <cell r="BV473">
            <v>45558</v>
          </cell>
          <cell r="BW473" t="str">
            <v/>
          </cell>
          <cell r="BY473" t="str">
            <v/>
          </cell>
          <cell r="BZ473" t="str">
            <v/>
          </cell>
          <cell r="CB473" t="str">
            <v/>
          </cell>
          <cell r="CC473" t="str">
            <v/>
          </cell>
          <cell r="CE473" t="str">
            <v/>
          </cell>
          <cell r="CF473" t="str">
            <v/>
          </cell>
          <cell r="CH473" t="str">
            <v/>
          </cell>
          <cell r="CI473" t="str">
            <v/>
          </cell>
          <cell r="CK473" t="str">
            <v/>
          </cell>
          <cell r="CL473" t="str">
            <v/>
          </cell>
          <cell r="CN473" t="str">
            <v/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45558</v>
          </cell>
          <cell r="CW473" t="str">
            <v/>
          </cell>
          <cell r="CY473" t="str">
            <v/>
          </cell>
          <cell r="CZ473" t="str">
            <v/>
          </cell>
          <cell r="DA473" t="str">
            <v/>
          </cell>
          <cell r="DE473">
            <v>45558</v>
          </cell>
          <cell r="DF473" t="str">
            <v/>
          </cell>
          <cell r="DH473" t="str">
            <v/>
          </cell>
          <cell r="DI473" t="str">
            <v/>
          </cell>
          <cell r="DJ473" t="str">
            <v/>
          </cell>
          <cell r="DN473">
            <v>45558</v>
          </cell>
          <cell r="DO473" t="str">
            <v/>
          </cell>
          <cell r="DP473" t="str">
            <v/>
          </cell>
          <cell r="DQ473" t="str">
            <v/>
          </cell>
          <cell r="DR473" t="str">
            <v/>
          </cell>
          <cell r="DS473" t="str">
            <v/>
          </cell>
          <cell r="DT473" t="str">
            <v/>
          </cell>
          <cell r="DV473" t="str">
            <v/>
          </cell>
        </row>
        <row r="474">
          <cell r="A474">
            <v>45559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>
            <v>0</v>
          </cell>
          <cell r="I474">
            <v>0</v>
          </cell>
          <cell r="J474">
            <v>45559</v>
          </cell>
          <cell r="K474" t="str">
            <v/>
          </cell>
          <cell r="L474" t="str">
            <v>0</v>
          </cell>
          <cell r="M474" t="str">
            <v/>
          </cell>
          <cell r="N474" t="str">
            <v>0</v>
          </cell>
          <cell r="O474" t="str">
            <v/>
          </cell>
          <cell r="P474" t="str">
            <v>0</v>
          </cell>
          <cell r="Q474" t="str">
            <v/>
          </cell>
          <cell r="R474" t="str">
            <v>0</v>
          </cell>
          <cell r="S474" t="str">
            <v/>
          </cell>
          <cell r="T474" t="str">
            <v>0</v>
          </cell>
          <cell r="U474" t="str">
            <v/>
          </cell>
          <cell r="V474" t="str">
            <v>0</v>
          </cell>
          <cell r="W474">
            <v>0</v>
          </cell>
          <cell r="X474">
            <v>0</v>
          </cell>
          <cell r="Y474">
            <v>45559</v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>
            <v>45559</v>
          </cell>
          <cell r="AH474" t="str">
            <v/>
          </cell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O474">
            <v>45559</v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>
            <v>45559</v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>
            <v>45559</v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>
            <v>45559</v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>
            <v>45559</v>
          </cell>
          <cell r="BV474">
            <v>45559</v>
          </cell>
          <cell r="BW474" t="str">
            <v/>
          </cell>
          <cell r="BY474" t="str">
            <v/>
          </cell>
          <cell r="BZ474" t="str">
            <v/>
          </cell>
          <cell r="CB474" t="str">
            <v/>
          </cell>
          <cell r="CC474" t="str">
            <v/>
          </cell>
          <cell r="CE474" t="str">
            <v/>
          </cell>
          <cell r="CF474" t="str">
            <v/>
          </cell>
          <cell r="CH474" t="str">
            <v/>
          </cell>
          <cell r="CI474" t="str">
            <v/>
          </cell>
          <cell r="CK474" t="str">
            <v/>
          </cell>
          <cell r="CL474" t="str">
            <v/>
          </cell>
          <cell r="CN474" t="str">
            <v/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45559</v>
          </cell>
          <cell r="CW474" t="str">
            <v/>
          </cell>
          <cell r="CY474" t="str">
            <v/>
          </cell>
          <cell r="CZ474" t="str">
            <v/>
          </cell>
          <cell r="DA474" t="str">
            <v/>
          </cell>
          <cell r="DE474">
            <v>45559</v>
          </cell>
          <cell r="DF474" t="str">
            <v/>
          </cell>
          <cell r="DH474" t="str">
            <v/>
          </cell>
          <cell r="DI474" t="str">
            <v/>
          </cell>
          <cell r="DJ474" t="str">
            <v/>
          </cell>
          <cell r="DN474">
            <v>45559</v>
          </cell>
          <cell r="DO474" t="str">
            <v/>
          </cell>
          <cell r="DP474" t="str">
            <v/>
          </cell>
          <cell r="DQ474" t="str">
            <v/>
          </cell>
          <cell r="DR474" t="str">
            <v/>
          </cell>
          <cell r="DS474" t="str">
            <v/>
          </cell>
          <cell r="DT474" t="str">
            <v/>
          </cell>
          <cell r="DV474" t="str">
            <v/>
          </cell>
        </row>
        <row r="475">
          <cell r="A475">
            <v>45560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0</v>
          </cell>
          <cell r="I475">
            <v>0</v>
          </cell>
          <cell r="J475">
            <v>45560</v>
          </cell>
          <cell r="K475" t="str">
            <v/>
          </cell>
          <cell r="L475" t="str">
            <v>0</v>
          </cell>
          <cell r="M475" t="str">
            <v/>
          </cell>
          <cell r="N475" t="str">
            <v>0</v>
          </cell>
          <cell r="O475" t="str">
            <v/>
          </cell>
          <cell r="P475" t="str">
            <v>0</v>
          </cell>
          <cell r="Q475" t="str">
            <v/>
          </cell>
          <cell r="R475" t="str">
            <v>0</v>
          </cell>
          <cell r="S475" t="str">
            <v/>
          </cell>
          <cell r="T475" t="str">
            <v>0</v>
          </cell>
          <cell r="U475" t="str">
            <v/>
          </cell>
          <cell r="V475" t="str">
            <v>0</v>
          </cell>
          <cell r="W475">
            <v>0</v>
          </cell>
          <cell r="X475">
            <v>0</v>
          </cell>
          <cell r="Y475">
            <v>45560</v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/>
          </cell>
          <cell r="AG475">
            <v>45560</v>
          </cell>
          <cell r="AH475" t="str">
            <v/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N475" t="str">
            <v/>
          </cell>
          <cell r="AO475">
            <v>45560</v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>
            <v>45560</v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>
            <v>45560</v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>
            <v>45560</v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>
            <v>45560</v>
          </cell>
          <cell r="BV475">
            <v>45560</v>
          </cell>
          <cell r="BW475" t="str">
            <v/>
          </cell>
          <cell r="BY475" t="str">
            <v/>
          </cell>
          <cell r="BZ475" t="str">
            <v/>
          </cell>
          <cell r="CB475" t="str">
            <v/>
          </cell>
          <cell r="CC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K475" t="str">
            <v/>
          </cell>
          <cell r="CL475" t="str">
            <v/>
          </cell>
          <cell r="CN475" t="str">
            <v/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45560</v>
          </cell>
          <cell r="CW475" t="str">
            <v/>
          </cell>
          <cell r="CY475" t="str">
            <v/>
          </cell>
          <cell r="CZ475" t="str">
            <v/>
          </cell>
          <cell r="DA475" t="str">
            <v/>
          </cell>
          <cell r="DE475">
            <v>45560</v>
          </cell>
          <cell r="DF475" t="str">
            <v/>
          </cell>
          <cell r="DH475" t="str">
            <v/>
          </cell>
          <cell r="DI475" t="str">
            <v/>
          </cell>
          <cell r="DJ475" t="str">
            <v/>
          </cell>
          <cell r="DN475">
            <v>45560</v>
          </cell>
          <cell r="DO475" t="str">
            <v/>
          </cell>
          <cell r="DP475" t="str">
            <v/>
          </cell>
          <cell r="DQ475" t="str">
            <v/>
          </cell>
          <cell r="DR475" t="str">
            <v/>
          </cell>
          <cell r="DS475" t="str">
            <v/>
          </cell>
          <cell r="DT475" t="str">
            <v/>
          </cell>
          <cell r="DV475" t="str">
            <v/>
          </cell>
        </row>
        <row r="476">
          <cell r="A476">
            <v>45561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0</v>
          </cell>
          <cell r="I476">
            <v>0</v>
          </cell>
          <cell r="J476">
            <v>45561</v>
          </cell>
          <cell r="K476" t="str">
            <v/>
          </cell>
          <cell r="L476" t="str">
            <v>0</v>
          </cell>
          <cell r="M476" t="str">
            <v/>
          </cell>
          <cell r="N476" t="str">
            <v>0</v>
          </cell>
          <cell r="O476" t="str">
            <v/>
          </cell>
          <cell r="P476" t="str">
            <v>0</v>
          </cell>
          <cell r="Q476" t="str">
            <v/>
          </cell>
          <cell r="R476" t="str">
            <v>0</v>
          </cell>
          <cell r="S476" t="str">
            <v/>
          </cell>
          <cell r="T476" t="str">
            <v>0</v>
          </cell>
          <cell r="U476" t="str">
            <v/>
          </cell>
          <cell r="V476" t="str">
            <v>0</v>
          </cell>
          <cell r="W476">
            <v>0</v>
          </cell>
          <cell r="X476">
            <v>0</v>
          </cell>
          <cell r="Y476">
            <v>45561</v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G476">
            <v>45561</v>
          </cell>
          <cell r="AH476" t="str">
            <v/>
          </cell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N476" t="str">
            <v/>
          </cell>
          <cell r="AO476">
            <v>45561</v>
          </cell>
          <cell r="AP476" t="str">
            <v/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>
            <v>45561</v>
          </cell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>
            <v>45561</v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>
            <v>45561</v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>
            <v>45561</v>
          </cell>
          <cell r="BV476">
            <v>45561</v>
          </cell>
          <cell r="BW476" t="str">
            <v/>
          </cell>
          <cell r="BY476" t="str">
            <v/>
          </cell>
          <cell r="BZ476" t="str">
            <v/>
          </cell>
          <cell r="CB476" t="str">
            <v/>
          </cell>
          <cell r="CC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K476" t="str">
            <v/>
          </cell>
          <cell r="CL476" t="str">
            <v/>
          </cell>
          <cell r="CN476" t="str">
            <v/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45561</v>
          </cell>
          <cell r="CW476" t="str">
            <v/>
          </cell>
          <cell r="CY476" t="str">
            <v/>
          </cell>
          <cell r="CZ476" t="str">
            <v/>
          </cell>
          <cell r="DA476" t="str">
            <v/>
          </cell>
          <cell r="DE476">
            <v>45561</v>
          </cell>
          <cell r="DF476" t="str">
            <v/>
          </cell>
          <cell r="DH476" t="str">
            <v/>
          </cell>
          <cell r="DI476" t="str">
            <v/>
          </cell>
          <cell r="DJ476" t="str">
            <v/>
          </cell>
          <cell r="DN476">
            <v>45561</v>
          </cell>
          <cell r="DO476" t="str">
            <v/>
          </cell>
          <cell r="DP476" t="str">
            <v/>
          </cell>
          <cell r="DQ476" t="str">
            <v/>
          </cell>
          <cell r="DR476" t="str">
            <v/>
          </cell>
          <cell r="DS476" t="str">
            <v/>
          </cell>
          <cell r="DT476" t="str">
            <v/>
          </cell>
          <cell r="DV476" t="str">
            <v/>
          </cell>
        </row>
        <row r="477">
          <cell r="A477">
            <v>45562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0</v>
          </cell>
          <cell r="I477">
            <v>0</v>
          </cell>
          <cell r="J477">
            <v>45562</v>
          </cell>
          <cell r="K477" t="str">
            <v/>
          </cell>
          <cell r="L477" t="str">
            <v>0</v>
          </cell>
          <cell r="M477" t="str">
            <v/>
          </cell>
          <cell r="N477" t="str">
            <v>0</v>
          </cell>
          <cell r="O477" t="str">
            <v/>
          </cell>
          <cell r="P477" t="str">
            <v>0</v>
          </cell>
          <cell r="Q477" t="str">
            <v/>
          </cell>
          <cell r="R477" t="str">
            <v>0</v>
          </cell>
          <cell r="S477" t="str">
            <v/>
          </cell>
          <cell r="T477" t="str">
            <v>0</v>
          </cell>
          <cell r="U477" t="str">
            <v/>
          </cell>
          <cell r="V477" t="str">
            <v>0</v>
          </cell>
          <cell r="W477">
            <v>0</v>
          </cell>
          <cell r="X477">
            <v>0</v>
          </cell>
          <cell r="Y477">
            <v>45562</v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/>
          </cell>
          <cell r="AG477">
            <v>45562</v>
          </cell>
          <cell r="AH477" t="str">
            <v/>
          </cell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N477" t="str">
            <v/>
          </cell>
          <cell r="AO477">
            <v>45562</v>
          </cell>
          <cell r="AP477" t="str">
            <v/>
          </cell>
          <cell r="AQ477" t="str">
            <v/>
          </cell>
          <cell r="AR477" t="str">
            <v/>
          </cell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>
            <v>45562</v>
          </cell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>
            <v>45562</v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>
            <v>45562</v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>
            <v>45562</v>
          </cell>
          <cell r="BV477">
            <v>45562</v>
          </cell>
          <cell r="BW477" t="str">
            <v/>
          </cell>
          <cell r="BY477" t="str">
            <v/>
          </cell>
          <cell r="BZ477" t="str">
            <v/>
          </cell>
          <cell r="CB477" t="str">
            <v/>
          </cell>
          <cell r="CC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K477" t="str">
            <v/>
          </cell>
          <cell r="CL477" t="str">
            <v/>
          </cell>
          <cell r="CN477" t="str">
            <v/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45562</v>
          </cell>
          <cell r="CW477" t="str">
            <v/>
          </cell>
          <cell r="CY477" t="str">
            <v/>
          </cell>
          <cell r="CZ477" t="str">
            <v/>
          </cell>
          <cell r="DA477" t="str">
            <v/>
          </cell>
          <cell r="DE477">
            <v>45562</v>
          </cell>
          <cell r="DF477" t="str">
            <v/>
          </cell>
          <cell r="DH477" t="str">
            <v/>
          </cell>
          <cell r="DI477" t="str">
            <v/>
          </cell>
          <cell r="DJ477" t="str">
            <v/>
          </cell>
          <cell r="DN477">
            <v>45562</v>
          </cell>
          <cell r="DO477" t="str">
            <v/>
          </cell>
          <cell r="DP477" t="str">
            <v/>
          </cell>
          <cell r="DQ477" t="str">
            <v/>
          </cell>
          <cell r="DR477" t="str">
            <v/>
          </cell>
          <cell r="DS477" t="str">
            <v/>
          </cell>
          <cell r="DT477" t="str">
            <v/>
          </cell>
          <cell r="DV477" t="str">
            <v/>
          </cell>
        </row>
        <row r="478">
          <cell r="A478">
            <v>45563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>
            <v>0</v>
          </cell>
          <cell r="I478">
            <v>0</v>
          </cell>
          <cell r="J478">
            <v>45563</v>
          </cell>
          <cell r="K478" t="str">
            <v/>
          </cell>
          <cell r="L478" t="str">
            <v>0</v>
          </cell>
          <cell r="M478" t="str">
            <v/>
          </cell>
          <cell r="N478" t="str">
            <v>0</v>
          </cell>
          <cell r="O478" t="str">
            <v/>
          </cell>
          <cell r="P478" t="str">
            <v>0</v>
          </cell>
          <cell r="Q478" t="str">
            <v/>
          </cell>
          <cell r="R478" t="str">
            <v>0</v>
          </cell>
          <cell r="S478" t="str">
            <v/>
          </cell>
          <cell r="T478" t="str">
            <v>0</v>
          </cell>
          <cell r="U478" t="str">
            <v/>
          </cell>
          <cell r="V478" t="str">
            <v>0</v>
          </cell>
          <cell r="W478">
            <v>0</v>
          </cell>
          <cell r="X478">
            <v>0</v>
          </cell>
          <cell r="Y478">
            <v>45563</v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  <cell r="AG478">
            <v>45563</v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>
            <v>45563</v>
          </cell>
          <cell r="AP478" t="str">
            <v/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>
            <v>45563</v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>
            <v>45563</v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>
            <v>45563</v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>
            <v>45563</v>
          </cell>
          <cell r="BV478">
            <v>45563</v>
          </cell>
          <cell r="BW478" t="str">
            <v/>
          </cell>
          <cell r="BY478" t="str">
            <v/>
          </cell>
          <cell r="BZ478" t="str">
            <v/>
          </cell>
          <cell r="CB478" t="str">
            <v/>
          </cell>
          <cell r="CC478" t="str">
            <v/>
          </cell>
          <cell r="CE478" t="str">
            <v/>
          </cell>
          <cell r="CF478" t="str">
            <v/>
          </cell>
          <cell r="CH478" t="str">
            <v/>
          </cell>
          <cell r="CI478" t="str">
            <v/>
          </cell>
          <cell r="CK478" t="str">
            <v/>
          </cell>
          <cell r="CL478" t="str">
            <v/>
          </cell>
          <cell r="CN478" t="str">
            <v/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45563</v>
          </cell>
          <cell r="CW478" t="str">
            <v/>
          </cell>
          <cell r="CY478" t="str">
            <v/>
          </cell>
          <cell r="CZ478" t="str">
            <v/>
          </cell>
          <cell r="DA478" t="str">
            <v/>
          </cell>
          <cell r="DE478">
            <v>45563</v>
          </cell>
          <cell r="DF478" t="str">
            <v/>
          </cell>
          <cell r="DH478" t="str">
            <v/>
          </cell>
          <cell r="DI478" t="str">
            <v/>
          </cell>
          <cell r="DJ478" t="str">
            <v/>
          </cell>
          <cell r="DN478">
            <v>45563</v>
          </cell>
          <cell r="DO478" t="str">
            <v/>
          </cell>
          <cell r="DP478" t="str">
            <v/>
          </cell>
          <cell r="DQ478" t="str">
            <v/>
          </cell>
          <cell r="DR478" t="str">
            <v/>
          </cell>
          <cell r="DS478" t="str">
            <v/>
          </cell>
          <cell r="DT478" t="str">
            <v/>
          </cell>
          <cell r="DV478" t="str">
            <v/>
          </cell>
        </row>
        <row r="479">
          <cell r="A479">
            <v>45564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>
            <v>0</v>
          </cell>
          <cell r="I479">
            <v>0</v>
          </cell>
          <cell r="J479">
            <v>45564</v>
          </cell>
          <cell r="K479" t="str">
            <v/>
          </cell>
          <cell r="L479" t="str">
            <v>0</v>
          </cell>
          <cell r="M479" t="str">
            <v/>
          </cell>
          <cell r="N479" t="str">
            <v>0</v>
          </cell>
          <cell r="O479" t="str">
            <v/>
          </cell>
          <cell r="P479" t="str">
            <v>0</v>
          </cell>
          <cell r="Q479" t="str">
            <v/>
          </cell>
          <cell r="R479" t="str">
            <v>0</v>
          </cell>
          <cell r="S479" t="str">
            <v/>
          </cell>
          <cell r="T479" t="str">
            <v>0</v>
          </cell>
          <cell r="U479" t="str">
            <v/>
          </cell>
          <cell r="V479" t="str">
            <v>0</v>
          </cell>
          <cell r="W479">
            <v>0</v>
          </cell>
          <cell r="X479">
            <v>0</v>
          </cell>
          <cell r="Y479">
            <v>45564</v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/>
          </cell>
          <cell r="AG479">
            <v>45564</v>
          </cell>
          <cell r="AH479" t="str">
            <v/>
          </cell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O479">
            <v>45564</v>
          </cell>
          <cell r="AP479" t="str">
            <v/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>
            <v>45564</v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>
            <v>45564</v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>
            <v>45564</v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>
            <v>45564</v>
          </cell>
          <cell r="BV479">
            <v>45564</v>
          </cell>
          <cell r="BW479" t="str">
            <v/>
          </cell>
          <cell r="BY479" t="str">
            <v/>
          </cell>
          <cell r="BZ479" t="str">
            <v/>
          </cell>
          <cell r="CB479" t="str">
            <v/>
          </cell>
          <cell r="CC479" t="str">
            <v/>
          </cell>
          <cell r="CE479" t="str">
            <v/>
          </cell>
          <cell r="CF479" t="str">
            <v/>
          </cell>
          <cell r="CH479" t="str">
            <v/>
          </cell>
          <cell r="CI479" t="str">
            <v/>
          </cell>
          <cell r="CK479" t="str">
            <v/>
          </cell>
          <cell r="CL479" t="str">
            <v/>
          </cell>
          <cell r="CN479" t="str">
            <v/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45564</v>
          </cell>
          <cell r="CW479" t="str">
            <v/>
          </cell>
          <cell r="CY479" t="str">
            <v/>
          </cell>
          <cell r="CZ479" t="str">
            <v/>
          </cell>
          <cell r="DA479" t="str">
            <v/>
          </cell>
          <cell r="DE479">
            <v>45564</v>
          </cell>
          <cell r="DF479" t="str">
            <v/>
          </cell>
          <cell r="DH479" t="str">
            <v/>
          </cell>
          <cell r="DI479" t="str">
            <v/>
          </cell>
          <cell r="DJ479" t="str">
            <v/>
          </cell>
          <cell r="DN479">
            <v>45564</v>
          </cell>
          <cell r="DO479" t="str">
            <v/>
          </cell>
          <cell r="DP479" t="str">
            <v/>
          </cell>
          <cell r="DQ479" t="str">
            <v/>
          </cell>
          <cell r="DR479" t="str">
            <v/>
          </cell>
          <cell r="DS479" t="str">
            <v/>
          </cell>
          <cell r="DT479" t="str">
            <v/>
          </cell>
          <cell r="DV479" t="str">
            <v/>
          </cell>
        </row>
        <row r="480">
          <cell r="A480">
            <v>45565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>
            <v>0</v>
          </cell>
          <cell r="I480">
            <v>0</v>
          </cell>
          <cell r="J480">
            <v>45565</v>
          </cell>
          <cell r="K480" t="str">
            <v/>
          </cell>
          <cell r="L480" t="str">
            <v>0</v>
          </cell>
          <cell r="M480" t="str">
            <v/>
          </cell>
          <cell r="N480" t="str">
            <v>0</v>
          </cell>
          <cell r="O480" t="str">
            <v/>
          </cell>
          <cell r="P480" t="str">
            <v>0</v>
          </cell>
          <cell r="Q480" t="str">
            <v/>
          </cell>
          <cell r="R480" t="str">
            <v>0</v>
          </cell>
          <cell r="S480" t="str">
            <v/>
          </cell>
          <cell r="T480" t="str">
            <v>0</v>
          </cell>
          <cell r="U480" t="str">
            <v/>
          </cell>
          <cell r="V480" t="str">
            <v>0</v>
          </cell>
          <cell r="W480">
            <v>0</v>
          </cell>
          <cell r="X480">
            <v>0</v>
          </cell>
          <cell r="Y480">
            <v>45565</v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G480">
            <v>45565</v>
          </cell>
          <cell r="AH480" t="str">
            <v/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/>
          </cell>
          <cell r="AN480" t="str">
            <v/>
          </cell>
          <cell r="AO480">
            <v>45565</v>
          </cell>
          <cell r="AP480" t="str">
            <v/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>
            <v>45565</v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>
            <v>45565</v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>
            <v>45565</v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>
            <v>45565</v>
          </cell>
          <cell r="BV480">
            <v>45565</v>
          </cell>
          <cell r="BW480" t="str">
            <v/>
          </cell>
          <cell r="BY480" t="str">
            <v/>
          </cell>
          <cell r="BZ480" t="str">
            <v/>
          </cell>
          <cell r="CB480" t="str">
            <v/>
          </cell>
          <cell r="CC480" t="str">
            <v/>
          </cell>
          <cell r="CE480" t="str">
            <v/>
          </cell>
          <cell r="CF480" t="str">
            <v/>
          </cell>
          <cell r="CH480" t="str">
            <v/>
          </cell>
          <cell r="CI480" t="str">
            <v/>
          </cell>
          <cell r="CK480" t="str">
            <v/>
          </cell>
          <cell r="CL480" t="str">
            <v/>
          </cell>
          <cell r="CN480" t="str">
            <v/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45565</v>
          </cell>
          <cell r="CW480" t="str">
            <v/>
          </cell>
          <cell r="CY480" t="str">
            <v/>
          </cell>
          <cell r="CZ480" t="str">
            <v/>
          </cell>
          <cell r="DA480" t="str">
            <v/>
          </cell>
          <cell r="DE480">
            <v>45565</v>
          </cell>
          <cell r="DF480" t="str">
            <v/>
          </cell>
          <cell r="DH480" t="str">
            <v/>
          </cell>
          <cell r="DI480" t="str">
            <v/>
          </cell>
          <cell r="DJ480" t="str">
            <v/>
          </cell>
          <cell r="DN480">
            <v>45565</v>
          </cell>
          <cell r="DO480" t="str">
            <v/>
          </cell>
          <cell r="DP480" t="str">
            <v/>
          </cell>
          <cell r="DQ480" t="str">
            <v/>
          </cell>
          <cell r="DR480" t="str">
            <v/>
          </cell>
          <cell r="DS480" t="str">
            <v/>
          </cell>
          <cell r="DT480" t="str">
            <v/>
          </cell>
          <cell r="DV480" t="str">
            <v/>
          </cell>
        </row>
        <row r="481">
          <cell r="A481" t="str">
            <v>Total 09/2024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BV481" t="str">
            <v>Total 09/2024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 t="str">
            <v>Total 09/2024</v>
          </cell>
          <cell r="CW481">
            <v>0</v>
          </cell>
          <cell r="CX481">
            <v>0</v>
          </cell>
          <cell r="CY481">
            <v>0</v>
          </cell>
          <cell r="DE481" t="str">
            <v>Total 09/2024</v>
          </cell>
          <cell r="DF481">
            <v>0</v>
          </cell>
          <cell r="DG481">
            <v>0</v>
          </cell>
          <cell r="DH481">
            <v>0</v>
          </cell>
          <cell r="DN481" t="str">
            <v>Total 09/2024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V481">
            <v>0</v>
          </cell>
        </row>
        <row r="482">
          <cell r="A482">
            <v>45566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>
            <v>0</v>
          </cell>
          <cell r="I482">
            <v>0</v>
          </cell>
          <cell r="J482">
            <v>45566</v>
          </cell>
          <cell r="K482" t="str">
            <v/>
          </cell>
          <cell r="L482" t="str">
            <v>0</v>
          </cell>
          <cell r="M482" t="str">
            <v/>
          </cell>
          <cell r="N482" t="str">
            <v>0</v>
          </cell>
          <cell r="O482" t="str">
            <v/>
          </cell>
          <cell r="P482" t="str">
            <v>0</v>
          </cell>
          <cell r="Q482" t="str">
            <v/>
          </cell>
          <cell r="R482" t="str">
            <v>0</v>
          </cell>
          <cell r="S482" t="str">
            <v/>
          </cell>
          <cell r="T482" t="str">
            <v>0</v>
          </cell>
          <cell r="U482" t="str">
            <v/>
          </cell>
          <cell r="V482" t="str">
            <v>0</v>
          </cell>
          <cell r="W482">
            <v>0</v>
          </cell>
          <cell r="X482">
            <v>0</v>
          </cell>
          <cell r="Y482">
            <v>45566</v>
          </cell>
          <cell r="Z482" t="str">
            <v/>
          </cell>
          <cell r="AA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/>
          </cell>
          <cell r="AF482" t="str">
            <v/>
          </cell>
          <cell r="AG482">
            <v>45566</v>
          </cell>
          <cell r="AH482" t="str">
            <v/>
          </cell>
          <cell r="AI482" t="str">
            <v/>
          </cell>
          <cell r="AJ482" t="str">
            <v/>
          </cell>
          <cell r="AK482" t="str">
            <v/>
          </cell>
          <cell r="AL482" t="str">
            <v/>
          </cell>
          <cell r="AM482" t="str">
            <v/>
          </cell>
          <cell r="AN482" t="str">
            <v/>
          </cell>
          <cell r="AO482">
            <v>45566</v>
          </cell>
          <cell r="AP482" t="str">
            <v/>
          </cell>
          <cell r="AQ482" t="str">
            <v/>
          </cell>
          <cell r="AR482" t="str">
            <v/>
          </cell>
          <cell r="AS482" t="str">
            <v/>
          </cell>
          <cell r="AT482" t="str">
            <v/>
          </cell>
          <cell r="AU482" t="str">
            <v/>
          </cell>
          <cell r="AV482" t="str">
            <v/>
          </cell>
          <cell r="AW482">
            <v>45566</v>
          </cell>
          <cell r="AX482" t="str">
            <v/>
          </cell>
          <cell r="AY482" t="str">
            <v/>
          </cell>
          <cell r="AZ482" t="str">
            <v/>
          </cell>
          <cell r="BA482" t="str">
            <v/>
          </cell>
          <cell r="BB482" t="str">
            <v/>
          </cell>
          <cell r="BC482" t="str">
            <v/>
          </cell>
          <cell r="BD482" t="str">
            <v/>
          </cell>
          <cell r="BE482">
            <v>45566</v>
          </cell>
          <cell r="BF482" t="str">
            <v/>
          </cell>
          <cell r="BG482" t="str">
            <v/>
          </cell>
          <cell r="BH482" t="str">
            <v/>
          </cell>
          <cell r="BI482" t="str">
            <v/>
          </cell>
          <cell r="BJ482" t="str">
            <v/>
          </cell>
          <cell r="BK482" t="str">
            <v/>
          </cell>
          <cell r="BL482" t="str">
            <v/>
          </cell>
          <cell r="BM482">
            <v>45566</v>
          </cell>
          <cell r="BN482" t="str">
            <v/>
          </cell>
          <cell r="BO482" t="str">
            <v/>
          </cell>
          <cell r="BP482" t="str">
            <v/>
          </cell>
          <cell r="BQ482" t="str">
            <v/>
          </cell>
          <cell r="BR482" t="str">
            <v/>
          </cell>
          <cell r="BS482" t="str">
            <v/>
          </cell>
          <cell r="BT482" t="str">
            <v/>
          </cell>
          <cell r="BU482">
            <v>45566</v>
          </cell>
          <cell r="BV482">
            <v>45566</v>
          </cell>
          <cell r="BW482" t="str">
            <v/>
          </cell>
          <cell r="BY482" t="str">
            <v/>
          </cell>
          <cell r="BZ482" t="str">
            <v/>
          </cell>
          <cell r="CB482" t="str">
            <v/>
          </cell>
          <cell r="CC482" t="str">
            <v/>
          </cell>
          <cell r="CE482" t="str">
            <v/>
          </cell>
          <cell r="CF482" t="str">
            <v/>
          </cell>
          <cell r="CH482" t="str">
            <v/>
          </cell>
          <cell r="CI482" t="str">
            <v/>
          </cell>
          <cell r="CK482" t="str">
            <v/>
          </cell>
          <cell r="CL482" t="str">
            <v/>
          </cell>
          <cell r="CN482" t="str">
            <v/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45566</v>
          </cell>
          <cell r="CW482" t="str">
            <v/>
          </cell>
          <cell r="CY482" t="str">
            <v/>
          </cell>
          <cell r="CZ482" t="str">
            <v/>
          </cell>
          <cell r="DA482" t="str">
            <v/>
          </cell>
          <cell r="DE482">
            <v>45566</v>
          </cell>
          <cell r="DF482" t="str">
            <v/>
          </cell>
          <cell r="DH482" t="str">
            <v/>
          </cell>
          <cell r="DI482" t="str">
            <v/>
          </cell>
          <cell r="DJ482" t="str">
            <v/>
          </cell>
          <cell r="DN482">
            <v>45566</v>
          </cell>
          <cell r="DO482" t="str">
            <v/>
          </cell>
          <cell r="DP482" t="str">
            <v/>
          </cell>
          <cell r="DQ482" t="str">
            <v/>
          </cell>
          <cell r="DR482" t="str">
            <v/>
          </cell>
          <cell r="DS482" t="str">
            <v/>
          </cell>
          <cell r="DT482" t="str">
            <v/>
          </cell>
          <cell r="DV482" t="str">
            <v/>
          </cell>
        </row>
        <row r="483">
          <cell r="A483">
            <v>45567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>
            <v>0</v>
          </cell>
          <cell r="I483">
            <v>0</v>
          </cell>
          <cell r="J483">
            <v>45567</v>
          </cell>
          <cell r="K483" t="str">
            <v/>
          </cell>
          <cell r="L483" t="str">
            <v>0</v>
          </cell>
          <cell r="M483" t="str">
            <v/>
          </cell>
          <cell r="N483" t="str">
            <v>0</v>
          </cell>
          <cell r="O483" t="str">
            <v/>
          </cell>
          <cell r="P483" t="str">
            <v>0</v>
          </cell>
          <cell r="Q483" t="str">
            <v/>
          </cell>
          <cell r="R483" t="str">
            <v>0</v>
          </cell>
          <cell r="S483" t="str">
            <v/>
          </cell>
          <cell r="T483" t="str">
            <v>0</v>
          </cell>
          <cell r="U483" t="str">
            <v/>
          </cell>
          <cell r="V483" t="str">
            <v>0</v>
          </cell>
          <cell r="W483">
            <v>0</v>
          </cell>
          <cell r="X483">
            <v>0</v>
          </cell>
          <cell r="Y483">
            <v>45567</v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/>
          </cell>
          <cell r="AG483">
            <v>45567</v>
          </cell>
          <cell r="AH483" t="str">
            <v/>
          </cell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  <cell r="AN483" t="str">
            <v/>
          </cell>
          <cell r="AO483">
            <v>45567</v>
          </cell>
          <cell r="AP483" t="str">
            <v/>
          </cell>
          <cell r="AQ483" t="str">
            <v/>
          </cell>
          <cell r="AR483" t="str">
            <v/>
          </cell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>
            <v>45567</v>
          </cell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>
            <v>45567</v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>
            <v>45567</v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>
            <v>45567</v>
          </cell>
          <cell r="BV483">
            <v>45567</v>
          </cell>
          <cell r="BW483" t="str">
            <v/>
          </cell>
          <cell r="BY483" t="str">
            <v/>
          </cell>
          <cell r="BZ483" t="str">
            <v/>
          </cell>
          <cell r="CB483" t="str">
            <v/>
          </cell>
          <cell r="CC483" t="str">
            <v/>
          </cell>
          <cell r="CE483" t="str">
            <v/>
          </cell>
          <cell r="CF483" t="str">
            <v/>
          </cell>
          <cell r="CH483" t="str">
            <v/>
          </cell>
          <cell r="CI483" t="str">
            <v/>
          </cell>
          <cell r="CK483" t="str">
            <v/>
          </cell>
          <cell r="CL483" t="str">
            <v/>
          </cell>
          <cell r="CN483" t="str">
            <v/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45567</v>
          </cell>
          <cell r="CW483" t="str">
            <v/>
          </cell>
          <cell r="CY483" t="str">
            <v/>
          </cell>
          <cell r="CZ483" t="str">
            <v/>
          </cell>
          <cell r="DA483" t="str">
            <v/>
          </cell>
          <cell r="DE483">
            <v>45567</v>
          </cell>
          <cell r="DF483" t="str">
            <v/>
          </cell>
          <cell r="DH483" t="str">
            <v/>
          </cell>
          <cell r="DI483" t="str">
            <v/>
          </cell>
          <cell r="DJ483" t="str">
            <v/>
          </cell>
          <cell r="DN483">
            <v>45567</v>
          </cell>
          <cell r="DO483" t="str">
            <v/>
          </cell>
          <cell r="DP483" t="str">
            <v/>
          </cell>
          <cell r="DQ483" t="str">
            <v/>
          </cell>
          <cell r="DR483" t="str">
            <v/>
          </cell>
          <cell r="DS483" t="str">
            <v/>
          </cell>
          <cell r="DT483" t="str">
            <v/>
          </cell>
          <cell r="DV483" t="str">
            <v/>
          </cell>
        </row>
        <row r="484">
          <cell r="A484">
            <v>45568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>
            <v>0</v>
          </cell>
          <cell r="I484">
            <v>0</v>
          </cell>
          <cell r="J484">
            <v>45568</v>
          </cell>
          <cell r="K484" t="str">
            <v/>
          </cell>
          <cell r="L484" t="str">
            <v>0</v>
          </cell>
          <cell r="M484" t="str">
            <v/>
          </cell>
          <cell r="N484" t="str">
            <v>0</v>
          </cell>
          <cell r="O484" t="str">
            <v/>
          </cell>
          <cell r="P484" t="str">
            <v>0</v>
          </cell>
          <cell r="Q484" t="str">
            <v/>
          </cell>
          <cell r="R484" t="str">
            <v>0</v>
          </cell>
          <cell r="S484" t="str">
            <v/>
          </cell>
          <cell r="T484" t="str">
            <v>0</v>
          </cell>
          <cell r="U484" t="str">
            <v/>
          </cell>
          <cell r="V484" t="str">
            <v>0</v>
          </cell>
          <cell r="W484">
            <v>0</v>
          </cell>
          <cell r="X484">
            <v>0</v>
          </cell>
          <cell r="Y484">
            <v>45568</v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G484">
            <v>45568</v>
          </cell>
          <cell r="AH484" t="str">
            <v/>
          </cell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  <cell r="AN484" t="str">
            <v/>
          </cell>
          <cell r="AO484">
            <v>45568</v>
          </cell>
          <cell r="AP484" t="str">
            <v/>
          </cell>
          <cell r="AQ484" t="str">
            <v/>
          </cell>
          <cell r="AR484" t="str">
            <v/>
          </cell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>
            <v>45568</v>
          </cell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>
            <v>45568</v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>
            <v>45568</v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>
            <v>45568</v>
          </cell>
          <cell r="BV484">
            <v>45568</v>
          </cell>
          <cell r="BW484" t="str">
            <v/>
          </cell>
          <cell r="BY484" t="str">
            <v/>
          </cell>
          <cell r="BZ484" t="str">
            <v/>
          </cell>
          <cell r="CB484" t="str">
            <v/>
          </cell>
          <cell r="CC484" t="str">
            <v/>
          </cell>
          <cell r="CE484" t="str">
            <v/>
          </cell>
          <cell r="CF484" t="str">
            <v/>
          </cell>
          <cell r="CH484" t="str">
            <v/>
          </cell>
          <cell r="CI484" t="str">
            <v/>
          </cell>
          <cell r="CK484" t="str">
            <v/>
          </cell>
          <cell r="CL484" t="str">
            <v/>
          </cell>
          <cell r="CN484" t="str">
            <v/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45568</v>
          </cell>
          <cell r="CW484" t="str">
            <v/>
          </cell>
          <cell r="CY484" t="str">
            <v/>
          </cell>
          <cell r="CZ484" t="str">
            <v/>
          </cell>
          <cell r="DA484" t="str">
            <v/>
          </cell>
          <cell r="DE484">
            <v>45568</v>
          </cell>
          <cell r="DF484" t="str">
            <v/>
          </cell>
          <cell r="DH484" t="str">
            <v/>
          </cell>
          <cell r="DI484" t="str">
            <v/>
          </cell>
          <cell r="DJ484" t="str">
            <v/>
          </cell>
          <cell r="DN484">
            <v>45568</v>
          </cell>
          <cell r="DO484" t="str">
            <v/>
          </cell>
          <cell r="DP484" t="str">
            <v/>
          </cell>
          <cell r="DQ484" t="str">
            <v/>
          </cell>
          <cell r="DR484" t="str">
            <v/>
          </cell>
          <cell r="DS484" t="str">
            <v/>
          </cell>
          <cell r="DT484" t="str">
            <v/>
          </cell>
          <cell r="DV484" t="str">
            <v/>
          </cell>
        </row>
        <row r="485">
          <cell r="A485">
            <v>45569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>
            <v>0</v>
          </cell>
          <cell r="I485">
            <v>0</v>
          </cell>
          <cell r="J485">
            <v>45569</v>
          </cell>
          <cell r="K485" t="str">
            <v/>
          </cell>
          <cell r="L485" t="str">
            <v>0</v>
          </cell>
          <cell r="M485" t="str">
            <v/>
          </cell>
          <cell r="N485" t="str">
            <v>0</v>
          </cell>
          <cell r="O485" t="str">
            <v/>
          </cell>
          <cell r="P485" t="str">
            <v>0</v>
          </cell>
          <cell r="Q485" t="str">
            <v/>
          </cell>
          <cell r="R485" t="str">
            <v>0</v>
          </cell>
          <cell r="S485" t="str">
            <v/>
          </cell>
          <cell r="T485" t="str">
            <v>0</v>
          </cell>
          <cell r="U485" t="str">
            <v/>
          </cell>
          <cell r="V485" t="str">
            <v>0</v>
          </cell>
          <cell r="W485">
            <v>0</v>
          </cell>
          <cell r="X485">
            <v>0</v>
          </cell>
          <cell r="Y485">
            <v>45569</v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>
            <v>45569</v>
          </cell>
          <cell r="AH485" t="str">
            <v/>
          </cell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  <cell r="AN485" t="str">
            <v/>
          </cell>
          <cell r="AO485">
            <v>45569</v>
          </cell>
          <cell r="AP485" t="str">
            <v/>
          </cell>
          <cell r="AQ485" t="str">
            <v/>
          </cell>
          <cell r="AR485" t="str">
            <v/>
          </cell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>
            <v>45569</v>
          </cell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>
            <v>45569</v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>
            <v>45569</v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>
            <v>45569</v>
          </cell>
          <cell r="BV485">
            <v>45569</v>
          </cell>
          <cell r="BW485" t="str">
            <v/>
          </cell>
          <cell r="BY485" t="str">
            <v/>
          </cell>
          <cell r="BZ485" t="str">
            <v/>
          </cell>
          <cell r="CB485" t="str">
            <v/>
          </cell>
          <cell r="CC485" t="str">
            <v/>
          </cell>
          <cell r="CE485" t="str">
            <v/>
          </cell>
          <cell r="CF485" t="str">
            <v/>
          </cell>
          <cell r="CH485" t="str">
            <v/>
          </cell>
          <cell r="CI485" t="str">
            <v/>
          </cell>
          <cell r="CK485" t="str">
            <v/>
          </cell>
          <cell r="CL485" t="str">
            <v/>
          </cell>
          <cell r="CN485" t="str">
            <v/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45569</v>
          </cell>
          <cell r="CW485" t="str">
            <v/>
          </cell>
          <cell r="CY485" t="str">
            <v/>
          </cell>
          <cell r="CZ485" t="str">
            <v/>
          </cell>
          <cell r="DA485" t="str">
            <v/>
          </cell>
          <cell r="DE485">
            <v>45569</v>
          </cell>
          <cell r="DF485" t="str">
            <v/>
          </cell>
          <cell r="DH485" t="str">
            <v/>
          </cell>
          <cell r="DI485" t="str">
            <v/>
          </cell>
          <cell r="DJ485" t="str">
            <v/>
          </cell>
          <cell r="DN485">
            <v>45569</v>
          </cell>
          <cell r="DO485" t="str">
            <v/>
          </cell>
          <cell r="DP485" t="str">
            <v/>
          </cell>
          <cell r="DQ485" t="str">
            <v/>
          </cell>
          <cell r="DR485" t="str">
            <v/>
          </cell>
          <cell r="DS485" t="str">
            <v/>
          </cell>
          <cell r="DT485" t="str">
            <v/>
          </cell>
          <cell r="DV485" t="str">
            <v/>
          </cell>
        </row>
        <row r="486">
          <cell r="A486">
            <v>45570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>
            <v>0</v>
          </cell>
          <cell r="I486">
            <v>0</v>
          </cell>
          <cell r="J486">
            <v>45570</v>
          </cell>
          <cell r="K486" t="str">
            <v/>
          </cell>
          <cell r="L486" t="str">
            <v>0</v>
          </cell>
          <cell r="M486" t="str">
            <v/>
          </cell>
          <cell r="N486" t="str">
            <v>0</v>
          </cell>
          <cell r="O486" t="str">
            <v/>
          </cell>
          <cell r="P486" t="str">
            <v>0</v>
          </cell>
          <cell r="Q486" t="str">
            <v/>
          </cell>
          <cell r="R486" t="str">
            <v>0</v>
          </cell>
          <cell r="S486" t="str">
            <v/>
          </cell>
          <cell r="T486" t="str">
            <v>0</v>
          </cell>
          <cell r="U486" t="str">
            <v/>
          </cell>
          <cell r="V486" t="str">
            <v>0</v>
          </cell>
          <cell r="W486">
            <v>0</v>
          </cell>
          <cell r="X486">
            <v>0</v>
          </cell>
          <cell r="Y486">
            <v>45570</v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G486">
            <v>45570</v>
          </cell>
          <cell r="AH486" t="str">
            <v/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  <cell r="AN486" t="str">
            <v/>
          </cell>
          <cell r="AO486">
            <v>45570</v>
          </cell>
          <cell r="AP486" t="str">
            <v/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>
            <v>45570</v>
          </cell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>
            <v>45570</v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>
            <v>45570</v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>
            <v>45570</v>
          </cell>
          <cell r="BV486">
            <v>45570</v>
          </cell>
          <cell r="BW486" t="str">
            <v/>
          </cell>
          <cell r="BY486" t="str">
            <v/>
          </cell>
          <cell r="BZ486" t="str">
            <v/>
          </cell>
          <cell r="CB486" t="str">
            <v/>
          </cell>
          <cell r="CC486" t="str">
            <v/>
          </cell>
          <cell r="CE486" t="str">
            <v/>
          </cell>
          <cell r="CF486" t="str">
            <v/>
          </cell>
          <cell r="CH486" t="str">
            <v/>
          </cell>
          <cell r="CI486" t="str">
            <v/>
          </cell>
          <cell r="CK486" t="str">
            <v/>
          </cell>
          <cell r="CL486" t="str">
            <v/>
          </cell>
          <cell r="CN486" t="str">
            <v/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45570</v>
          </cell>
          <cell r="CW486" t="str">
            <v/>
          </cell>
          <cell r="CY486" t="str">
            <v/>
          </cell>
          <cell r="CZ486" t="str">
            <v/>
          </cell>
          <cell r="DA486" t="str">
            <v/>
          </cell>
          <cell r="DE486">
            <v>45570</v>
          </cell>
          <cell r="DF486" t="str">
            <v/>
          </cell>
          <cell r="DH486" t="str">
            <v/>
          </cell>
          <cell r="DI486" t="str">
            <v/>
          </cell>
          <cell r="DJ486" t="str">
            <v/>
          </cell>
          <cell r="DN486">
            <v>45570</v>
          </cell>
          <cell r="DO486" t="str">
            <v/>
          </cell>
          <cell r="DP486" t="str">
            <v/>
          </cell>
          <cell r="DQ486" t="str">
            <v/>
          </cell>
          <cell r="DR486" t="str">
            <v/>
          </cell>
          <cell r="DS486" t="str">
            <v/>
          </cell>
          <cell r="DT486" t="str">
            <v/>
          </cell>
          <cell r="DV486" t="str">
            <v/>
          </cell>
        </row>
        <row r="487">
          <cell r="A487">
            <v>45571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>
            <v>0</v>
          </cell>
          <cell r="I487">
            <v>0</v>
          </cell>
          <cell r="J487">
            <v>45571</v>
          </cell>
          <cell r="K487" t="str">
            <v/>
          </cell>
          <cell r="L487" t="str">
            <v>0</v>
          </cell>
          <cell r="M487" t="str">
            <v/>
          </cell>
          <cell r="N487" t="str">
            <v>0</v>
          </cell>
          <cell r="O487" t="str">
            <v/>
          </cell>
          <cell r="P487" t="str">
            <v>0</v>
          </cell>
          <cell r="Q487" t="str">
            <v/>
          </cell>
          <cell r="R487" t="str">
            <v>0</v>
          </cell>
          <cell r="S487" t="str">
            <v/>
          </cell>
          <cell r="T487" t="str">
            <v>0</v>
          </cell>
          <cell r="U487" t="str">
            <v/>
          </cell>
          <cell r="V487" t="str">
            <v>0</v>
          </cell>
          <cell r="W487">
            <v>0</v>
          </cell>
          <cell r="X487">
            <v>0</v>
          </cell>
          <cell r="Y487">
            <v>45571</v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/>
          </cell>
          <cell r="AG487">
            <v>45571</v>
          </cell>
          <cell r="AH487" t="str">
            <v/>
          </cell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O487">
            <v>45571</v>
          </cell>
          <cell r="AP487" t="str">
            <v/>
          </cell>
          <cell r="AQ487" t="str">
            <v/>
          </cell>
          <cell r="AR487" t="str">
            <v/>
          </cell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>
            <v>45571</v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>
            <v>45571</v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>
            <v>45571</v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>
            <v>45571</v>
          </cell>
          <cell r="BV487">
            <v>45571</v>
          </cell>
          <cell r="BW487" t="str">
            <v/>
          </cell>
          <cell r="BY487" t="str">
            <v/>
          </cell>
          <cell r="BZ487" t="str">
            <v/>
          </cell>
          <cell r="CB487" t="str">
            <v/>
          </cell>
          <cell r="CC487" t="str">
            <v/>
          </cell>
          <cell r="CE487" t="str">
            <v/>
          </cell>
          <cell r="CF487" t="str">
            <v/>
          </cell>
          <cell r="CH487" t="str">
            <v/>
          </cell>
          <cell r="CI487" t="str">
            <v/>
          </cell>
          <cell r="CK487" t="str">
            <v/>
          </cell>
          <cell r="CL487" t="str">
            <v/>
          </cell>
          <cell r="CN487" t="str">
            <v/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45571</v>
          </cell>
          <cell r="CW487" t="str">
            <v/>
          </cell>
          <cell r="CY487" t="str">
            <v/>
          </cell>
          <cell r="CZ487" t="str">
            <v/>
          </cell>
          <cell r="DA487" t="str">
            <v/>
          </cell>
          <cell r="DE487">
            <v>45571</v>
          </cell>
          <cell r="DF487" t="str">
            <v/>
          </cell>
          <cell r="DH487" t="str">
            <v/>
          </cell>
          <cell r="DI487" t="str">
            <v/>
          </cell>
          <cell r="DJ487" t="str">
            <v/>
          </cell>
          <cell r="DN487">
            <v>45571</v>
          </cell>
          <cell r="DO487" t="str">
            <v/>
          </cell>
          <cell r="DP487" t="str">
            <v/>
          </cell>
          <cell r="DQ487" t="str">
            <v/>
          </cell>
          <cell r="DR487" t="str">
            <v/>
          </cell>
          <cell r="DS487" t="str">
            <v/>
          </cell>
          <cell r="DT487" t="str">
            <v/>
          </cell>
          <cell r="DV487" t="str">
            <v/>
          </cell>
        </row>
        <row r="488">
          <cell r="A488">
            <v>45572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>
            <v>0</v>
          </cell>
          <cell r="I488">
            <v>0</v>
          </cell>
          <cell r="J488">
            <v>45572</v>
          </cell>
          <cell r="K488" t="str">
            <v/>
          </cell>
          <cell r="L488" t="str">
            <v>0</v>
          </cell>
          <cell r="M488" t="str">
            <v/>
          </cell>
          <cell r="N488" t="str">
            <v>0</v>
          </cell>
          <cell r="O488" t="str">
            <v/>
          </cell>
          <cell r="P488" t="str">
            <v>0</v>
          </cell>
          <cell r="Q488" t="str">
            <v/>
          </cell>
          <cell r="R488" t="str">
            <v>0</v>
          </cell>
          <cell r="S488" t="str">
            <v/>
          </cell>
          <cell r="T488" t="str">
            <v>0</v>
          </cell>
          <cell r="U488" t="str">
            <v/>
          </cell>
          <cell r="V488" t="str">
            <v>0</v>
          </cell>
          <cell r="W488">
            <v>0</v>
          </cell>
          <cell r="X488">
            <v>0</v>
          </cell>
          <cell r="Y488">
            <v>45572</v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>
            <v>45572</v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O488">
            <v>45572</v>
          </cell>
          <cell r="AP488" t="str">
            <v/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>
            <v>45572</v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>
            <v>45572</v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>
            <v>45572</v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>
            <v>45572</v>
          </cell>
          <cell r="BV488">
            <v>45572</v>
          </cell>
          <cell r="BW488" t="str">
            <v/>
          </cell>
          <cell r="BY488" t="str">
            <v/>
          </cell>
          <cell r="BZ488" t="str">
            <v/>
          </cell>
          <cell r="CB488" t="str">
            <v/>
          </cell>
          <cell r="CC488" t="str">
            <v/>
          </cell>
          <cell r="CE488" t="str">
            <v/>
          </cell>
          <cell r="CF488" t="str">
            <v/>
          </cell>
          <cell r="CH488" t="str">
            <v/>
          </cell>
          <cell r="CI488" t="str">
            <v/>
          </cell>
          <cell r="CK488" t="str">
            <v/>
          </cell>
          <cell r="CL488" t="str">
            <v/>
          </cell>
          <cell r="CN488" t="str">
            <v/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45572</v>
          </cell>
          <cell r="CW488" t="str">
            <v/>
          </cell>
          <cell r="CY488" t="str">
            <v/>
          </cell>
          <cell r="CZ488" t="str">
            <v/>
          </cell>
          <cell r="DA488" t="str">
            <v/>
          </cell>
          <cell r="DE488">
            <v>45572</v>
          </cell>
          <cell r="DF488" t="str">
            <v/>
          </cell>
          <cell r="DH488" t="str">
            <v/>
          </cell>
          <cell r="DI488" t="str">
            <v/>
          </cell>
          <cell r="DJ488" t="str">
            <v/>
          </cell>
          <cell r="DN488">
            <v>45572</v>
          </cell>
          <cell r="DO488" t="str">
            <v/>
          </cell>
          <cell r="DP488" t="str">
            <v/>
          </cell>
          <cell r="DQ488" t="str">
            <v/>
          </cell>
          <cell r="DR488" t="str">
            <v/>
          </cell>
          <cell r="DS488" t="str">
            <v/>
          </cell>
          <cell r="DT488" t="str">
            <v/>
          </cell>
          <cell r="DV488" t="str">
            <v/>
          </cell>
        </row>
        <row r="489">
          <cell r="A489">
            <v>45573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>
            <v>0</v>
          </cell>
          <cell r="I489">
            <v>0</v>
          </cell>
          <cell r="J489">
            <v>45573</v>
          </cell>
          <cell r="K489" t="str">
            <v/>
          </cell>
          <cell r="L489" t="str">
            <v>0</v>
          </cell>
          <cell r="M489" t="str">
            <v/>
          </cell>
          <cell r="N489" t="str">
            <v>0</v>
          </cell>
          <cell r="O489" t="str">
            <v/>
          </cell>
          <cell r="P489" t="str">
            <v>0</v>
          </cell>
          <cell r="Q489" t="str">
            <v/>
          </cell>
          <cell r="R489" t="str">
            <v>0</v>
          </cell>
          <cell r="S489" t="str">
            <v/>
          </cell>
          <cell r="T489" t="str">
            <v>0</v>
          </cell>
          <cell r="U489" t="str">
            <v/>
          </cell>
          <cell r="V489" t="str">
            <v>0</v>
          </cell>
          <cell r="W489">
            <v>0</v>
          </cell>
          <cell r="X489">
            <v>0</v>
          </cell>
          <cell r="Y489">
            <v>45573</v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G489">
            <v>45573</v>
          </cell>
          <cell r="AH489" t="str">
            <v/>
          </cell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  <cell r="AN489" t="str">
            <v/>
          </cell>
          <cell r="AO489">
            <v>45573</v>
          </cell>
          <cell r="AP489" t="str">
            <v/>
          </cell>
          <cell r="AQ489" t="str">
            <v/>
          </cell>
          <cell r="AR489" t="str">
            <v/>
          </cell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>
            <v>45573</v>
          </cell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>
            <v>45573</v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>
            <v>45573</v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>
            <v>45573</v>
          </cell>
          <cell r="BV489">
            <v>45573</v>
          </cell>
          <cell r="BW489" t="str">
            <v/>
          </cell>
          <cell r="BY489" t="str">
            <v/>
          </cell>
          <cell r="BZ489" t="str">
            <v/>
          </cell>
          <cell r="CB489" t="str">
            <v/>
          </cell>
          <cell r="CC489" t="str">
            <v/>
          </cell>
          <cell r="CE489" t="str">
            <v/>
          </cell>
          <cell r="CF489" t="str">
            <v/>
          </cell>
          <cell r="CH489" t="str">
            <v/>
          </cell>
          <cell r="CI489" t="str">
            <v/>
          </cell>
          <cell r="CK489" t="str">
            <v/>
          </cell>
          <cell r="CL489" t="str">
            <v/>
          </cell>
          <cell r="CN489" t="str">
            <v/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45573</v>
          </cell>
          <cell r="CW489" t="str">
            <v/>
          </cell>
          <cell r="CY489" t="str">
            <v/>
          </cell>
          <cell r="CZ489" t="str">
            <v/>
          </cell>
          <cell r="DA489" t="str">
            <v/>
          </cell>
          <cell r="DE489">
            <v>45573</v>
          </cell>
          <cell r="DF489" t="str">
            <v/>
          </cell>
          <cell r="DH489" t="str">
            <v/>
          </cell>
          <cell r="DI489" t="str">
            <v/>
          </cell>
          <cell r="DJ489" t="str">
            <v/>
          </cell>
          <cell r="DN489">
            <v>45573</v>
          </cell>
          <cell r="DO489" t="str">
            <v/>
          </cell>
          <cell r="DP489" t="str">
            <v/>
          </cell>
          <cell r="DQ489" t="str">
            <v/>
          </cell>
          <cell r="DR489" t="str">
            <v/>
          </cell>
          <cell r="DS489" t="str">
            <v/>
          </cell>
          <cell r="DT489" t="str">
            <v/>
          </cell>
          <cell r="DV489" t="str">
            <v/>
          </cell>
        </row>
        <row r="490">
          <cell r="A490">
            <v>45574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>
            <v>0</v>
          </cell>
          <cell r="I490">
            <v>0</v>
          </cell>
          <cell r="J490">
            <v>45574</v>
          </cell>
          <cell r="K490" t="str">
            <v/>
          </cell>
          <cell r="L490" t="str">
            <v>0</v>
          </cell>
          <cell r="M490" t="str">
            <v/>
          </cell>
          <cell r="N490" t="str">
            <v>0</v>
          </cell>
          <cell r="O490" t="str">
            <v/>
          </cell>
          <cell r="P490" t="str">
            <v>0</v>
          </cell>
          <cell r="Q490" t="str">
            <v/>
          </cell>
          <cell r="R490" t="str">
            <v>0</v>
          </cell>
          <cell r="S490" t="str">
            <v/>
          </cell>
          <cell r="T490" t="str">
            <v>0</v>
          </cell>
          <cell r="U490" t="str">
            <v/>
          </cell>
          <cell r="V490" t="str">
            <v>0</v>
          </cell>
          <cell r="W490">
            <v>0</v>
          </cell>
          <cell r="X490">
            <v>0</v>
          </cell>
          <cell r="Y490">
            <v>45574</v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/>
          </cell>
          <cell r="AG490">
            <v>45574</v>
          </cell>
          <cell r="AH490" t="str">
            <v/>
          </cell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  <cell r="AN490" t="str">
            <v/>
          </cell>
          <cell r="AO490">
            <v>45574</v>
          </cell>
          <cell r="AP490" t="str">
            <v/>
          </cell>
          <cell r="AQ490" t="str">
            <v/>
          </cell>
          <cell r="AR490" t="str">
            <v/>
          </cell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>
            <v>45574</v>
          </cell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>
            <v>45574</v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>
            <v>45574</v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>
            <v>45574</v>
          </cell>
          <cell r="BV490">
            <v>45574</v>
          </cell>
          <cell r="BW490" t="str">
            <v/>
          </cell>
          <cell r="BY490" t="str">
            <v/>
          </cell>
          <cell r="BZ490" t="str">
            <v/>
          </cell>
          <cell r="CB490" t="str">
            <v/>
          </cell>
          <cell r="CC490" t="str">
            <v/>
          </cell>
          <cell r="CE490" t="str">
            <v/>
          </cell>
          <cell r="CF490" t="str">
            <v/>
          </cell>
          <cell r="CH490" t="str">
            <v/>
          </cell>
          <cell r="CI490" t="str">
            <v/>
          </cell>
          <cell r="CK490" t="str">
            <v/>
          </cell>
          <cell r="CL490" t="str">
            <v/>
          </cell>
          <cell r="CN490" t="str">
            <v/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45574</v>
          </cell>
          <cell r="CW490" t="str">
            <v/>
          </cell>
          <cell r="CY490" t="str">
            <v/>
          </cell>
          <cell r="CZ490" t="str">
            <v/>
          </cell>
          <cell r="DA490" t="str">
            <v/>
          </cell>
          <cell r="DE490">
            <v>45574</v>
          </cell>
          <cell r="DF490" t="str">
            <v/>
          </cell>
          <cell r="DH490" t="str">
            <v/>
          </cell>
          <cell r="DI490" t="str">
            <v/>
          </cell>
          <cell r="DJ490" t="str">
            <v/>
          </cell>
          <cell r="DN490">
            <v>45574</v>
          </cell>
          <cell r="DO490" t="str">
            <v/>
          </cell>
          <cell r="DP490" t="str">
            <v/>
          </cell>
          <cell r="DQ490" t="str">
            <v/>
          </cell>
          <cell r="DR490" t="str">
            <v/>
          </cell>
          <cell r="DS490" t="str">
            <v/>
          </cell>
          <cell r="DT490" t="str">
            <v/>
          </cell>
          <cell r="DV490" t="str">
            <v/>
          </cell>
        </row>
        <row r="491">
          <cell r="A491">
            <v>45575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>
            <v>0</v>
          </cell>
          <cell r="I491">
            <v>0</v>
          </cell>
          <cell r="J491">
            <v>45575</v>
          </cell>
          <cell r="K491" t="str">
            <v/>
          </cell>
          <cell r="L491" t="str">
            <v>0</v>
          </cell>
          <cell r="M491" t="str">
            <v/>
          </cell>
          <cell r="N491" t="str">
            <v>0</v>
          </cell>
          <cell r="O491" t="str">
            <v/>
          </cell>
          <cell r="P491" t="str">
            <v>0</v>
          </cell>
          <cell r="Q491" t="str">
            <v/>
          </cell>
          <cell r="R491" t="str">
            <v>0</v>
          </cell>
          <cell r="S491" t="str">
            <v/>
          </cell>
          <cell r="T491" t="str">
            <v>0</v>
          </cell>
          <cell r="U491" t="str">
            <v/>
          </cell>
          <cell r="V491" t="str">
            <v>0</v>
          </cell>
          <cell r="W491">
            <v>0</v>
          </cell>
          <cell r="X491">
            <v>0</v>
          </cell>
          <cell r="Y491">
            <v>45575</v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>
            <v>45575</v>
          </cell>
          <cell r="AH491" t="str">
            <v/>
          </cell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O491">
            <v>45575</v>
          </cell>
          <cell r="AP491" t="str">
            <v/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>
            <v>45575</v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>
            <v>45575</v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>
            <v>45575</v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>
            <v>45575</v>
          </cell>
          <cell r="BV491">
            <v>45575</v>
          </cell>
          <cell r="BW491" t="str">
            <v/>
          </cell>
          <cell r="BY491" t="str">
            <v/>
          </cell>
          <cell r="BZ491" t="str">
            <v/>
          </cell>
          <cell r="CB491" t="str">
            <v/>
          </cell>
          <cell r="CC491" t="str">
            <v/>
          </cell>
          <cell r="CE491" t="str">
            <v/>
          </cell>
          <cell r="CF491" t="str">
            <v/>
          </cell>
          <cell r="CH491" t="str">
            <v/>
          </cell>
          <cell r="CI491" t="str">
            <v/>
          </cell>
          <cell r="CK491" t="str">
            <v/>
          </cell>
          <cell r="CL491" t="str">
            <v/>
          </cell>
          <cell r="CN491" t="str">
            <v/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45575</v>
          </cell>
          <cell r="CW491" t="str">
            <v/>
          </cell>
          <cell r="CY491" t="str">
            <v/>
          </cell>
          <cell r="CZ491" t="str">
            <v/>
          </cell>
          <cell r="DA491" t="str">
            <v/>
          </cell>
          <cell r="DE491">
            <v>45575</v>
          </cell>
          <cell r="DF491" t="str">
            <v/>
          </cell>
          <cell r="DH491" t="str">
            <v/>
          </cell>
          <cell r="DI491" t="str">
            <v/>
          </cell>
          <cell r="DJ491" t="str">
            <v/>
          </cell>
          <cell r="DN491">
            <v>45575</v>
          </cell>
          <cell r="DO491" t="str">
            <v/>
          </cell>
          <cell r="DP491" t="str">
            <v/>
          </cell>
          <cell r="DQ491" t="str">
            <v/>
          </cell>
          <cell r="DR491" t="str">
            <v/>
          </cell>
          <cell r="DS491" t="str">
            <v/>
          </cell>
          <cell r="DT491" t="str">
            <v/>
          </cell>
          <cell r="DV491" t="str">
            <v/>
          </cell>
        </row>
        <row r="492">
          <cell r="A492">
            <v>45576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0</v>
          </cell>
          <cell r="I492">
            <v>0</v>
          </cell>
          <cell r="J492">
            <v>45576</v>
          </cell>
          <cell r="K492" t="str">
            <v/>
          </cell>
          <cell r="L492" t="str">
            <v>0</v>
          </cell>
          <cell r="M492" t="str">
            <v/>
          </cell>
          <cell r="N492" t="str">
            <v>0</v>
          </cell>
          <cell r="O492" t="str">
            <v/>
          </cell>
          <cell r="P492" t="str">
            <v>0</v>
          </cell>
          <cell r="Q492" t="str">
            <v/>
          </cell>
          <cell r="R492" t="str">
            <v>0</v>
          </cell>
          <cell r="S492" t="str">
            <v/>
          </cell>
          <cell r="T492" t="str">
            <v>0</v>
          </cell>
          <cell r="U492" t="str">
            <v/>
          </cell>
          <cell r="V492" t="str">
            <v>0</v>
          </cell>
          <cell r="W492">
            <v>0</v>
          </cell>
          <cell r="X492">
            <v>0</v>
          </cell>
          <cell r="Y492">
            <v>45576</v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/>
          </cell>
          <cell r="AG492">
            <v>45576</v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N492" t="str">
            <v/>
          </cell>
          <cell r="AO492">
            <v>45576</v>
          </cell>
          <cell r="AP492" t="str">
            <v/>
          </cell>
          <cell r="AQ492" t="str">
            <v/>
          </cell>
          <cell r="AR492" t="str">
            <v/>
          </cell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>
            <v>45576</v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>
            <v>45576</v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>
            <v>45576</v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>
            <v>45576</v>
          </cell>
          <cell r="BV492">
            <v>45576</v>
          </cell>
          <cell r="BW492" t="str">
            <v/>
          </cell>
          <cell r="BY492" t="str">
            <v/>
          </cell>
          <cell r="BZ492" t="str">
            <v/>
          </cell>
          <cell r="CB492" t="str">
            <v/>
          </cell>
          <cell r="CC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K492" t="str">
            <v/>
          </cell>
          <cell r="CL492" t="str">
            <v/>
          </cell>
          <cell r="CN492" t="str">
            <v/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45576</v>
          </cell>
          <cell r="CW492" t="str">
            <v/>
          </cell>
          <cell r="CY492" t="str">
            <v/>
          </cell>
          <cell r="CZ492" t="str">
            <v/>
          </cell>
          <cell r="DA492" t="str">
            <v/>
          </cell>
          <cell r="DE492">
            <v>45576</v>
          </cell>
          <cell r="DF492" t="str">
            <v/>
          </cell>
          <cell r="DH492" t="str">
            <v/>
          </cell>
          <cell r="DI492" t="str">
            <v/>
          </cell>
          <cell r="DJ492" t="str">
            <v/>
          </cell>
          <cell r="DN492">
            <v>45576</v>
          </cell>
          <cell r="DO492" t="str">
            <v/>
          </cell>
          <cell r="DP492" t="str">
            <v/>
          </cell>
          <cell r="DQ492" t="str">
            <v/>
          </cell>
          <cell r="DR492" t="str">
            <v/>
          </cell>
          <cell r="DS492" t="str">
            <v/>
          </cell>
          <cell r="DT492" t="str">
            <v/>
          </cell>
          <cell r="DV492" t="str">
            <v/>
          </cell>
        </row>
        <row r="493">
          <cell r="A493">
            <v>45577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0</v>
          </cell>
          <cell r="I493">
            <v>0</v>
          </cell>
          <cell r="J493">
            <v>45577</v>
          </cell>
          <cell r="K493" t="str">
            <v/>
          </cell>
          <cell r="L493" t="str">
            <v>0</v>
          </cell>
          <cell r="M493" t="str">
            <v/>
          </cell>
          <cell r="N493" t="str">
            <v>0</v>
          </cell>
          <cell r="O493" t="str">
            <v/>
          </cell>
          <cell r="P493" t="str">
            <v>0</v>
          </cell>
          <cell r="Q493" t="str">
            <v/>
          </cell>
          <cell r="R493" t="str">
            <v>0</v>
          </cell>
          <cell r="S493" t="str">
            <v/>
          </cell>
          <cell r="T493" t="str">
            <v>0</v>
          </cell>
          <cell r="U493" t="str">
            <v/>
          </cell>
          <cell r="V493" t="str">
            <v>0</v>
          </cell>
          <cell r="W493">
            <v>0</v>
          </cell>
          <cell r="X493">
            <v>0</v>
          </cell>
          <cell r="Y493">
            <v>45577</v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>
            <v>45577</v>
          </cell>
          <cell r="AH493" t="str">
            <v/>
          </cell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N493" t="str">
            <v/>
          </cell>
          <cell r="AO493">
            <v>45577</v>
          </cell>
          <cell r="AP493" t="str">
            <v/>
          </cell>
          <cell r="AQ493" t="str">
            <v/>
          </cell>
          <cell r="AR493" t="str">
            <v/>
          </cell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>
            <v>45577</v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>
            <v>45577</v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>
            <v>45577</v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>
            <v>45577</v>
          </cell>
          <cell r="BV493">
            <v>45577</v>
          </cell>
          <cell r="BW493" t="str">
            <v/>
          </cell>
          <cell r="BY493" t="str">
            <v/>
          </cell>
          <cell r="BZ493" t="str">
            <v/>
          </cell>
          <cell r="CB493" t="str">
            <v/>
          </cell>
          <cell r="CC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K493" t="str">
            <v/>
          </cell>
          <cell r="CL493" t="str">
            <v/>
          </cell>
          <cell r="CN493" t="str">
            <v/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45577</v>
          </cell>
          <cell r="CW493" t="str">
            <v/>
          </cell>
          <cell r="CY493" t="str">
            <v/>
          </cell>
          <cell r="CZ493" t="str">
            <v/>
          </cell>
          <cell r="DA493" t="str">
            <v/>
          </cell>
          <cell r="DE493">
            <v>45577</v>
          </cell>
          <cell r="DF493" t="str">
            <v/>
          </cell>
          <cell r="DH493" t="str">
            <v/>
          </cell>
          <cell r="DI493" t="str">
            <v/>
          </cell>
          <cell r="DJ493" t="str">
            <v/>
          </cell>
          <cell r="DN493">
            <v>45577</v>
          </cell>
          <cell r="DO493" t="str">
            <v/>
          </cell>
          <cell r="DP493" t="str">
            <v/>
          </cell>
          <cell r="DQ493" t="str">
            <v/>
          </cell>
          <cell r="DR493" t="str">
            <v/>
          </cell>
          <cell r="DS493" t="str">
            <v/>
          </cell>
          <cell r="DT493" t="str">
            <v/>
          </cell>
          <cell r="DV493" t="str">
            <v/>
          </cell>
        </row>
        <row r="494">
          <cell r="A494">
            <v>45578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0</v>
          </cell>
          <cell r="I494">
            <v>0</v>
          </cell>
          <cell r="J494">
            <v>45578</v>
          </cell>
          <cell r="K494" t="str">
            <v/>
          </cell>
          <cell r="L494" t="str">
            <v>0</v>
          </cell>
          <cell r="M494" t="str">
            <v/>
          </cell>
          <cell r="N494" t="str">
            <v>0</v>
          </cell>
          <cell r="O494" t="str">
            <v/>
          </cell>
          <cell r="P494" t="str">
            <v>0</v>
          </cell>
          <cell r="Q494" t="str">
            <v/>
          </cell>
          <cell r="R494" t="str">
            <v>0</v>
          </cell>
          <cell r="S494" t="str">
            <v/>
          </cell>
          <cell r="T494" t="str">
            <v>0</v>
          </cell>
          <cell r="U494" t="str">
            <v/>
          </cell>
          <cell r="V494" t="str">
            <v>0</v>
          </cell>
          <cell r="W494">
            <v>0</v>
          </cell>
          <cell r="X494">
            <v>0</v>
          </cell>
          <cell r="Y494">
            <v>45578</v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G494">
            <v>45578</v>
          </cell>
          <cell r="AH494" t="str">
            <v/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N494" t="str">
            <v/>
          </cell>
          <cell r="AO494">
            <v>45578</v>
          </cell>
          <cell r="AP494" t="str">
            <v/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>
            <v>45578</v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>
            <v>45578</v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>
            <v>45578</v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>
            <v>45578</v>
          </cell>
          <cell r="BV494">
            <v>45578</v>
          </cell>
          <cell r="BW494" t="str">
            <v/>
          </cell>
          <cell r="BY494" t="str">
            <v/>
          </cell>
          <cell r="BZ494" t="str">
            <v/>
          </cell>
          <cell r="CB494" t="str">
            <v/>
          </cell>
          <cell r="CC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K494" t="str">
            <v/>
          </cell>
          <cell r="CL494" t="str">
            <v/>
          </cell>
          <cell r="CN494" t="str">
            <v/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45578</v>
          </cell>
          <cell r="CW494" t="str">
            <v/>
          </cell>
          <cell r="CY494" t="str">
            <v/>
          </cell>
          <cell r="CZ494" t="str">
            <v/>
          </cell>
          <cell r="DA494" t="str">
            <v/>
          </cell>
          <cell r="DE494">
            <v>45578</v>
          </cell>
          <cell r="DF494" t="str">
            <v/>
          </cell>
          <cell r="DH494" t="str">
            <v/>
          </cell>
          <cell r="DI494" t="str">
            <v/>
          </cell>
          <cell r="DJ494" t="str">
            <v/>
          </cell>
          <cell r="DN494">
            <v>45578</v>
          </cell>
          <cell r="DO494" t="str">
            <v/>
          </cell>
          <cell r="DP494" t="str">
            <v/>
          </cell>
          <cell r="DQ494" t="str">
            <v/>
          </cell>
          <cell r="DR494" t="str">
            <v/>
          </cell>
          <cell r="DS494" t="str">
            <v/>
          </cell>
          <cell r="DT494" t="str">
            <v/>
          </cell>
          <cell r="DV494" t="str">
            <v/>
          </cell>
        </row>
        <row r="495">
          <cell r="A495">
            <v>45579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>
            <v>0</v>
          </cell>
          <cell r="I495">
            <v>0</v>
          </cell>
          <cell r="J495">
            <v>45579</v>
          </cell>
          <cell r="K495" t="str">
            <v/>
          </cell>
          <cell r="L495" t="str">
            <v>0</v>
          </cell>
          <cell r="M495" t="str">
            <v/>
          </cell>
          <cell r="N495" t="str">
            <v>0</v>
          </cell>
          <cell r="O495" t="str">
            <v/>
          </cell>
          <cell r="P495" t="str">
            <v>0</v>
          </cell>
          <cell r="Q495" t="str">
            <v/>
          </cell>
          <cell r="R495" t="str">
            <v>0</v>
          </cell>
          <cell r="S495" t="str">
            <v/>
          </cell>
          <cell r="T495" t="str">
            <v>0</v>
          </cell>
          <cell r="U495" t="str">
            <v/>
          </cell>
          <cell r="V495" t="str">
            <v>0</v>
          </cell>
          <cell r="W495">
            <v>0</v>
          </cell>
          <cell r="X495">
            <v>0</v>
          </cell>
          <cell r="Y495">
            <v>45579</v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G495">
            <v>45579</v>
          </cell>
          <cell r="AH495" t="str">
            <v/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  <cell r="AN495" t="str">
            <v/>
          </cell>
          <cell r="AO495">
            <v>45579</v>
          </cell>
          <cell r="AP495" t="str">
            <v/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>
            <v>45579</v>
          </cell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>
            <v>45579</v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>
            <v>45579</v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>
            <v>45579</v>
          </cell>
          <cell r="BV495">
            <v>45579</v>
          </cell>
          <cell r="BW495" t="str">
            <v/>
          </cell>
          <cell r="BY495" t="str">
            <v/>
          </cell>
          <cell r="BZ495" t="str">
            <v/>
          </cell>
          <cell r="CB495" t="str">
            <v/>
          </cell>
          <cell r="CC495" t="str">
            <v/>
          </cell>
          <cell r="CE495" t="str">
            <v/>
          </cell>
          <cell r="CF495" t="str">
            <v/>
          </cell>
          <cell r="CH495" t="str">
            <v/>
          </cell>
          <cell r="CI495" t="str">
            <v/>
          </cell>
          <cell r="CK495" t="str">
            <v/>
          </cell>
          <cell r="CL495" t="str">
            <v/>
          </cell>
          <cell r="CN495" t="str">
            <v/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45579</v>
          </cell>
          <cell r="CW495" t="str">
            <v/>
          </cell>
          <cell r="CY495" t="str">
            <v/>
          </cell>
          <cell r="CZ495" t="str">
            <v/>
          </cell>
          <cell r="DA495" t="str">
            <v/>
          </cell>
          <cell r="DE495">
            <v>45579</v>
          </cell>
          <cell r="DF495" t="str">
            <v/>
          </cell>
          <cell r="DH495" t="str">
            <v/>
          </cell>
          <cell r="DI495" t="str">
            <v/>
          </cell>
          <cell r="DJ495" t="str">
            <v/>
          </cell>
          <cell r="DN495">
            <v>45579</v>
          </cell>
          <cell r="DO495" t="str">
            <v/>
          </cell>
          <cell r="DP495" t="str">
            <v/>
          </cell>
          <cell r="DQ495" t="str">
            <v/>
          </cell>
          <cell r="DR495" t="str">
            <v/>
          </cell>
          <cell r="DS495" t="str">
            <v/>
          </cell>
          <cell r="DT495" t="str">
            <v/>
          </cell>
          <cell r="DV495" t="str">
            <v/>
          </cell>
        </row>
        <row r="496">
          <cell r="A496">
            <v>45580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>
            <v>0</v>
          </cell>
          <cell r="I496">
            <v>0</v>
          </cell>
          <cell r="J496">
            <v>45580</v>
          </cell>
          <cell r="K496" t="str">
            <v/>
          </cell>
          <cell r="L496" t="str">
            <v>0</v>
          </cell>
          <cell r="M496" t="str">
            <v/>
          </cell>
          <cell r="N496" t="str">
            <v>0</v>
          </cell>
          <cell r="O496" t="str">
            <v/>
          </cell>
          <cell r="P496" t="str">
            <v>0</v>
          </cell>
          <cell r="Q496" t="str">
            <v/>
          </cell>
          <cell r="R496" t="str">
            <v>0</v>
          </cell>
          <cell r="S496" t="str">
            <v/>
          </cell>
          <cell r="T496" t="str">
            <v>0</v>
          </cell>
          <cell r="U496" t="str">
            <v/>
          </cell>
          <cell r="V496" t="str">
            <v>0</v>
          </cell>
          <cell r="W496">
            <v>0</v>
          </cell>
          <cell r="X496">
            <v>0</v>
          </cell>
          <cell r="Y496">
            <v>45580</v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G496">
            <v>45580</v>
          </cell>
          <cell r="AH496" t="str">
            <v/>
          </cell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O496">
            <v>45580</v>
          </cell>
          <cell r="AP496" t="str">
            <v/>
          </cell>
          <cell r="AQ496" t="str">
            <v/>
          </cell>
          <cell r="AR496" t="str">
            <v/>
          </cell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>
            <v>45580</v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>
            <v>45580</v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>
            <v>45580</v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>
            <v>45580</v>
          </cell>
          <cell r="BV496">
            <v>45580</v>
          </cell>
          <cell r="BW496" t="str">
            <v/>
          </cell>
          <cell r="BY496" t="str">
            <v/>
          </cell>
          <cell r="BZ496" t="str">
            <v/>
          </cell>
          <cell r="CB496" t="str">
            <v/>
          </cell>
          <cell r="CC496" t="str">
            <v/>
          </cell>
          <cell r="CE496" t="str">
            <v/>
          </cell>
          <cell r="CF496" t="str">
            <v/>
          </cell>
          <cell r="CH496" t="str">
            <v/>
          </cell>
          <cell r="CI496" t="str">
            <v/>
          </cell>
          <cell r="CK496" t="str">
            <v/>
          </cell>
          <cell r="CL496" t="str">
            <v/>
          </cell>
          <cell r="CN496" t="str">
            <v/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45580</v>
          </cell>
          <cell r="CW496" t="str">
            <v/>
          </cell>
          <cell r="CY496" t="str">
            <v/>
          </cell>
          <cell r="CZ496" t="str">
            <v/>
          </cell>
          <cell r="DA496" t="str">
            <v/>
          </cell>
          <cell r="DE496">
            <v>45580</v>
          </cell>
          <cell r="DF496" t="str">
            <v/>
          </cell>
          <cell r="DH496" t="str">
            <v/>
          </cell>
          <cell r="DI496" t="str">
            <v/>
          </cell>
          <cell r="DJ496" t="str">
            <v/>
          </cell>
          <cell r="DN496">
            <v>45580</v>
          </cell>
          <cell r="DO496" t="str">
            <v/>
          </cell>
          <cell r="DP496" t="str">
            <v/>
          </cell>
          <cell r="DQ496" t="str">
            <v/>
          </cell>
          <cell r="DR496" t="str">
            <v/>
          </cell>
          <cell r="DS496" t="str">
            <v/>
          </cell>
          <cell r="DT496" t="str">
            <v/>
          </cell>
          <cell r="DV496" t="str">
            <v/>
          </cell>
        </row>
        <row r="497">
          <cell r="A497">
            <v>45581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>
            <v>0</v>
          </cell>
          <cell r="I497">
            <v>0</v>
          </cell>
          <cell r="J497">
            <v>45581</v>
          </cell>
          <cell r="K497" t="str">
            <v/>
          </cell>
          <cell r="L497" t="str">
            <v>0</v>
          </cell>
          <cell r="M497" t="str">
            <v/>
          </cell>
          <cell r="N497" t="str">
            <v>0</v>
          </cell>
          <cell r="O497" t="str">
            <v/>
          </cell>
          <cell r="P497" t="str">
            <v>0</v>
          </cell>
          <cell r="Q497" t="str">
            <v/>
          </cell>
          <cell r="R497" t="str">
            <v>0</v>
          </cell>
          <cell r="S497" t="str">
            <v/>
          </cell>
          <cell r="T497" t="str">
            <v>0</v>
          </cell>
          <cell r="U497" t="str">
            <v/>
          </cell>
          <cell r="V497" t="str">
            <v>0</v>
          </cell>
          <cell r="W497">
            <v>0</v>
          </cell>
          <cell r="X497">
            <v>0</v>
          </cell>
          <cell r="Y497">
            <v>45581</v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/>
          </cell>
          <cell r="AG497">
            <v>45581</v>
          </cell>
          <cell r="AH497" t="str">
            <v/>
          </cell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  <cell r="AN497" t="str">
            <v/>
          </cell>
          <cell r="AO497">
            <v>45581</v>
          </cell>
          <cell r="AP497" t="str">
            <v/>
          </cell>
          <cell r="AQ497" t="str">
            <v/>
          </cell>
          <cell r="AR497" t="str">
            <v/>
          </cell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>
            <v>45581</v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>
            <v>45581</v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>
            <v>45581</v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>
            <v>45581</v>
          </cell>
          <cell r="BV497">
            <v>45581</v>
          </cell>
          <cell r="BW497" t="str">
            <v/>
          </cell>
          <cell r="BY497" t="str">
            <v/>
          </cell>
          <cell r="BZ497" t="str">
            <v/>
          </cell>
          <cell r="CB497" t="str">
            <v/>
          </cell>
          <cell r="CC497" t="str">
            <v/>
          </cell>
          <cell r="CE497" t="str">
            <v/>
          </cell>
          <cell r="CF497" t="str">
            <v/>
          </cell>
          <cell r="CH497" t="str">
            <v/>
          </cell>
          <cell r="CI497" t="str">
            <v/>
          </cell>
          <cell r="CK497" t="str">
            <v/>
          </cell>
          <cell r="CL497" t="str">
            <v/>
          </cell>
          <cell r="CN497" t="str">
            <v/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45581</v>
          </cell>
          <cell r="CW497" t="str">
            <v/>
          </cell>
          <cell r="CY497" t="str">
            <v/>
          </cell>
          <cell r="CZ497" t="str">
            <v/>
          </cell>
          <cell r="DA497" t="str">
            <v/>
          </cell>
          <cell r="DE497">
            <v>45581</v>
          </cell>
          <cell r="DF497" t="str">
            <v/>
          </cell>
          <cell r="DH497" t="str">
            <v/>
          </cell>
          <cell r="DI497" t="str">
            <v/>
          </cell>
          <cell r="DJ497" t="str">
            <v/>
          </cell>
          <cell r="DN497">
            <v>45581</v>
          </cell>
          <cell r="DO497" t="str">
            <v/>
          </cell>
          <cell r="DP497" t="str">
            <v/>
          </cell>
          <cell r="DQ497" t="str">
            <v/>
          </cell>
          <cell r="DR497" t="str">
            <v/>
          </cell>
          <cell r="DS497" t="str">
            <v/>
          </cell>
          <cell r="DT497" t="str">
            <v/>
          </cell>
          <cell r="DV497" t="str">
            <v/>
          </cell>
        </row>
        <row r="498">
          <cell r="A498">
            <v>45582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>
            <v>0</v>
          </cell>
          <cell r="I498">
            <v>0</v>
          </cell>
          <cell r="J498">
            <v>45582</v>
          </cell>
          <cell r="K498" t="str">
            <v/>
          </cell>
          <cell r="L498" t="str">
            <v>0</v>
          </cell>
          <cell r="M498" t="str">
            <v/>
          </cell>
          <cell r="N498" t="str">
            <v>0</v>
          </cell>
          <cell r="O498" t="str">
            <v/>
          </cell>
          <cell r="P498" t="str">
            <v>0</v>
          </cell>
          <cell r="Q498" t="str">
            <v/>
          </cell>
          <cell r="R498" t="str">
            <v>0</v>
          </cell>
          <cell r="S498" t="str">
            <v/>
          </cell>
          <cell r="T498" t="str">
            <v>0</v>
          </cell>
          <cell r="U498" t="str">
            <v/>
          </cell>
          <cell r="V498" t="str">
            <v>0</v>
          </cell>
          <cell r="W498">
            <v>0</v>
          </cell>
          <cell r="X498">
            <v>0</v>
          </cell>
          <cell r="Y498">
            <v>45582</v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>
            <v>45582</v>
          </cell>
          <cell r="AH498" t="str">
            <v/>
          </cell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/>
          </cell>
          <cell r="AN498" t="str">
            <v/>
          </cell>
          <cell r="AO498">
            <v>45582</v>
          </cell>
          <cell r="AP498" t="str">
            <v/>
          </cell>
          <cell r="AQ498" t="str">
            <v/>
          </cell>
          <cell r="AR498" t="str">
            <v/>
          </cell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>
            <v>45582</v>
          </cell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>
            <v>45582</v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>
            <v>45582</v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>
            <v>45582</v>
          </cell>
          <cell r="BV498">
            <v>45582</v>
          </cell>
          <cell r="BW498" t="str">
            <v/>
          </cell>
          <cell r="BY498" t="str">
            <v/>
          </cell>
          <cell r="BZ498" t="str">
            <v/>
          </cell>
          <cell r="CB498" t="str">
            <v/>
          </cell>
          <cell r="CC498" t="str">
            <v/>
          </cell>
          <cell r="CE498" t="str">
            <v/>
          </cell>
          <cell r="CF498" t="str">
            <v/>
          </cell>
          <cell r="CH498" t="str">
            <v/>
          </cell>
          <cell r="CI498" t="str">
            <v/>
          </cell>
          <cell r="CK498" t="str">
            <v/>
          </cell>
          <cell r="CL498" t="str">
            <v/>
          </cell>
          <cell r="CN498" t="str">
            <v/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45582</v>
          </cell>
          <cell r="CW498" t="str">
            <v/>
          </cell>
          <cell r="CY498" t="str">
            <v/>
          </cell>
          <cell r="CZ498" t="str">
            <v/>
          </cell>
          <cell r="DA498" t="str">
            <v/>
          </cell>
          <cell r="DE498">
            <v>45582</v>
          </cell>
          <cell r="DF498" t="str">
            <v/>
          </cell>
          <cell r="DH498" t="str">
            <v/>
          </cell>
          <cell r="DI498" t="str">
            <v/>
          </cell>
          <cell r="DJ498" t="str">
            <v/>
          </cell>
          <cell r="DN498">
            <v>45582</v>
          </cell>
          <cell r="DO498" t="str">
            <v/>
          </cell>
          <cell r="DP498" t="str">
            <v/>
          </cell>
          <cell r="DQ498" t="str">
            <v/>
          </cell>
          <cell r="DR498" t="str">
            <v/>
          </cell>
          <cell r="DS498" t="str">
            <v/>
          </cell>
          <cell r="DT498" t="str">
            <v/>
          </cell>
          <cell r="DV498" t="str">
            <v/>
          </cell>
        </row>
        <row r="499">
          <cell r="A499">
            <v>45583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>
            <v>0</v>
          </cell>
          <cell r="I499">
            <v>0</v>
          </cell>
          <cell r="J499">
            <v>45583</v>
          </cell>
          <cell r="K499" t="str">
            <v/>
          </cell>
          <cell r="L499" t="str">
            <v>0</v>
          </cell>
          <cell r="M499" t="str">
            <v/>
          </cell>
          <cell r="N499" t="str">
            <v>0</v>
          </cell>
          <cell r="O499" t="str">
            <v/>
          </cell>
          <cell r="P499" t="str">
            <v>0</v>
          </cell>
          <cell r="Q499" t="str">
            <v/>
          </cell>
          <cell r="R499" t="str">
            <v>0</v>
          </cell>
          <cell r="S499" t="str">
            <v/>
          </cell>
          <cell r="T499" t="str">
            <v>0</v>
          </cell>
          <cell r="U499" t="str">
            <v/>
          </cell>
          <cell r="V499" t="str">
            <v>0</v>
          </cell>
          <cell r="W499">
            <v>0</v>
          </cell>
          <cell r="X499">
            <v>0</v>
          </cell>
          <cell r="Y499">
            <v>45583</v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>
            <v>45583</v>
          </cell>
          <cell r="AH499" t="str">
            <v/>
          </cell>
          <cell r="AI499" t="str">
            <v/>
          </cell>
          <cell r="AJ499" t="str">
            <v/>
          </cell>
          <cell r="AK499" t="str">
            <v/>
          </cell>
          <cell r="AL499" t="str">
            <v/>
          </cell>
          <cell r="AM499" t="str">
            <v/>
          </cell>
          <cell r="AN499" t="str">
            <v/>
          </cell>
          <cell r="AO499">
            <v>45583</v>
          </cell>
          <cell r="AP499" t="str">
            <v/>
          </cell>
          <cell r="AQ499" t="str">
            <v/>
          </cell>
          <cell r="AR499" t="str">
            <v/>
          </cell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>
            <v>45583</v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>
            <v>45583</v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>
            <v>45583</v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>
            <v>45583</v>
          </cell>
          <cell r="BV499">
            <v>45583</v>
          </cell>
          <cell r="BW499" t="str">
            <v/>
          </cell>
          <cell r="BY499" t="str">
            <v/>
          </cell>
          <cell r="BZ499" t="str">
            <v/>
          </cell>
          <cell r="CB499" t="str">
            <v/>
          </cell>
          <cell r="CC499" t="str">
            <v/>
          </cell>
          <cell r="CE499" t="str">
            <v/>
          </cell>
          <cell r="CF499" t="str">
            <v/>
          </cell>
          <cell r="CH499" t="str">
            <v/>
          </cell>
          <cell r="CI499" t="str">
            <v/>
          </cell>
          <cell r="CK499" t="str">
            <v/>
          </cell>
          <cell r="CL499" t="str">
            <v/>
          </cell>
          <cell r="CN499" t="str">
            <v/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45583</v>
          </cell>
          <cell r="CW499" t="str">
            <v/>
          </cell>
          <cell r="CY499" t="str">
            <v/>
          </cell>
          <cell r="CZ499" t="str">
            <v/>
          </cell>
          <cell r="DA499" t="str">
            <v/>
          </cell>
          <cell r="DE499">
            <v>45583</v>
          </cell>
          <cell r="DF499" t="str">
            <v/>
          </cell>
          <cell r="DH499" t="str">
            <v/>
          </cell>
          <cell r="DI499" t="str">
            <v/>
          </cell>
          <cell r="DJ499" t="str">
            <v/>
          </cell>
          <cell r="DN499">
            <v>45583</v>
          </cell>
          <cell r="DO499" t="str">
            <v/>
          </cell>
          <cell r="DP499" t="str">
            <v/>
          </cell>
          <cell r="DQ499" t="str">
            <v/>
          </cell>
          <cell r="DR499" t="str">
            <v/>
          </cell>
          <cell r="DS499" t="str">
            <v/>
          </cell>
          <cell r="DT499" t="str">
            <v/>
          </cell>
          <cell r="DV499" t="str">
            <v/>
          </cell>
        </row>
        <row r="500">
          <cell r="A500">
            <v>45584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>
            <v>0</v>
          </cell>
          <cell r="I500">
            <v>0</v>
          </cell>
          <cell r="J500">
            <v>45584</v>
          </cell>
          <cell r="K500" t="str">
            <v/>
          </cell>
          <cell r="L500" t="str">
            <v>0</v>
          </cell>
          <cell r="M500" t="str">
            <v/>
          </cell>
          <cell r="N500" t="str">
            <v>0</v>
          </cell>
          <cell r="O500" t="str">
            <v/>
          </cell>
          <cell r="P500" t="str">
            <v>0</v>
          </cell>
          <cell r="Q500" t="str">
            <v/>
          </cell>
          <cell r="R500" t="str">
            <v>0</v>
          </cell>
          <cell r="S500" t="str">
            <v/>
          </cell>
          <cell r="T500" t="str">
            <v>0</v>
          </cell>
          <cell r="U500" t="str">
            <v/>
          </cell>
          <cell r="V500" t="str">
            <v>0</v>
          </cell>
          <cell r="W500">
            <v>0</v>
          </cell>
          <cell r="X500">
            <v>0</v>
          </cell>
          <cell r="Y500">
            <v>45584</v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G500">
            <v>45584</v>
          </cell>
          <cell r="AH500" t="str">
            <v/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O500">
            <v>45584</v>
          </cell>
          <cell r="AP500" t="str">
            <v/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>
            <v>45584</v>
          </cell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>
            <v>45584</v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>
            <v>45584</v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>
            <v>45584</v>
          </cell>
          <cell r="BV500">
            <v>45584</v>
          </cell>
          <cell r="BW500" t="str">
            <v/>
          </cell>
          <cell r="BY500" t="str">
            <v/>
          </cell>
          <cell r="BZ500" t="str">
            <v/>
          </cell>
          <cell r="CB500" t="str">
            <v/>
          </cell>
          <cell r="CC500" t="str">
            <v/>
          </cell>
          <cell r="CE500" t="str">
            <v/>
          </cell>
          <cell r="CF500" t="str">
            <v/>
          </cell>
          <cell r="CH500" t="str">
            <v/>
          </cell>
          <cell r="CI500" t="str">
            <v/>
          </cell>
          <cell r="CK500" t="str">
            <v/>
          </cell>
          <cell r="CL500" t="str">
            <v/>
          </cell>
          <cell r="CN500" t="str">
            <v/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45584</v>
          </cell>
          <cell r="CW500" t="str">
            <v/>
          </cell>
          <cell r="CY500" t="str">
            <v/>
          </cell>
          <cell r="CZ500" t="str">
            <v/>
          </cell>
          <cell r="DA500" t="str">
            <v/>
          </cell>
          <cell r="DE500">
            <v>45584</v>
          </cell>
          <cell r="DF500" t="str">
            <v/>
          </cell>
          <cell r="DH500" t="str">
            <v/>
          </cell>
          <cell r="DI500" t="str">
            <v/>
          </cell>
          <cell r="DJ500" t="str">
            <v/>
          </cell>
          <cell r="DN500">
            <v>45584</v>
          </cell>
          <cell r="DO500" t="str">
            <v/>
          </cell>
          <cell r="DP500" t="str">
            <v/>
          </cell>
          <cell r="DQ500" t="str">
            <v/>
          </cell>
          <cell r="DR500" t="str">
            <v/>
          </cell>
          <cell r="DS500" t="str">
            <v/>
          </cell>
          <cell r="DT500" t="str">
            <v/>
          </cell>
          <cell r="DV500" t="str">
            <v/>
          </cell>
        </row>
        <row r="501">
          <cell r="A501">
            <v>45585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>
            <v>0</v>
          </cell>
          <cell r="I501">
            <v>0</v>
          </cell>
          <cell r="J501">
            <v>45585</v>
          </cell>
          <cell r="K501" t="str">
            <v/>
          </cell>
          <cell r="L501" t="str">
            <v>0</v>
          </cell>
          <cell r="M501" t="str">
            <v/>
          </cell>
          <cell r="N501" t="str">
            <v>0</v>
          </cell>
          <cell r="O501" t="str">
            <v/>
          </cell>
          <cell r="P501" t="str">
            <v>0</v>
          </cell>
          <cell r="Q501" t="str">
            <v/>
          </cell>
          <cell r="R501" t="str">
            <v>0</v>
          </cell>
          <cell r="S501" t="str">
            <v/>
          </cell>
          <cell r="T501" t="str">
            <v>0</v>
          </cell>
          <cell r="U501" t="str">
            <v/>
          </cell>
          <cell r="V501" t="str">
            <v>0</v>
          </cell>
          <cell r="W501">
            <v>0</v>
          </cell>
          <cell r="X501">
            <v>0</v>
          </cell>
          <cell r="Y501">
            <v>45585</v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/>
          </cell>
          <cell r="AG501">
            <v>45585</v>
          </cell>
          <cell r="AH501" t="str">
            <v/>
          </cell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  <cell r="AN501" t="str">
            <v/>
          </cell>
          <cell r="AO501">
            <v>45585</v>
          </cell>
          <cell r="AP501" t="str">
            <v/>
          </cell>
          <cell r="AQ501" t="str">
            <v/>
          </cell>
          <cell r="AR501" t="str">
            <v/>
          </cell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>
            <v>45585</v>
          </cell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>
            <v>45585</v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>
            <v>45585</v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>
            <v>45585</v>
          </cell>
          <cell r="BV501">
            <v>45585</v>
          </cell>
          <cell r="BW501" t="str">
            <v/>
          </cell>
          <cell r="BY501" t="str">
            <v/>
          </cell>
          <cell r="BZ501" t="str">
            <v/>
          </cell>
          <cell r="CB501" t="str">
            <v/>
          </cell>
          <cell r="CC501" t="str">
            <v/>
          </cell>
          <cell r="CE501" t="str">
            <v/>
          </cell>
          <cell r="CF501" t="str">
            <v/>
          </cell>
          <cell r="CH501" t="str">
            <v/>
          </cell>
          <cell r="CI501" t="str">
            <v/>
          </cell>
          <cell r="CK501" t="str">
            <v/>
          </cell>
          <cell r="CL501" t="str">
            <v/>
          </cell>
          <cell r="CN501" t="str">
            <v/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45585</v>
          </cell>
          <cell r="CW501" t="str">
            <v/>
          </cell>
          <cell r="CY501" t="str">
            <v/>
          </cell>
          <cell r="CZ501" t="str">
            <v/>
          </cell>
          <cell r="DA501" t="str">
            <v/>
          </cell>
          <cell r="DE501">
            <v>45585</v>
          </cell>
          <cell r="DF501" t="str">
            <v/>
          </cell>
          <cell r="DH501" t="str">
            <v/>
          </cell>
          <cell r="DI501" t="str">
            <v/>
          </cell>
          <cell r="DJ501" t="str">
            <v/>
          </cell>
          <cell r="DN501">
            <v>45585</v>
          </cell>
          <cell r="DO501" t="str">
            <v/>
          </cell>
          <cell r="DP501" t="str">
            <v/>
          </cell>
          <cell r="DQ501" t="str">
            <v/>
          </cell>
          <cell r="DR501" t="str">
            <v/>
          </cell>
          <cell r="DS501" t="str">
            <v/>
          </cell>
          <cell r="DT501" t="str">
            <v/>
          </cell>
          <cell r="DV501" t="str">
            <v/>
          </cell>
        </row>
        <row r="502">
          <cell r="A502">
            <v>45586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>
            <v>0</v>
          </cell>
          <cell r="I502">
            <v>0</v>
          </cell>
          <cell r="J502">
            <v>45586</v>
          </cell>
          <cell r="K502" t="str">
            <v/>
          </cell>
          <cell r="L502" t="str">
            <v>0</v>
          </cell>
          <cell r="M502" t="str">
            <v/>
          </cell>
          <cell r="N502" t="str">
            <v>0</v>
          </cell>
          <cell r="O502" t="str">
            <v/>
          </cell>
          <cell r="P502" t="str">
            <v>0</v>
          </cell>
          <cell r="Q502" t="str">
            <v/>
          </cell>
          <cell r="R502" t="str">
            <v>0</v>
          </cell>
          <cell r="S502" t="str">
            <v/>
          </cell>
          <cell r="T502" t="str">
            <v>0</v>
          </cell>
          <cell r="U502" t="str">
            <v/>
          </cell>
          <cell r="V502" t="str">
            <v>0</v>
          </cell>
          <cell r="W502">
            <v>0</v>
          </cell>
          <cell r="X502">
            <v>0</v>
          </cell>
          <cell r="Y502">
            <v>45586</v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G502">
            <v>45586</v>
          </cell>
          <cell r="AH502" t="str">
            <v/>
          </cell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/>
          </cell>
          <cell r="AN502" t="str">
            <v/>
          </cell>
          <cell r="AO502">
            <v>45586</v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>
            <v>45586</v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>
            <v>45586</v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>
            <v>45586</v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>
            <v>45586</v>
          </cell>
          <cell r="BV502">
            <v>45586</v>
          </cell>
          <cell r="BW502" t="str">
            <v/>
          </cell>
          <cell r="BY502" t="str">
            <v/>
          </cell>
          <cell r="BZ502" t="str">
            <v/>
          </cell>
          <cell r="CB502" t="str">
            <v/>
          </cell>
          <cell r="CC502" t="str">
            <v/>
          </cell>
          <cell r="CE502" t="str">
            <v/>
          </cell>
          <cell r="CF502" t="str">
            <v/>
          </cell>
          <cell r="CH502" t="str">
            <v/>
          </cell>
          <cell r="CI502" t="str">
            <v/>
          </cell>
          <cell r="CK502" t="str">
            <v/>
          </cell>
          <cell r="CL502" t="str">
            <v/>
          </cell>
          <cell r="CN502" t="str">
            <v/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45586</v>
          </cell>
          <cell r="CW502" t="str">
            <v/>
          </cell>
          <cell r="CY502" t="str">
            <v/>
          </cell>
          <cell r="CZ502" t="str">
            <v/>
          </cell>
          <cell r="DA502" t="str">
            <v/>
          </cell>
          <cell r="DE502">
            <v>45586</v>
          </cell>
          <cell r="DF502" t="str">
            <v/>
          </cell>
          <cell r="DH502" t="str">
            <v/>
          </cell>
          <cell r="DI502" t="str">
            <v/>
          </cell>
          <cell r="DJ502" t="str">
            <v/>
          </cell>
          <cell r="DN502">
            <v>45586</v>
          </cell>
          <cell r="DO502" t="str">
            <v/>
          </cell>
          <cell r="DP502" t="str">
            <v/>
          </cell>
          <cell r="DQ502" t="str">
            <v/>
          </cell>
          <cell r="DR502" t="str">
            <v/>
          </cell>
          <cell r="DS502" t="str">
            <v/>
          </cell>
          <cell r="DT502" t="str">
            <v/>
          </cell>
          <cell r="DV502" t="str">
            <v/>
          </cell>
        </row>
        <row r="503">
          <cell r="A503">
            <v>45587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>
            <v>0</v>
          </cell>
          <cell r="I503">
            <v>0</v>
          </cell>
          <cell r="J503">
            <v>45587</v>
          </cell>
          <cell r="K503" t="str">
            <v/>
          </cell>
          <cell r="L503" t="str">
            <v>0</v>
          </cell>
          <cell r="M503" t="str">
            <v/>
          </cell>
          <cell r="N503" t="str">
            <v>0</v>
          </cell>
          <cell r="O503" t="str">
            <v/>
          </cell>
          <cell r="P503" t="str">
            <v>0</v>
          </cell>
          <cell r="Q503" t="str">
            <v/>
          </cell>
          <cell r="R503" t="str">
            <v>0</v>
          </cell>
          <cell r="S503" t="str">
            <v/>
          </cell>
          <cell r="T503" t="str">
            <v>0</v>
          </cell>
          <cell r="U503" t="str">
            <v/>
          </cell>
          <cell r="V503" t="str">
            <v>0</v>
          </cell>
          <cell r="W503">
            <v>0</v>
          </cell>
          <cell r="X503">
            <v>0</v>
          </cell>
          <cell r="Y503">
            <v>45587</v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>
            <v>45587</v>
          </cell>
          <cell r="AH503" t="str">
            <v/>
          </cell>
          <cell r="AI503" t="str">
            <v/>
          </cell>
          <cell r="AJ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O503">
            <v>45587</v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>
            <v>45587</v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>
            <v>45587</v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>
            <v>45587</v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>
            <v>45587</v>
          </cell>
          <cell r="BV503">
            <v>45587</v>
          </cell>
          <cell r="BW503" t="str">
            <v/>
          </cell>
          <cell r="BY503" t="str">
            <v/>
          </cell>
          <cell r="BZ503" t="str">
            <v/>
          </cell>
          <cell r="CB503" t="str">
            <v/>
          </cell>
          <cell r="CC503" t="str">
            <v/>
          </cell>
          <cell r="CE503" t="str">
            <v/>
          </cell>
          <cell r="CF503" t="str">
            <v/>
          </cell>
          <cell r="CH503" t="str">
            <v/>
          </cell>
          <cell r="CI503" t="str">
            <v/>
          </cell>
          <cell r="CK503" t="str">
            <v/>
          </cell>
          <cell r="CL503" t="str">
            <v/>
          </cell>
          <cell r="CN503" t="str">
            <v/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45587</v>
          </cell>
          <cell r="CW503" t="str">
            <v/>
          </cell>
          <cell r="CY503" t="str">
            <v/>
          </cell>
          <cell r="CZ503" t="str">
            <v/>
          </cell>
          <cell r="DA503" t="str">
            <v/>
          </cell>
          <cell r="DE503">
            <v>45587</v>
          </cell>
          <cell r="DF503" t="str">
            <v/>
          </cell>
          <cell r="DH503" t="str">
            <v/>
          </cell>
          <cell r="DI503" t="str">
            <v/>
          </cell>
          <cell r="DJ503" t="str">
            <v/>
          </cell>
          <cell r="DN503">
            <v>45587</v>
          </cell>
          <cell r="DO503" t="str">
            <v/>
          </cell>
          <cell r="DP503" t="str">
            <v/>
          </cell>
          <cell r="DQ503" t="str">
            <v/>
          </cell>
          <cell r="DR503" t="str">
            <v/>
          </cell>
          <cell r="DS503" t="str">
            <v/>
          </cell>
          <cell r="DT503" t="str">
            <v/>
          </cell>
          <cell r="DV503" t="str">
            <v/>
          </cell>
        </row>
        <row r="504">
          <cell r="A504">
            <v>45588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>
            <v>0</v>
          </cell>
          <cell r="I504">
            <v>0</v>
          </cell>
          <cell r="J504">
            <v>45588</v>
          </cell>
          <cell r="K504" t="str">
            <v/>
          </cell>
          <cell r="L504" t="str">
            <v>0</v>
          </cell>
          <cell r="M504" t="str">
            <v/>
          </cell>
          <cell r="N504" t="str">
            <v>0</v>
          </cell>
          <cell r="O504" t="str">
            <v/>
          </cell>
          <cell r="P504" t="str">
            <v>0</v>
          </cell>
          <cell r="Q504" t="str">
            <v/>
          </cell>
          <cell r="R504" t="str">
            <v>0</v>
          </cell>
          <cell r="S504" t="str">
            <v/>
          </cell>
          <cell r="T504" t="str">
            <v>0</v>
          </cell>
          <cell r="U504" t="str">
            <v/>
          </cell>
          <cell r="V504" t="str">
            <v>0</v>
          </cell>
          <cell r="W504">
            <v>0</v>
          </cell>
          <cell r="X504">
            <v>0</v>
          </cell>
          <cell r="Y504">
            <v>45588</v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/>
          </cell>
          <cell r="AG504">
            <v>45588</v>
          </cell>
          <cell r="AH504" t="str">
            <v/>
          </cell>
          <cell r="AI504" t="str">
            <v/>
          </cell>
          <cell r="AJ504" t="str">
            <v/>
          </cell>
          <cell r="AK504" t="str">
            <v/>
          </cell>
          <cell r="AL504" t="str">
            <v/>
          </cell>
          <cell r="AM504" t="str">
            <v/>
          </cell>
          <cell r="AN504" t="str">
            <v/>
          </cell>
          <cell r="AO504">
            <v>45588</v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>
            <v>45588</v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 t="str">
            <v/>
          </cell>
          <cell r="BE504">
            <v>45588</v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>
            <v>45588</v>
          </cell>
          <cell r="BN504" t="str">
            <v/>
          </cell>
          <cell r="BO504" t="str">
            <v/>
          </cell>
          <cell r="BP504" t="str">
            <v/>
          </cell>
          <cell r="BQ504" t="str">
            <v/>
          </cell>
          <cell r="BR504" t="str">
            <v/>
          </cell>
          <cell r="BS504" t="str">
            <v/>
          </cell>
          <cell r="BT504" t="str">
            <v/>
          </cell>
          <cell r="BU504">
            <v>45588</v>
          </cell>
          <cell r="BV504">
            <v>45588</v>
          </cell>
          <cell r="BW504" t="str">
            <v/>
          </cell>
          <cell r="BY504" t="str">
            <v/>
          </cell>
          <cell r="BZ504" t="str">
            <v/>
          </cell>
          <cell r="CB504" t="str">
            <v/>
          </cell>
          <cell r="CC504" t="str">
            <v/>
          </cell>
          <cell r="CE504" t="str">
            <v/>
          </cell>
          <cell r="CF504" t="str">
            <v/>
          </cell>
          <cell r="CH504" t="str">
            <v/>
          </cell>
          <cell r="CI504" t="str">
            <v/>
          </cell>
          <cell r="CK504" t="str">
            <v/>
          </cell>
          <cell r="CL504" t="str">
            <v/>
          </cell>
          <cell r="CN504" t="str">
            <v/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45588</v>
          </cell>
          <cell r="CW504" t="str">
            <v/>
          </cell>
          <cell r="CY504" t="str">
            <v/>
          </cell>
          <cell r="CZ504" t="str">
            <v/>
          </cell>
          <cell r="DA504" t="str">
            <v/>
          </cell>
          <cell r="DE504">
            <v>45588</v>
          </cell>
          <cell r="DF504" t="str">
            <v/>
          </cell>
          <cell r="DH504" t="str">
            <v/>
          </cell>
          <cell r="DI504" t="str">
            <v/>
          </cell>
          <cell r="DJ504" t="str">
            <v/>
          </cell>
          <cell r="DN504">
            <v>45588</v>
          </cell>
          <cell r="DO504" t="str">
            <v/>
          </cell>
          <cell r="DP504" t="str">
            <v/>
          </cell>
          <cell r="DQ504" t="str">
            <v/>
          </cell>
          <cell r="DR504" t="str">
            <v/>
          </cell>
          <cell r="DS504" t="str">
            <v/>
          </cell>
          <cell r="DT504" t="str">
            <v/>
          </cell>
          <cell r="DV504" t="str">
            <v/>
          </cell>
        </row>
        <row r="505">
          <cell r="A505">
            <v>45589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0</v>
          </cell>
          <cell r="I505">
            <v>0</v>
          </cell>
          <cell r="J505">
            <v>45589</v>
          </cell>
          <cell r="K505" t="str">
            <v/>
          </cell>
          <cell r="L505" t="str">
            <v>0</v>
          </cell>
          <cell r="M505" t="str">
            <v/>
          </cell>
          <cell r="N505" t="str">
            <v>0</v>
          </cell>
          <cell r="O505" t="str">
            <v/>
          </cell>
          <cell r="P505" t="str">
            <v>0</v>
          </cell>
          <cell r="Q505" t="str">
            <v/>
          </cell>
          <cell r="R505" t="str">
            <v>0</v>
          </cell>
          <cell r="S505" t="str">
            <v/>
          </cell>
          <cell r="T505" t="str">
            <v>0</v>
          </cell>
          <cell r="U505" t="str">
            <v/>
          </cell>
          <cell r="V505" t="str">
            <v>0</v>
          </cell>
          <cell r="W505">
            <v>0</v>
          </cell>
          <cell r="X505">
            <v>0</v>
          </cell>
          <cell r="Y505">
            <v>45589</v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/>
          </cell>
          <cell r="AG505">
            <v>45589</v>
          </cell>
          <cell r="AH505" t="str">
            <v/>
          </cell>
          <cell r="AI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N505" t="str">
            <v/>
          </cell>
          <cell r="AO505">
            <v>45589</v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>
            <v>45589</v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>
            <v>45589</v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>
            <v>45589</v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>
            <v>45589</v>
          </cell>
          <cell r="BV505">
            <v>45589</v>
          </cell>
          <cell r="BW505" t="str">
            <v/>
          </cell>
          <cell r="BY505" t="str">
            <v/>
          </cell>
          <cell r="BZ505" t="str">
            <v/>
          </cell>
          <cell r="CB505" t="str">
            <v/>
          </cell>
          <cell r="CC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K505" t="str">
            <v/>
          </cell>
          <cell r="CL505" t="str">
            <v/>
          </cell>
          <cell r="CN505" t="str">
            <v/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45589</v>
          </cell>
          <cell r="CW505" t="str">
            <v/>
          </cell>
          <cell r="CY505" t="str">
            <v/>
          </cell>
          <cell r="CZ505" t="str">
            <v/>
          </cell>
          <cell r="DA505" t="str">
            <v/>
          </cell>
          <cell r="DE505">
            <v>45589</v>
          </cell>
          <cell r="DF505" t="str">
            <v/>
          </cell>
          <cell r="DH505" t="str">
            <v/>
          </cell>
          <cell r="DI505" t="str">
            <v/>
          </cell>
          <cell r="DJ505" t="str">
            <v/>
          </cell>
          <cell r="DN505">
            <v>45589</v>
          </cell>
          <cell r="DO505" t="str">
            <v/>
          </cell>
          <cell r="DP505" t="str">
            <v/>
          </cell>
          <cell r="DQ505" t="str">
            <v/>
          </cell>
          <cell r="DR505" t="str">
            <v/>
          </cell>
          <cell r="DS505" t="str">
            <v/>
          </cell>
          <cell r="DT505" t="str">
            <v/>
          </cell>
          <cell r="DV505" t="str">
            <v/>
          </cell>
        </row>
        <row r="506">
          <cell r="A506">
            <v>45590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0</v>
          </cell>
          <cell r="I506">
            <v>0</v>
          </cell>
          <cell r="J506">
            <v>45590</v>
          </cell>
          <cell r="K506" t="str">
            <v/>
          </cell>
          <cell r="L506" t="str">
            <v>0</v>
          </cell>
          <cell r="M506" t="str">
            <v/>
          </cell>
          <cell r="N506" t="str">
            <v>0</v>
          </cell>
          <cell r="O506" t="str">
            <v/>
          </cell>
          <cell r="P506" t="str">
            <v>0</v>
          </cell>
          <cell r="Q506" t="str">
            <v/>
          </cell>
          <cell r="R506" t="str">
            <v>0</v>
          </cell>
          <cell r="S506" t="str">
            <v/>
          </cell>
          <cell r="T506" t="str">
            <v>0</v>
          </cell>
          <cell r="U506" t="str">
            <v/>
          </cell>
          <cell r="V506" t="str">
            <v>0</v>
          </cell>
          <cell r="W506">
            <v>0</v>
          </cell>
          <cell r="X506">
            <v>0</v>
          </cell>
          <cell r="Y506">
            <v>45590</v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G506">
            <v>45590</v>
          </cell>
          <cell r="AH506" t="str">
            <v/>
          </cell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N506" t="str">
            <v/>
          </cell>
          <cell r="AO506">
            <v>45590</v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>
            <v>45590</v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>
            <v>45590</v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>
            <v>45590</v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>
            <v>45590</v>
          </cell>
          <cell r="BV506">
            <v>45590</v>
          </cell>
          <cell r="BW506" t="str">
            <v/>
          </cell>
          <cell r="BY506" t="str">
            <v/>
          </cell>
          <cell r="BZ506" t="str">
            <v/>
          </cell>
          <cell r="CB506" t="str">
            <v/>
          </cell>
          <cell r="CC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K506" t="str">
            <v/>
          </cell>
          <cell r="CL506" t="str">
            <v/>
          </cell>
          <cell r="CN506" t="str">
            <v/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45590</v>
          </cell>
          <cell r="CW506" t="str">
            <v/>
          </cell>
          <cell r="CY506" t="str">
            <v/>
          </cell>
          <cell r="CZ506" t="str">
            <v/>
          </cell>
          <cell r="DA506" t="str">
            <v/>
          </cell>
          <cell r="DE506">
            <v>45590</v>
          </cell>
          <cell r="DF506" t="str">
            <v/>
          </cell>
          <cell r="DH506" t="str">
            <v/>
          </cell>
          <cell r="DI506" t="str">
            <v/>
          </cell>
          <cell r="DJ506" t="str">
            <v/>
          </cell>
          <cell r="DN506">
            <v>45590</v>
          </cell>
          <cell r="DO506" t="str">
            <v/>
          </cell>
          <cell r="DP506" t="str">
            <v/>
          </cell>
          <cell r="DQ506" t="str">
            <v/>
          </cell>
          <cell r="DR506" t="str">
            <v/>
          </cell>
          <cell r="DS506" t="str">
            <v/>
          </cell>
          <cell r="DT506" t="str">
            <v/>
          </cell>
          <cell r="DV506" t="str">
            <v/>
          </cell>
        </row>
        <row r="507">
          <cell r="A507">
            <v>45591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0</v>
          </cell>
          <cell r="I507">
            <v>0</v>
          </cell>
          <cell r="J507">
            <v>45591</v>
          </cell>
          <cell r="K507" t="str">
            <v/>
          </cell>
          <cell r="L507" t="str">
            <v>0</v>
          </cell>
          <cell r="M507" t="str">
            <v/>
          </cell>
          <cell r="N507" t="str">
            <v>0</v>
          </cell>
          <cell r="O507" t="str">
            <v/>
          </cell>
          <cell r="P507" t="str">
            <v>0</v>
          </cell>
          <cell r="Q507" t="str">
            <v/>
          </cell>
          <cell r="R507" t="str">
            <v>0</v>
          </cell>
          <cell r="S507" t="str">
            <v/>
          </cell>
          <cell r="T507" t="str">
            <v>0</v>
          </cell>
          <cell r="U507" t="str">
            <v/>
          </cell>
          <cell r="V507" t="str">
            <v>0</v>
          </cell>
          <cell r="W507">
            <v>0</v>
          </cell>
          <cell r="X507">
            <v>0</v>
          </cell>
          <cell r="Y507">
            <v>45591</v>
          </cell>
          <cell r="Z507" t="str">
            <v/>
          </cell>
          <cell r="AA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/>
          </cell>
          <cell r="AG507">
            <v>45591</v>
          </cell>
          <cell r="AH507" t="str">
            <v/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N507" t="str">
            <v/>
          </cell>
          <cell r="AO507">
            <v>45591</v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>
            <v>45591</v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>
            <v>45591</v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>
            <v>45591</v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>
            <v>45591</v>
          </cell>
          <cell r="BV507">
            <v>45591</v>
          </cell>
          <cell r="BW507" t="str">
            <v/>
          </cell>
          <cell r="BY507" t="str">
            <v/>
          </cell>
          <cell r="BZ507" t="str">
            <v/>
          </cell>
          <cell r="CB507" t="str">
            <v/>
          </cell>
          <cell r="CC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K507" t="str">
            <v/>
          </cell>
          <cell r="CL507" t="str">
            <v/>
          </cell>
          <cell r="CN507" t="str">
            <v/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45591</v>
          </cell>
          <cell r="CW507" t="str">
            <v/>
          </cell>
          <cell r="CY507" t="str">
            <v/>
          </cell>
          <cell r="CZ507" t="str">
            <v/>
          </cell>
          <cell r="DA507" t="str">
            <v/>
          </cell>
          <cell r="DE507">
            <v>45591</v>
          </cell>
          <cell r="DF507" t="str">
            <v/>
          </cell>
          <cell r="DH507" t="str">
            <v/>
          </cell>
          <cell r="DI507" t="str">
            <v/>
          </cell>
          <cell r="DJ507" t="str">
            <v/>
          </cell>
          <cell r="DN507">
            <v>45591</v>
          </cell>
          <cell r="DO507" t="str">
            <v/>
          </cell>
          <cell r="DP507" t="str">
            <v/>
          </cell>
          <cell r="DQ507" t="str">
            <v/>
          </cell>
          <cell r="DR507" t="str">
            <v/>
          </cell>
          <cell r="DS507" t="str">
            <v/>
          </cell>
          <cell r="DT507" t="str">
            <v/>
          </cell>
          <cell r="DV507" t="str">
            <v/>
          </cell>
        </row>
        <row r="508">
          <cell r="A508">
            <v>45592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>
            <v>0</v>
          </cell>
          <cell r="I508">
            <v>0</v>
          </cell>
          <cell r="J508">
            <v>45592</v>
          </cell>
          <cell r="K508" t="str">
            <v/>
          </cell>
          <cell r="L508" t="str">
            <v>0</v>
          </cell>
          <cell r="M508" t="str">
            <v/>
          </cell>
          <cell r="N508" t="str">
            <v>0</v>
          </cell>
          <cell r="O508" t="str">
            <v/>
          </cell>
          <cell r="P508" t="str">
            <v>0</v>
          </cell>
          <cell r="Q508" t="str">
            <v/>
          </cell>
          <cell r="R508" t="str">
            <v>0</v>
          </cell>
          <cell r="S508" t="str">
            <v/>
          </cell>
          <cell r="T508" t="str">
            <v>0</v>
          </cell>
          <cell r="U508" t="str">
            <v/>
          </cell>
          <cell r="V508" t="str">
            <v>0</v>
          </cell>
          <cell r="W508">
            <v>0</v>
          </cell>
          <cell r="X508">
            <v>0</v>
          </cell>
          <cell r="Y508">
            <v>45592</v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G508">
            <v>45592</v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/>
          </cell>
          <cell r="AN508" t="str">
            <v/>
          </cell>
          <cell r="AO508">
            <v>45592</v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>
            <v>45592</v>
          </cell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>
            <v>45592</v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>
            <v>45592</v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>
            <v>45592</v>
          </cell>
          <cell r="BV508">
            <v>45592</v>
          </cell>
          <cell r="BW508" t="str">
            <v/>
          </cell>
          <cell r="BY508" t="str">
            <v/>
          </cell>
          <cell r="BZ508" t="str">
            <v/>
          </cell>
          <cell r="CB508" t="str">
            <v/>
          </cell>
          <cell r="CC508" t="str">
            <v/>
          </cell>
          <cell r="CE508" t="str">
            <v/>
          </cell>
          <cell r="CF508" t="str">
            <v/>
          </cell>
          <cell r="CH508" t="str">
            <v/>
          </cell>
          <cell r="CI508" t="str">
            <v/>
          </cell>
          <cell r="CK508" t="str">
            <v/>
          </cell>
          <cell r="CL508" t="str">
            <v/>
          </cell>
          <cell r="CN508" t="str">
            <v/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45592</v>
          </cell>
          <cell r="CW508" t="str">
            <v/>
          </cell>
          <cell r="CY508" t="str">
            <v/>
          </cell>
          <cell r="CZ508" t="str">
            <v/>
          </cell>
          <cell r="DA508" t="str">
            <v/>
          </cell>
          <cell r="DE508">
            <v>45592</v>
          </cell>
          <cell r="DF508" t="str">
            <v/>
          </cell>
          <cell r="DH508" t="str">
            <v/>
          </cell>
          <cell r="DI508" t="str">
            <v/>
          </cell>
          <cell r="DJ508" t="str">
            <v/>
          </cell>
          <cell r="DN508">
            <v>45592</v>
          </cell>
          <cell r="DO508" t="str">
            <v/>
          </cell>
          <cell r="DP508" t="str">
            <v/>
          </cell>
          <cell r="DQ508" t="str">
            <v/>
          </cell>
          <cell r="DR508" t="str">
            <v/>
          </cell>
          <cell r="DS508" t="str">
            <v/>
          </cell>
          <cell r="DT508" t="str">
            <v/>
          </cell>
          <cell r="DV508" t="str">
            <v/>
          </cell>
        </row>
        <row r="509">
          <cell r="A509">
            <v>45593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>
            <v>0</v>
          </cell>
          <cell r="I509">
            <v>0</v>
          </cell>
          <cell r="J509">
            <v>45593</v>
          </cell>
          <cell r="K509" t="str">
            <v/>
          </cell>
          <cell r="L509" t="str">
            <v>0</v>
          </cell>
          <cell r="M509" t="str">
            <v/>
          </cell>
          <cell r="N509" t="str">
            <v>0</v>
          </cell>
          <cell r="O509" t="str">
            <v/>
          </cell>
          <cell r="P509" t="str">
            <v>0</v>
          </cell>
          <cell r="Q509" t="str">
            <v/>
          </cell>
          <cell r="R509" t="str">
            <v>0</v>
          </cell>
          <cell r="S509" t="str">
            <v/>
          </cell>
          <cell r="T509" t="str">
            <v>0</v>
          </cell>
          <cell r="U509" t="str">
            <v/>
          </cell>
          <cell r="V509" t="str">
            <v>0</v>
          </cell>
          <cell r="W509">
            <v>0</v>
          </cell>
          <cell r="X509">
            <v>0</v>
          </cell>
          <cell r="Y509">
            <v>45593</v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>
            <v>45593</v>
          </cell>
          <cell r="AH509" t="str">
            <v/>
          </cell>
          <cell r="AI509" t="str">
            <v/>
          </cell>
          <cell r="AJ509" t="str">
            <v/>
          </cell>
          <cell r="AK509" t="str">
            <v/>
          </cell>
          <cell r="AL509" t="str">
            <v/>
          </cell>
          <cell r="AM509" t="str">
            <v/>
          </cell>
          <cell r="AN509" t="str">
            <v/>
          </cell>
          <cell r="AO509">
            <v>45593</v>
          </cell>
          <cell r="AP509" t="str">
            <v/>
          </cell>
          <cell r="AQ509" t="str">
            <v/>
          </cell>
          <cell r="AR509" t="str">
            <v/>
          </cell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>
            <v>45593</v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>
            <v>45593</v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>
            <v>45593</v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>
            <v>45593</v>
          </cell>
          <cell r="BV509">
            <v>45593</v>
          </cell>
          <cell r="BW509" t="str">
            <v/>
          </cell>
          <cell r="BY509" t="str">
            <v/>
          </cell>
          <cell r="BZ509" t="str">
            <v/>
          </cell>
          <cell r="CB509" t="str">
            <v/>
          </cell>
          <cell r="CC509" t="str">
            <v/>
          </cell>
          <cell r="CE509" t="str">
            <v/>
          </cell>
          <cell r="CF509" t="str">
            <v/>
          </cell>
          <cell r="CH509" t="str">
            <v/>
          </cell>
          <cell r="CI509" t="str">
            <v/>
          </cell>
          <cell r="CK509" t="str">
            <v/>
          </cell>
          <cell r="CL509" t="str">
            <v/>
          </cell>
          <cell r="CN509" t="str">
            <v/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45593</v>
          </cell>
          <cell r="CW509" t="str">
            <v/>
          </cell>
          <cell r="CY509" t="str">
            <v/>
          </cell>
          <cell r="CZ509" t="str">
            <v/>
          </cell>
          <cell r="DA509" t="str">
            <v/>
          </cell>
          <cell r="DE509">
            <v>45593</v>
          </cell>
          <cell r="DF509" t="str">
            <v/>
          </cell>
          <cell r="DH509" t="str">
            <v/>
          </cell>
          <cell r="DI509" t="str">
            <v/>
          </cell>
          <cell r="DJ509" t="str">
            <v/>
          </cell>
          <cell r="DN509">
            <v>45593</v>
          </cell>
          <cell r="DO509" t="str">
            <v/>
          </cell>
          <cell r="DP509" t="str">
            <v/>
          </cell>
          <cell r="DQ509" t="str">
            <v/>
          </cell>
          <cell r="DR509" t="str">
            <v/>
          </cell>
          <cell r="DS509" t="str">
            <v/>
          </cell>
          <cell r="DT509" t="str">
            <v/>
          </cell>
          <cell r="DV509" t="str">
            <v/>
          </cell>
        </row>
        <row r="510">
          <cell r="A510">
            <v>45594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>
            <v>0</v>
          </cell>
          <cell r="I510">
            <v>0</v>
          </cell>
          <cell r="J510">
            <v>45594</v>
          </cell>
          <cell r="K510" t="str">
            <v/>
          </cell>
          <cell r="L510" t="str">
            <v>0</v>
          </cell>
          <cell r="M510" t="str">
            <v/>
          </cell>
          <cell r="N510" t="str">
            <v>0</v>
          </cell>
          <cell r="O510" t="str">
            <v/>
          </cell>
          <cell r="P510" t="str">
            <v>0</v>
          </cell>
          <cell r="Q510" t="str">
            <v/>
          </cell>
          <cell r="R510" t="str">
            <v>0</v>
          </cell>
          <cell r="S510" t="str">
            <v/>
          </cell>
          <cell r="T510" t="str">
            <v>0</v>
          </cell>
          <cell r="U510" t="str">
            <v/>
          </cell>
          <cell r="V510" t="str">
            <v>0</v>
          </cell>
          <cell r="W510">
            <v>0</v>
          </cell>
          <cell r="X510">
            <v>0</v>
          </cell>
          <cell r="Y510">
            <v>45594</v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>
            <v>45594</v>
          </cell>
          <cell r="AH510" t="str">
            <v/>
          </cell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  <cell r="AN510" t="str">
            <v/>
          </cell>
          <cell r="AO510">
            <v>45594</v>
          </cell>
          <cell r="AP510" t="str">
            <v/>
          </cell>
          <cell r="AQ510" t="str">
            <v/>
          </cell>
          <cell r="AR510" t="str">
            <v/>
          </cell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>
            <v>45594</v>
          </cell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>
            <v>45594</v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>
            <v>45594</v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>
            <v>45594</v>
          </cell>
          <cell r="BV510">
            <v>45594</v>
          </cell>
          <cell r="BW510" t="str">
            <v/>
          </cell>
          <cell r="BY510" t="str">
            <v/>
          </cell>
          <cell r="BZ510" t="str">
            <v/>
          </cell>
          <cell r="CB510" t="str">
            <v/>
          </cell>
          <cell r="CC510" t="str">
            <v/>
          </cell>
          <cell r="CE510" t="str">
            <v/>
          </cell>
          <cell r="CF510" t="str">
            <v/>
          </cell>
          <cell r="CH510" t="str">
            <v/>
          </cell>
          <cell r="CI510" t="str">
            <v/>
          </cell>
          <cell r="CK510" t="str">
            <v/>
          </cell>
          <cell r="CL510" t="str">
            <v/>
          </cell>
          <cell r="CN510" t="str">
            <v/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45594</v>
          </cell>
          <cell r="CW510" t="str">
            <v/>
          </cell>
          <cell r="CY510" t="str">
            <v/>
          </cell>
          <cell r="CZ510" t="str">
            <v/>
          </cell>
          <cell r="DA510" t="str">
            <v/>
          </cell>
          <cell r="DE510">
            <v>45594</v>
          </cell>
          <cell r="DF510" t="str">
            <v/>
          </cell>
          <cell r="DH510" t="str">
            <v/>
          </cell>
          <cell r="DI510" t="str">
            <v/>
          </cell>
          <cell r="DJ510" t="str">
            <v/>
          </cell>
          <cell r="DN510">
            <v>45594</v>
          </cell>
          <cell r="DO510" t="str">
            <v/>
          </cell>
          <cell r="DP510" t="str">
            <v/>
          </cell>
          <cell r="DQ510" t="str">
            <v/>
          </cell>
          <cell r="DR510" t="str">
            <v/>
          </cell>
          <cell r="DS510" t="str">
            <v/>
          </cell>
          <cell r="DT510" t="str">
            <v/>
          </cell>
          <cell r="DV510" t="str">
            <v/>
          </cell>
        </row>
        <row r="511">
          <cell r="A511">
            <v>45595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>
            <v>0</v>
          </cell>
          <cell r="I511">
            <v>0</v>
          </cell>
          <cell r="J511">
            <v>45595</v>
          </cell>
          <cell r="K511" t="str">
            <v/>
          </cell>
          <cell r="L511" t="str">
            <v>0</v>
          </cell>
          <cell r="M511" t="str">
            <v/>
          </cell>
          <cell r="N511" t="str">
            <v>0</v>
          </cell>
          <cell r="O511" t="str">
            <v/>
          </cell>
          <cell r="P511" t="str">
            <v>0</v>
          </cell>
          <cell r="Q511" t="str">
            <v/>
          </cell>
          <cell r="R511" t="str">
            <v>0</v>
          </cell>
          <cell r="S511" t="str">
            <v/>
          </cell>
          <cell r="T511" t="str">
            <v>0</v>
          </cell>
          <cell r="U511" t="str">
            <v/>
          </cell>
          <cell r="V511" t="str">
            <v>0</v>
          </cell>
          <cell r="W511">
            <v>0</v>
          </cell>
          <cell r="X511">
            <v>0</v>
          </cell>
          <cell r="Y511">
            <v>45595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G511">
            <v>45595</v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O511">
            <v>45595</v>
          </cell>
          <cell r="AP511" t="str">
            <v/>
          </cell>
          <cell r="AQ511" t="str">
            <v/>
          </cell>
          <cell r="AR511" t="str">
            <v/>
          </cell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>
            <v>45595</v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>
            <v>45595</v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>
            <v>45595</v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>
            <v>45595</v>
          </cell>
          <cell r="BV511">
            <v>45595</v>
          </cell>
          <cell r="BW511" t="str">
            <v/>
          </cell>
          <cell r="BY511" t="str">
            <v/>
          </cell>
          <cell r="BZ511" t="str">
            <v/>
          </cell>
          <cell r="CB511" t="str">
            <v/>
          </cell>
          <cell r="CC511" t="str">
            <v/>
          </cell>
          <cell r="CE511" t="str">
            <v/>
          </cell>
          <cell r="CF511" t="str">
            <v/>
          </cell>
          <cell r="CH511" t="str">
            <v/>
          </cell>
          <cell r="CI511" t="str">
            <v/>
          </cell>
          <cell r="CK511" t="str">
            <v/>
          </cell>
          <cell r="CL511" t="str">
            <v/>
          </cell>
          <cell r="CN511" t="str">
            <v/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45595</v>
          </cell>
          <cell r="CW511" t="str">
            <v/>
          </cell>
          <cell r="CY511" t="str">
            <v/>
          </cell>
          <cell r="CZ511" t="str">
            <v/>
          </cell>
          <cell r="DA511" t="str">
            <v/>
          </cell>
          <cell r="DE511">
            <v>45595</v>
          </cell>
          <cell r="DF511" t="str">
            <v/>
          </cell>
          <cell r="DH511" t="str">
            <v/>
          </cell>
          <cell r="DI511" t="str">
            <v/>
          </cell>
          <cell r="DJ511" t="str">
            <v/>
          </cell>
          <cell r="DN511">
            <v>45595</v>
          </cell>
          <cell r="DO511" t="str">
            <v/>
          </cell>
          <cell r="DP511" t="str">
            <v/>
          </cell>
          <cell r="DQ511" t="str">
            <v/>
          </cell>
          <cell r="DR511" t="str">
            <v/>
          </cell>
          <cell r="DS511" t="str">
            <v/>
          </cell>
          <cell r="DT511" t="str">
            <v/>
          </cell>
          <cell r="DV511" t="str">
            <v/>
          </cell>
        </row>
        <row r="512">
          <cell r="A512">
            <v>45596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>
            <v>0</v>
          </cell>
          <cell r="I512">
            <v>0</v>
          </cell>
          <cell r="J512">
            <v>45596</v>
          </cell>
          <cell r="K512" t="str">
            <v/>
          </cell>
          <cell r="L512" t="str">
            <v>0</v>
          </cell>
          <cell r="M512" t="str">
            <v/>
          </cell>
          <cell r="N512" t="str">
            <v>0</v>
          </cell>
          <cell r="O512" t="str">
            <v/>
          </cell>
          <cell r="P512" t="str">
            <v>0</v>
          </cell>
          <cell r="Q512" t="str">
            <v/>
          </cell>
          <cell r="R512" t="str">
            <v>0</v>
          </cell>
          <cell r="S512" t="str">
            <v/>
          </cell>
          <cell r="T512" t="str">
            <v>0</v>
          </cell>
          <cell r="U512" t="str">
            <v/>
          </cell>
          <cell r="V512" t="str">
            <v>0</v>
          </cell>
          <cell r="W512">
            <v>0</v>
          </cell>
          <cell r="X512">
            <v>0</v>
          </cell>
          <cell r="Y512">
            <v>45596</v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>
            <v>45596</v>
          </cell>
          <cell r="AH512" t="str">
            <v/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O512">
            <v>45596</v>
          </cell>
          <cell r="AP512" t="str">
            <v/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>
            <v>45596</v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>
            <v>45596</v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>
            <v>45596</v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>
            <v>45596</v>
          </cell>
          <cell r="BV512">
            <v>45596</v>
          </cell>
          <cell r="BW512" t="str">
            <v/>
          </cell>
          <cell r="BY512" t="str">
            <v/>
          </cell>
          <cell r="BZ512" t="str">
            <v/>
          </cell>
          <cell r="CB512" t="str">
            <v/>
          </cell>
          <cell r="CC512" t="str">
            <v/>
          </cell>
          <cell r="CE512" t="str">
            <v/>
          </cell>
          <cell r="CF512" t="str">
            <v/>
          </cell>
          <cell r="CH512" t="str">
            <v/>
          </cell>
          <cell r="CI512" t="str">
            <v/>
          </cell>
          <cell r="CK512" t="str">
            <v/>
          </cell>
          <cell r="CL512" t="str">
            <v/>
          </cell>
          <cell r="CN512" t="str">
            <v/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45596</v>
          </cell>
          <cell r="CW512" t="str">
            <v/>
          </cell>
          <cell r="CY512" t="str">
            <v/>
          </cell>
          <cell r="CZ512" t="str">
            <v/>
          </cell>
          <cell r="DA512" t="str">
            <v/>
          </cell>
          <cell r="DE512">
            <v>45596</v>
          </cell>
          <cell r="DF512" t="str">
            <v/>
          </cell>
          <cell r="DH512" t="str">
            <v/>
          </cell>
          <cell r="DI512" t="str">
            <v/>
          </cell>
          <cell r="DJ512" t="str">
            <v/>
          </cell>
          <cell r="DN512">
            <v>45596</v>
          </cell>
          <cell r="DO512" t="str">
            <v/>
          </cell>
          <cell r="DP512" t="str">
            <v/>
          </cell>
          <cell r="DQ512" t="str">
            <v/>
          </cell>
          <cell r="DR512" t="str">
            <v/>
          </cell>
          <cell r="DS512" t="str">
            <v/>
          </cell>
          <cell r="DT512" t="str">
            <v/>
          </cell>
          <cell r="DV512" t="str">
            <v/>
          </cell>
        </row>
        <row r="513">
          <cell r="A513" t="str">
            <v>Total 10/2024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BV513" t="str">
            <v>Total 10/2024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  <cell r="CL513">
            <v>0</v>
          </cell>
          <cell r="CM513">
            <v>0</v>
          </cell>
          <cell r="CN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 t="str">
            <v>Total 10/2024</v>
          </cell>
          <cell r="CW513">
            <v>0</v>
          </cell>
          <cell r="CX513">
            <v>0</v>
          </cell>
          <cell r="CY513">
            <v>0</v>
          </cell>
          <cell r="DE513" t="str">
            <v>Total 10/2024</v>
          </cell>
          <cell r="DF513">
            <v>0</v>
          </cell>
          <cell r="DG513">
            <v>0</v>
          </cell>
          <cell r="DH513">
            <v>0</v>
          </cell>
          <cell r="DN513" t="str">
            <v>Total 10/2024</v>
          </cell>
          <cell r="DO513">
            <v>0</v>
          </cell>
          <cell r="DP513">
            <v>0</v>
          </cell>
          <cell r="DQ513">
            <v>0</v>
          </cell>
          <cell r="DR513">
            <v>0</v>
          </cell>
          <cell r="DS513">
            <v>0</v>
          </cell>
          <cell r="DT513">
            <v>0</v>
          </cell>
          <cell r="DV513">
            <v>0</v>
          </cell>
        </row>
        <row r="514">
          <cell r="A514">
            <v>45597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>
            <v>0</v>
          </cell>
          <cell r="I514">
            <v>0</v>
          </cell>
          <cell r="J514">
            <v>45597</v>
          </cell>
          <cell r="K514" t="str">
            <v/>
          </cell>
          <cell r="L514" t="str">
            <v>0</v>
          </cell>
          <cell r="M514" t="str">
            <v/>
          </cell>
          <cell r="N514" t="str">
            <v>0</v>
          </cell>
          <cell r="O514" t="str">
            <v/>
          </cell>
          <cell r="P514" t="str">
            <v>0</v>
          </cell>
          <cell r="Q514" t="str">
            <v/>
          </cell>
          <cell r="R514" t="str">
            <v>0</v>
          </cell>
          <cell r="S514" t="str">
            <v/>
          </cell>
          <cell r="T514" t="str">
            <v>0</v>
          </cell>
          <cell r="U514" t="str">
            <v/>
          </cell>
          <cell r="V514" t="str">
            <v>0</v>
          </cell>
          <cell r="W514">
            <v>0</v>
          </cell>
          <cell r="X514">
            <v>0</v>
          </cell>
          <cell r="Y514">
            <v>45597</v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/>
          </cell>
          <cell r="AG514">
            <v>45597</v>
          </cell>
          <cell r="AH514" t="str">
            <v/>
          </cell>
          <cell r="AI514" t="str">
            <v/>
          </cell>
          <cell r="AJ514" t="str">
            <v/>
          </cell>
          <cell r="AK514" t="str">
            <v/>
          </cell>
          <cell r="AL514" t="str">
            <v/>
          </cell>
          <cell r="AM514" t="str">
            <v/>
          </cell>
          <cell r="AN514" t="str">
            <v/>
          </cell>
          <cell r="AO514">
            <v>45597</v>
          </cell>
          <cell r="AP514" t="str">
            <v/>
          </cell>
          <cell r="AQ514" t="str">
            <v/>
          </cell>
          <cell r="AR514" t="str">
            <v/>
          </cell>
          <cell r="AS514" t="str">
            <v/>
          </cell>
          <cell r="AT514" t="str">
            <v/>
          </cell>
          <cell r="AU514" t="str">
            <v/>
          </cell>
          <cell r="AV514" t="str">
            <v/>
          </cell>
          <cell r="AW514">
            <v>45597</v>
          </cell>
          <cell r="AX514" t="str">
            <v/>
          </cell>
          <cell r="AY514" t="str">
            <v/>
          </cell>
          <cell r="AZ514" t="str">
            <v/>
          </cell>
          <cell r="BA514" t="str">
            <v/>
          </cell>
          <cell r="BB514" t="str">
            <v/>
          </cell>
          <cell r="BC514" t="str">
            <v/>
          </cell>
          <cell r="BD514" t="str">
            <v/>
          </cell>
          <cell r="BE514">
            <v>45597</v>
          </cell>
          <cell r="BF514" t="str">
            <v/>
          </cell>
          <cell r="BG514" t="str">
            <v/>
          </cell>
          <cell r="BH514" t="str">
            <v/>
          </cell>
          <cell r="BI514" t="str">
            <v/>
          </cell>
          <cell r="BJ514" t="str">
            <v/>
          </cell>
          <cell r="BK514" t="str">
            <v/>
          </cell>
          <cell r="BL514" t="str">
            <v/>
          </cell>
          <cell r="BM514">
            <v>45597</v>
          </cell>
          <cell r="BN514" t="str">
            <v/>
          </cell>
          <cell r="BO514" t="str">
            <v/>
          </cell>
          <cell r="BP514" t="str">
            <v/>
          </cell>
          <cell r="BQ514" t="str">
            <v/>
          </cell>
          <cell r="BR514" t="str">
            <v/>
          </cell>
          <cell r="BS514" t="str">
            <v/>
          </cell>
          <cell r="BT514" t="str">
            <v/>
          </cell>
          <cell r="BU514">
            <v>45597</v>
          </cell>
          <cell r="BV514">
            <v>45597</v>
          </cell>
          <cell r="BW514" t="str">
            <v/>
          </cell>
          <cell r="BY514" t="str">
            <v/>
          </cell>
          <cell r="BZ514" t="str">
            <v/>
          </cell>
          <cell r="CB514" t="str">
            <v/>
          </cell>
          <cell r="CC514" t="str">
            <v/>
          </cell>
          <cell r="CE514" t="str">
            <v/>
          </cell>
          <cell r="CF514" t="str">
            <v/>
          </cell>
          <cell r="CH514" t="str">
            <v/>
          </cell>
          <cell r="CI514" t="str">
            <v/>
          </cell>
          <cell r="CK514" t="str">
            <v/>
          </cell>
          <cell r="CL514" t="str">
            <v/>
          </cell>
          <cell r="CN514" t="str">
            <v/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45597</v>
          </cell>
          <cell r="CW514" t="str">
            <v/>
          </cell>
          <cell r="CY514" t="str">
            <v/>
          </cell>
          <cell r="CZ514" t="str">
            <v/>
          </cell>
          <cell r="DA514" t="str">
            <v/>
          </cell>
          <cell r="DE514">
            <v>45597</v>
          </cell>
          <cell r="DF514" t="str">
            <v/>
          </cell>
          <cell r="DH514" t="str">
            <v/>
          </cell>
          <cell r="DI514" t="str">
            <v/>
          </cell>
          <cell r="DJ514" t="str">
            <v/>
          </cell>
          <cell r="DN514">
            <v>45597</v>
          </cell>
          <cell r="DO514" t="str">
            <v/>
          </cell>
          <cell r="DP514" t="str">
            <v/>
          </cell>
          <cell r="DQ514" t="str">
            <v/>
          </cell>
          <cell r="DR514" t="str">
            <v/>
          </cell>
          <cell r="DS514" t="str">
            <v/>
          </cell>
          <cell r="DT514" t="str">
            <v/>
          </cell>
          <cell r="DV514" t="str">
            <v/>
          </cell>
        </row>
        <row r="515">
          <cell r="A515">
            <v>45598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>
            <v>0</v>
          </cell>
          <cell r="I515">
            <v>0</v>
          </cell>
          <cell r="J515">
            <v>45598</v>
          </cell>
          <cell r="K515" t="str">
            <v/>
          </cell>
          <cell r="L515" t="str">
            <v>0</v>
          </cell>
          <cell r="M515" t="str">
            <v/>
          </cell>
          <cell r="N515" t="str">
            <v>0</v>
          </cell>
          <cell r="O515" t="str">
            <v/>
          </cell>
          <cell r="P515" t="str">
            <v>0</v>
          </cell>
          <cell r="Q515" t="str">
            <v/>
          </cell>
          <cell r="R515" t="str">
            <v>0</v>
          </cell>
          <cell r="S515" t="str">
            <v/>
          </cell>
          <cell r="T515" t="str">
            <v>0</v>
          </cell>
          <cell r="U515" t="str">
            <v/>
          </cell>
          <cell r="V515" t="str">
            <v>0</v>
          </cell>
          <cell r="W515">
            <v>0</v>
          </cell>
          <cell r="X515">
            <v>0</v>
          </cell>
          <cell r="Y515">
            <v>45598</v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>
            <v>45598</v>
          </cell>
          <cell r="AH515" t="str">
            <v/>
          </cell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/>
          </cell>
          <cell r="AN515" t="str">
            <v/>
          </cell>
          <cell r="AO515">
            <v>45598</v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>
            <v>45598</v>
          </cell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  <cell r="BD515" t="str">
            <v/>
          </cell>
          <cell r="BE515">
            <v>45598</v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>
            <v>45598</v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>
            <v>45598</v>
          </cell>
          <cell r="BV515">
            <v>45598</v>
          </cell>
          <cell r="BW515" t="str">
            <v/>
          </cell>
          <cell r="BY515" t="str">
            <v/>
          </cell>
          <cell r="BZ515" t="str">
            <v/>
          </cell>
          <cell r="CB515" t="str">
            <v/>
          </cell>
          <cell r="CC515" t="str">
            <v/>
          </cell>
          <cell r="CE515" t="str">
            <v/>
          </cell>
          <cell r="CF515" t="str">
            <v/>
          </cell>
          <cell r="CH515" t="str">
            <v/>
          </cell>
          <cell r="CI515" t="str">
            <v/>
          </cell>
          <cell r="CK515" t="str">
            <v/>
          </cell>
          <cell r="CL515" t="str">
            <v/>
          </cell>
          <cell r="CN515" t="str">
            <v/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45598</v>
          </cell>
          <cell r="CW515" t="str">
            <v/>
          </cell>
          <cell r="CY515" t="str">
            <v/>
          </cell>
          <cell r="CZ515" t="str">
            <v/>
          </cell>
          <cell r="DA515" t="str">
            <v/>
          </cell>
          <cell r="DE515">
            <v>45598</v>
          </cell>
          <cell r="DF515" t="str">
            <v/>
          </cell>
          <cell r="DH515" t="str">
            <v/>
          </cell>
          <cell r="DI515" t="str">
            <v/>
          </cell>
          <cell r="DJ515" t="str">
            <v/>
          </cell>
          <cell r="DN515">
            <v>45598</v>
          </cell>
          <cell r="DO515" t="str">
            <v/>
          </cell>
          <cell r="DP515" t="str">
            <v/>
          </cell>
          <cell r="DQ515" t="str">
            <v/>
          </cell>
          <cell r="DR515" t="str">
            <v/>
          </cell>
          <cell r="DS515" t="str">
            <v/>
          </cell>
          <cell r="DT515" t="str">
            <v/>
          </cell>
          <cell r="DV515" t="str">
            <v/>
          </cell>
        </row>
        <row r="516">
          <cell r="A516">
            <v>45599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>
            <v>0</v>
          </cell>
          <cell r="I516">
            <v>0</v>
          </cell>
          <cell r="J516">
            <v>45599</v>
          </cell>
          <cell r="K516" t="str">
            <v/>
          </cell>
          <cell r="L516" t="str">
            <v>0</v>
          </cell>
          <cell r="M516" t="str">
            <v/>
          </cell>
          <cell r="N516" t="str">
            <v>0</v>
          </cell>
          <cell r="O516" t="str">
            <v/>
          </cell>
          <cell r="P516" t="str">
            <v>0</v>
          </cell>
          <cell r="Q516" t="str">
            <v/>
          </cell>
          <cell r="R516" t="str">
            <v>0</v>
          </cell>
          <cell r="S516" t="str">
            <v/>
          </cell>
          <cell r="T516" t="str">
            <v>0</v>
          </cell>
          <cell r="U516" t="str">
            <v/>
          </cell>
          <cell r="V516" t="str">
            <v>0</v>
          </cell>
          <cell r="W516">
            <v>0</v>
          </cell>
          <cell r="X516">
            <v>0</v>
          </cell>
          <cell r="Y516">
            <v>45599</v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>
            <v>45599</v>
          </cell>
          <cell r="AH516" t="str">
            <v/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  <cell r="AN516" t="str">
            <v/>
          </cell>
          <cell r="AO516">
            <v>45599</v>
          </cell>
          <cell r="AP516" t="str">
            <v/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>
            <v>45599</v>
          </cell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  <cell r="BD516" t="str">
            <v/>
          </cell>
          <cell r="BE516">
            <v>45599</v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>
            <v>45599</v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>
            <v>45599</v>
          </cell>
          <cell r="BV516">
            <v>45599</v>
          </cell>
          <cell r="BW516" t="str">
            <v/>
          </cell>
          <cell r="BY516" t="str">
            <v/>
          </cell>
          <cell r="BZ516" t="str">
            <v/>
          </cell>
          <cell r="CB516" t="str">
            <v/>
          </cell>
          <cell r="CC516" t="str">
            <v/>
          </cell>
          <cell r="CE516" t="str">
            <v/>
          </cell>
          <cell r="CF516" t="str">
            <v/>
          </cell>
          <cell r="CH516" t="str">
            <v/>
          </cell>
          <cell r="CI516" t="str">
            <v/>
          </cell>
          <cell r="CK516" t="str">
            <v/>
          </cell>
          <cell r="CL516" t="str">
            <v/>
          </cell>
          <cell r="CN516" t="str">
            <v/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45599</v>
          </cell>
          <cell r="CW516" t="str">
            <v/>
          </cell>
          <cell r="CY516" t="str">
            <v/>
          </cell>
          <cell r="CZ516" t="str">
            <v/>
          </cell>
          <cell r="DA516" t="str">
            <v/>
          </cell>
          <cell r="DE516">
            <v>45599</v>
          </cell>
          <cell r="DF516" t="str">
            <v/>
          </cell>
          <cell r="DH516" t="str">
            <v/>
          </cell>
          <cell r="DI516" t="str">
            <v/>
          </cell>
          <cell r="DJ516" t="str">
            <v/>
          </cell>
          <cell r="DN516">
            <v>45599</v>
          </cell>
          <cell r="DO516" t="str">
            <v/>
          </cell>
          <cell r="DP516" t="str">
            <v/>
          </cell>
          <cell r="DQ516" t="str">
            <v/>
          </cell>
          <cell r="DR516" t="str">
            <v/>
          </cell>
          <cell r="DS516" t="str">
            <v/>
          </cell>
          <cell r="DT516" t="str">
            <v/>
          </cell>
          <cell r="DV516" t="str">
            <v/>
          </cell>
        </row>
        <row r="517">
          <cell r="A517">
            <v>45600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0</v>
          </cell>
          <cell r="I517">
            <v>0</v>
          </cell>
          <cell r="J517">
            <v>45600</v>
          </cell>
          <cell r="K517" t="str">
            <v/>
          </cell>
          <cell r="L517" t="str">
            <v>0</v>
          </cell>
          <cell r="M517" t="str">
            <v/>
          </cell>
          <cell r="N517" t="str">
            <v>0</v>
          </cell>
          <cell r="O517" t="str">
            <v/>
          </cell>
          <cell r="P517" t="str">
            <v>0</v>
          </cell>
          <cell r="Q517" t="str">
            <v/>
          </cell>
          <cell r="R517" t="str">
            <v>0</v>
          </cell>
          <cell r="S517" t="str">
            <v/>
          </cell>
          <cell r="T517" t="str">
            <v>0</v>
          </cell>
          <cell r="U517" t="str">
            <v/>
          </cell>
          <cell r="V517" t="str">
            <v>0</v>
          </cell>
          <cell r="W517">
            <v>0</v>
          </cell>
          <cell r="X517">
            <v>0</v>
          </cell>
          <cell r="Y517">
            <v>45600</v>
          </cell>
          <cell r="Z517" t="str">
            <v/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>
            <v>45600</v>
          </cell>
          <cell r="AH517" t="str">
            <v/>
          </cell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/>
          </cell>
          <cell r="AO517">
            <v>45600</v>
          </cell>
          <cell r="AP517" t="str">
            <v/>
          </cell>
          <cell r="AQ517" t="str">
            <v/>
          </cell>
          <cell r="AR517" t="str">
            <v/>
          </cell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>
            <v>45600</v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D517" t="str">
            <v/>
          </cell>
          <cell r="BE517">
            <v>45600</v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>
            <v>45600</v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R517" t="str">
            <v/>
          </cell>
          <cell r="BS517" t="str">
            <v/>
          </cell>
          <cell r="BT517" t="str">
            <v/>
          </cell>
          <cell r="BU517">
            <v>45600</v>
          </cell>
          <cell r="BV517">
            <v>45600</v>
          </cell>
          <cell r="BW517" t="str">
            <v/>
          </cell>
          <cell r="BY517" t="str">
            <v/>
          </cell>
          <cell r="BZ517" t="str">
            <v/>
          </cell>
          <cell r="CB517" t="str">
            <v/>
          </cell>
          <cell r="CC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K517" t="str">
            <v/>
          </cell>
          <cell r="CL517" t="str">
            <v/>
          </cell>
          <cell r="CN517" t="str">
            <v/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45600</v>
          </cell>
          <cell r="CW517" t="str">
            <v/>
          </cell>
          <cell r="CY517" t="str">
            <v/>
          </cell>
          <cell r="CZ517" t="str">
            <v/>
          </cell>
          <cell r="DA517" t="str">
            <v/>
          </cell>
          <cell r="DE517">
            <v>45600</v>
          </cell>
          <cell r="DF517" t="str">
            <v/>
          </cell>
          <cell r="DH517" t="str">
            <v/>
          </cell>
          <cell r="DI517" t="str">
            <v/>
          </cell>
          <cell r="DJ517" t="str">
            <v/>
          </cell>
          <cell r="DN517">
            <v>45600</v>
          </cell>
          <cell r="DO517" t="str">
            <v/>
          </cell>
          <cell r="DP517" t="str">
            <v/>
          </cell>
          <cell r="DQ517" t="str">
            <v/>
          </cell>
          <cell r="DR517" t="str">
            <v/>
          </cell>
          <cell r="DS517" t="str">
            <v/>
          </cell>
          <cell r="DT517" t="str">
            <v/>
          </cell>
          <cell r="DV517" t="str">
            <v/>
          </cell>
        </row>
        <row r="518">
          <cell r="A518">
            <v>45601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0</v>
          </cell>
          <cell r="I518">
            <v>0</v>
          </cell>
          <cell r="J518">
            <v>45601</v>
          </cell>
          <cell r="K518" t="str">
            <v/>
          </cell>
          <cell r="L518" t="str">
            <v>0</v>
          </cell>
          <cell r="M518" t="str">
            <v/>
          </cell>
          <cell r="N518" t="str">
            <v>0</v>
          </cell>
          <cell r="O518" t="str">
            <v/>
          </cell>
          <cell r="P518" t="str">
            <v>0</v>
          </cell>
          <cell r="Q518" t="str">
            <v/>
          </cell>
          <cell r="R518" t="str">
            <v>0</v>
          </cell>
          <cell r="S518" t="str">
            <v/>
          </cell>
          <cell r="T518" t="str">
            <v>0</v>
          </cell>
          <cell r="U518" t="str">
            <v/>
          </cell>
          <cell r="V518" t="str">
            <v>0</v>
          </cell>
          <cell r="W518">
            <v>0</v>
          </cell>
          <cell r="X518">
            <v>0</v>
          </cell>
          <cell r="Y518">
            <v>45601</v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>
            <v>45601</v>
          </cell>
          <cell r="AH518" t="str">
            <v/>
          </cell>
          <cell r="AI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O518">
            <v>45601</v>
          </cell>
          <cell r="AP518" t="str">
            <v/>
          </cell>
          <cell r="AQ518" t="str">
            <v/>
          </cell>
          <cell r="AR518" t="str">
            <v/>
          </cell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>
            <v>45601</v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>
            <v>45601</v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>
            <v>45601</v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>
            <v>45601</v>
          </cell>
          <cell r="BV518">
            <v>45601</v>
          </cell>
          <cell r="BW518" t="str">
            <v/>
          </cell>
          <cell r="BY518" t="str">
            <v/>
          </cell>
          <cell r="BZ518" t="str">
            <v/>
          </cell>
          <cell r="CB518" t="str">
            <v/>
          </cell>
          <cell r="CC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K518" t="str">
            <v/>
          </cell>
          <cell r="CL518" t="str">
            <v/>
          </cell>
          <cell r="CN518" t="str">
            <v/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45601</v>
          </cell>
          <cell r="CW518" t="str">
            <v/>
          </cell>
          <cell r="CY518" t="str">
            <v/>
          </cell>
          <cell r="CZ518" t="str">
            <v/>
          </cell>
          <cell r="DA518" t="str">
            <v/>
          </cell>
          <cell r="DE518">
            <v>45601</v>
          </cell>
          <cell r="DF518" t="str">
            <v/>
          </cell>
          <cell r="DH518" t="str">
            <v/>
          </cell>
          <cell r="DI518" t="str">
            <v/>
          </cell>
          <cell r="DJ518" t="str">
            <v/>
          </cell>
          <cell r="DN518">
            <v>45601</v>
          </cell>
          <cell r="DO518" t="str">
            <v/>
          </cell>
          <cell r="DP518" t="str">
            <v/>
          </cell>
          <cell r="DQ518" t="str">
            <v/>
          </cell>
          <cell r="DR518" t="str">
            <v/>
          </cell>
          <cell r="DS518" t="str">
            <v/>
          </cell>
          <cell r="DT518" t="str">
            <v/>
          </cell>
          <cell r="DV518" t="str">
            <v/>
          </cell>
        </row>
        <row r="519">
          <cell r="A519">
            <v>45602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0</v>
          </cell>
          <cell r="I519">
            <v>0</v>
          </cell>
          <cell r="J519">
            <v>45602</v>
          </cell>
          <cell r="K519" t="str">
            <v/>
          </cell>
          <cell r="L519" t="str">
            <v>0</v>
          </cell>
          <cell r="M519" t="str">
            <v/>
          </cell>
          <cell r="N519" t="str">
            <v>0</v>
          </cell>
          <cell r="O519" t="str">
            <v/>
          </cell>
          <cell r="P519" t="str">
            <v>0</v>
          </cell>
          <cell r="Q519" t="str">
            <v/>
          </cell>
          <cell r="R519" t="str">
            <v>0</v>
          </cell>
          <cell r="S519" t="str">
            <v/>
          </cell>
          <cell r="T519" t="str">
            <v>0</v>
          </cell>
          <cell r="U519" t="str">
            <v/>
          </cell>
          <cell r="V519" t="str">
            <v>0</v>
          </cell>
          <cell r="W519">
            <v>0</v>
          </cell>
          <cell r="X519">
            <v>0</v>
          </cell>
          <cell r="Y519">
            <v>45602</v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/>
          </cell>
          <cell r="AG519">
            <v>45602</v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O519">
            <v>45602</v>
          </cell>
          <cell r="AP519" t="str">
            <v/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>
            <v>45602</v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>
            <v>45602</v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>
            <v>45602</v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>
            <v>45602</v>
          </cell>
          <cell r="BV519">
            <v>45602</v>
          </cell>
          <cell r="BW519" t="str">
            <v/>
          </cell>
          <cell r="BY519" t="str">
            <v/>
          </cell>
          <cell r="BZ519" t="str">
            <v/>
          </cell>
          <cell r="CB519" t="str">
            <v/>
          </cell>
          <cell r="CC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K519" t="str">
            <v/>
          </cell>
          <cell r="CL519" t="str">
            <v/>
          </cell>
          <cell r="CN519" t="str">
            <v/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45602</v>
          </cell>
          <cell r="CW519" t="str">
            <v/>
          </cell>
          <cell r="CY519" t="str">
            <v/>
          </cell>
          <cell r="CZ519" t="str">
            <v/>
          </cell>
          <cell r="DA519" t="str">
            <v/>
          </cell>
          <cell r="DE519">
            <v>45602</v>
          </cell>
          <cell r="DF519" t="str">
            <v/>
          </cell>
          <cell r="DH519" t="str">
            <v/>
          </cell>
          <cell r="DI519" t="str">
            <v/>
          </cell>
          <cell r="DJ519" t="str">
            <v/>
          </cell>
          <cell r="DN519">
            <v>45602</v>
          </cell>
          <cell r="DO519" t="str">
            <v/>
          </cell>
          <cell r="DP519" t="str">
            <v/>
          </cell>
          <cell r="DQ519" t="str">
            <v/>
          </cell>
          <cell r="DR519" t="str">
            <v/>
          </cell>
          <cell r="DS519" t="str">
            <v/>
          </cell>
          <cell r="DT519" t="str">
            <v/>
          </cell>
          <cell r="DV519" t="str">
            <v/>
          </cell>
        </row>
        <row r="520">
          <cell r="A520">
            <v>45603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>
            <v>0</v>
          </cell>
          <cell r="I520">
            <v>0</v>
          </cell>
          <cell r="J520">
            <v>45603</v>
          </cell>
          <cell r="K520" t="str">
            <v/>
          </cell>
          <cell r="L520" t="str">
            <v>0</v>
          </cell>
          <cell r="M520" t="str">
            <v/>
          </cell>
          <cell r="N520" t="str">
            <v>0</v>
          </cell>
          <cell r="O520" t="str">
            <v/>
          </cell>
          <cell r="P520" t="str">
            <v>0</v>
          </cell>
          <cell r="Q520" t="str">
            <v/>
          </cell>
          <cell r="R520" t="str">
            <v>0</v>
          </cell>
          <cell r="S520" t="str">
            <v/>
          </cell>
          <cell r="T520" t="str">
            <v>0</v>
          </cell>
          <cell r="U520" t="str">
            <v/>
          </cell>
          <cell r="V520" t="str">
            <v>0</v>
          </cell>
          <cell r="W520">
            <v>0</v>
          </cell>
          <cell r="X520">
            <v>0</v>
          </cell>
          <cell r="Y520">
            <v>45603</v>
          </cell>
          <cell r="Z520" t="str">
            <v/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/>
          </cell>
          <cell r="AF520" t="str">
            <v/>
          </cell>
          <cell r="AG520">
            <v>45603</v>
          </cell>
          <cell r="AH520" t="str">
            <v/>
          </cell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/>
          </cell>
          <cell r="AN520" t="str">
            <v/>
          </cell>
          <cell r="AO520">
            <v>45603</v>
          </cell>
          <cell r="AP520" t="str">
            <v/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>
            <v>45603</v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>
            <v>45603</v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>
            <v>45603</v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>
            <v>45603</v>
          </cell>
          <cell r="BV520">
            <v>45603</v>
          </cell>
          <cell r="BW520" t="str">
            <v/>
          </cell>
          <cell r="BY520" t="str">
            <v/>
          </cell>
          <cell r="BZ520" t="str">
            <v/>
          </cell>
          <cell r="CB520" t="str">
            <v/>
          </cell>
          <cell r="CC520" t="str">
            <v/>
          </cell>
          <cell r="CE520" t="str">
            <v/>
          </cell>
          <cell r="CF520" t="str">
            <v/>
          </cell>
          <cell r="CH520" t="str">
            <v/>
          </cell>
          <cell r="CI520" t="str">
            <v/>
          </cell>
          <cell r="CK520" t="str">
            <v/>
          </cell>
          <cell r="CL520" t="str">
            <v/>
          </cell>
          <cell r="CN520" t="str">
            <v/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45603</v>
          </cell>
          <cell r="CW520" t="str">
            <v/>
          </cell>
          <cell r="CY520" t="str">
            <v/>
          </cell>
          <cell r="CZ520" t="str">
            <v/>
          </cell>
          <cell r="DA520" t="str">
            <v/>
          </cell>
          <cell r="DE520">
            <v>45603</v>
          </cell>
          <cell r="DF520" t="str">
            <v/>
          </cell>
          <cell r="DH520" t="str">
            <v/>
          </cell>
          <cell r="DI520" t="str">
            <v/>
          </cell>
          <cell r="DJ520" t="str">
            <v/>
          </cell>
          <cell r="DN520">
            <v>45603</v>
          </cell>
          <cell r="DO520" t="str">
            <v/>
          </cell>
          <cell r="DP520" t="str">
            <v/>
          </cell>
          <cell r="DQ520" t="str">
            <v/>
          </cell>
          <cell r="DR520" t="str">
            <v/>
          </cell>
          <cell r="DS520" t="str">
            <v/>
          </cell>
          <cell r="DT520" t="str">
            <v/>
          </cell>
          <cell r="DV520" t="str">
            <v/>
          </cell>
        </row>
        <row r="521">
          <cell r="A521">
            <v>45604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>
            <v>0</v>
          </cell>
          <cell r="I521">
            <v>0</v>
          </cell>
          <cell r="J521">
            <v>45604</v>
          </cell>
          <cell r="K521" t="str">
            <v/>
          </cell>
          <cell r="L521" t="str">
            <v>0</v>
          </cell>
          <cell r="M521" t="str">
            <v/>
          </cell>
          <cell r="N521" t="str">
            <v>0</v>
          </cell>
          <cell r="O521" t="str">
            <v/>
          </cell>
          <cell r="P521" t="str">
            <v>0</v>
          </cell>
          <cell r="Q521" t="str">
            <v/>
          </cell>
          <cell r="R521" t="str">
            <v>0</v>
          </cell>
          <cell r="S521" t="str">
            <v/>
          </cell>
          <cell r="T521" t="str">
            <v>0</v>
          </cell>
          <cell r="U521" t="str">
            <v/>
          </cell>
          <cell r="V521" t="str">
            <v>0</v>
          </cell>
          <cell r="W521">
            <v>0</v>
          </cell>
          <cell r="X521">
            <v>0</v>
          </cell>
          <cell r="Y521">
            <v>45604</v>
          </cell>
          <cell r="Z521" t="str">
            <v/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>
            <v>45604</v>
          </cell>
          <cell r="AH521" t="str">
            <v/>
          </cell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/>
          </cell>
          <cell r="AN521" t="str">
            <v/>
          </cell>
          <cell r="AO521">
            <v>45604</v>
          </cell>
          <cell r="AP521" t="str">
            <v/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>
            <v>45604</v>
          </cell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>
            <v>45604</v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>
            <v>45604</v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>
            <v>45604</v>
          </cell>
          <cell r="BV521">
            <v>45604</v>
          </cell>
          <cell r="BW521" t="str">
            <v/>
          </cell>
          <cell r="BY521" t="str">
            <v/>
          </cell>
          <cell r="BZ521" t="str">
            <v/>
          </cell>
          <cell r="CB521" t="str">
            <v/>
          </cell>
          <cell r="CC521" t="str">
            <v/>
          </cell>
          <cell r="CE521" t="str">
            <v/>
          </cell>
          <cell r="CF521" t="str">
            <v/>
          </cell>
          <cell r="CH521" t="str">
            <v/>
          </cell>
          <cell r="CI521" t="str">
            <v/>
          </cell>
          <cell r="CK521" t="str">
            <v/>
          </cell>
          <cell r="CL521" t="str">
            <v/>
          </cell>
          <cell r="CN521" t="str">
            <v/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45604</v>
          </cell>
          <cell r="CW521" t="str">
            <v/>
          </cell>
          <cell r="CY521" t="str">
            <v/>
          </cell>
          <cell r="CZ521" t="str">
            <v/>
          </cell>
          <cell r="DA521" t="str">
            <v/>
          </cell>
          <cell r="DE521">
            <v>45604</v>
          </cell>
          <cell r="DF521" t="str">
            <v/>
          </cell>
          <cell r="DH521" t="str">
            <v/>
          </cell>
          <cell r="DI521" t="str">
            <v/>
          </cell>
          <cell r="DJ521" t="str">
            <v/>
          </cell>
          <cell r="DN521">
            <v>45604</v>
          </cell>
          <cell r="DO521" t="str">
            <v/>
          </cell>
          <cell r="DP521" t="str">
            <v/>
          </cell>
          <cell r="DQ521" t="str">
            <v/>
          </cell>
          <cell r="DR521" t="str">
            <v/>
          </cell>
          <cell r="DS521" t="str">
            <v/>
          </cell>
          <cell r="DT521" t="str">
            <v/>
          </cell>
          <cell r="DV521" t="str">
            <v/>
          </cell>
        </row>
        <row r="522">
          <cell r="A522">
            <v>45605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>
            <v>0</v>
          </cell>
          <cell r="I522">
            <v>0</v>
          </cell>
          <cell r="J522">
            <v>45605</v>
          </cell>
          <cell r="K522" t="str">
            <v/>
          </cell>
          <cell r="L522" t="str">
            <v>0</v>
          </cell>
          <cell r="M522" t="str">
            <v/>
          </cell>
          <cell r="N522" t="str">
            <v>0</v>
          </cell>
          <cell r="O522" t="str">
            <v/>
          </cell>
          <cell r="P522" t="str">
            <v>0</v>
          </cell>
          <cell r="Q522" t="str">
            <v/>
          </cell>
          <cell r="R522" t="str">
            <v>0</v>
          </cell>
          <cell r="S522" t="str">
            <v/>
          </cell>
          <cell r="T522" t="str">
            <v>0</v>
          </cell>
          <cell r="U522" t="str">
            <v/>
          </cell>
          <cell r="V522" t="str">
            <v>0</v>
          </cell>
          <cell r="W522">
            <v>0</v>
          </cell>
          <cell r="X522">
            <v>0</v>
          </cell>
          <cell r="Y522">
            <v>45605</v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/>
          </cell>
          <cell r="AG522">
            <v>45605</v>
          </cell>
          <cell r="AH522" t="str">
            <v/>
          </cell>
          <cell r="AI522" t="str">
            <v/>
          </cell>
          <cell r="AJ522" t="str">
            <v/>
          </cell>
          <cell r="AK522" t="str">
            <v/>
          </cell>
          <cell r="AL522" t="str">
            <v/>
          </cell>
          <cell r="AM522" t="str">
            <v/>
          </cell>
          <cell r="AN522" t="str">
            <v/>
          </cell>
          <cell r="AO522">
            <v>45605</v>
          </cell>
          <cell r="AP522" t="str">
            <v/>
          </cell>
          <cell r="AQ522" t="str">
            <v/>
          </cell>
          <cell r="AR522" t="str">
            <v/>
          </cell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>
            <v>45605</v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>
            <v>45605</v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>
            <v>45605</v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>
            <v>45605</v>
          </cell>
          <cell r="BV522">
            <v>45605</v>
          </cell>
          <cell r="BW522" t="str">
            <v/>
          </cell>
          <cell r="BY522" t="str">
            <v/>
          </cell>
          <cell r="BZ522" t="str">
            <v/>
          </cell>
          <cell r="CB522" t="str">
            <v/>
          </cell>
          <cell r="CC522" t="str">
            <v/>
          </cell>
          <cell r="CE522" t="str">
            <v/>
          </cell>
          <cell r="CF522" t="str">
            <v/>
          </cell>
          <cell r="CH522" t="str">
            <v/>
          </cell>
          <cell r="CI522" t="str">
            <v/>
          </cell>
          <cell r="CK522" t="str">
            <v/>
          </cell>
          <cell r="CL522" t="str">
            <v/>
          </cell>
          <cell r="CN522" t="str">
            <v/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45605</v>
          </cell>
          <cell r="CW522" t="str">
            <v/>
          </cell>
          <cell r="CY522" t="str">
            <v/>
          </cell>
          <cell r="CZ522" t="str">
            <v/>
          </cell>
          <cell r="DA522" t="str">
            <v/>
          </cell>
          <cell r="DE522">
            <v>45605</v>
          </cell>
          <cell r="DF522" t="str">
            <v/>
          </cell>
          <cell r="DH522" t="str">
            <v/>
          </cell>
          <cell r="DI522" t="str">
            <v/>
          </cell>
          <cell r="DJ522" t="str">
            <v/>
          </cell>
          <cell r="DN522">
            <v>45605</v>
          </cell>
          <cell r="DO522" t="str">
            <v/>
          </cell>
          <cell r="DP522" t="str">
            <v/>
          </cell>
          <cell r="DQ522" t="str">
            <v/>
          </cell>
          <cell r="DR522" t="str">
            <v/>
          </cell>
          <cell r="DS522" t="str">
            <v/>
          </cell>
          <cell r="DT522" t="str">
            <v/>
          </cell>
          <cell r="DV522" t="str">
            <v/>
          </cell>
        </row>
        <row r="523">
          <cell r="A523">
            <v>45606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>
            <v>0</v>
          </cell>
          <cell r="I523">
            <v>0</v>
          </cell>
          <cell r="J523">
            <v>45606</v>
          </cell>
          <cell r="K523" t="str">
            <v/>
          </cell>
          <cell r="L523" t="str">
            <v>0</v>
          </cell>
          <cell r="M523" t="str">
            <v/>
          </cell>
          <cell r="N523" t="str">
            <v>0</v>
          </cell>
          <cell r="O523" t="str">
            <v/>
          </cell>
          <cell r="P523" t="str">
            <v>0</v>
          </cell>
          <cell r="Q523" t="str">
            <v/>
          </cell>
          <cell r="R523" t="str">
            <v>0</v>
          </cell>
          <cell r="S523" t="str">
            <v/>
          </cell>
          <cell r="T523" t="str">
            <v>0</v>
          </cell>
          <cell r="U523" t="str">
            <v/>
          </cell>
          <cell r="V523" t="str">
            <v>0</v>
          </cell>
          <cell r="W523">
            <v>0</v>
          </cell>
          <cell r="X523">
            <v>0</v>
          </cell>
          <cell r="Y523">
            <v>45606</v>
          </cell>
          <cell r="Z523" t="str">
            <v/>
          </cell>
          <cell r="AA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/>
          </cell>
          <cell r="AF523" t="str">
            <v/>
          </cell>
          <cell r="AG523">
            <v>45606</v>
          </cell>
          <cell r="AH523" t="str">
            <v/>
          </cell>
          <cell r="AI523" t="str">
            <v/>
          </cell>
          <cell r="AJ523" t="str">
            <v/>
          </cell>
          <cell r="AK523" t="str">
            <v/>
          </cell>
          <cell r="AL523" t="str">
            <v/>
          </cell>
          <cell r="AM523" t="str">
            <v/>
          </cell>
          <cell r="AN523" t="str">
            <v/>
          </cell>
          <cell r="AO523">
            <v>45606</v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>
            <v>45606</v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>
            <v>45606</v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>
            <v>45606</v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>
            <v>45606</v>
          </cell>
          <cell r="BV523">
            <v>45606</v>
          </cell>
          <cell r="BW523" t="str">
            <v/>
          </cell>
          <cell r="BY523" t="str">
            <v/>
          </cell>
          <cell r="BZ523" t="str">
            <v/>
          </cell>
          <cell r="CB523" t="str">
            <v/>
          </cell>
          <cell r="CC523" t="str">
            <v/>
          </cell>
          <cell r="CE523" t="str">
            <v/>
          </cell>
          <cell r="CF523" t="str">
            <v/>
          </cell>
          <cell r="CH523" t="str">
            <v/>
          </cell>
          <cell r="CI523" t="str">
            <v/>
          </cell>
          <cell r="CK523" t="str">
            <v/>
          </cell>
          <cell r="CL523" t="str">
            <v/>
          </cell>
          <cell r="CN523" t="str">
            <v/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45606</v>
          </cell>
          <cell r="CW523" t="str">
            <v/>
          </cell>
          <cell r="CY523" t="str">
            <v/>
          </cell>
          <cell r="CZ523" t="str">
            <v/>
          </cell>
          <cell r="DA523" t="str">
            <v/>
          </cell>
          <cell r="DE523">
            <v>45606</v>
          </cell>
          <cell r="DF523" t="str">
            <v/>
          </cell>
          <cell r="DH523" t="str">
            <v/>
          </cell>
          <cell r="DI523" t="str">
            <v/>
          </cell>
          <cell r="DJ523" t="str">
            <v/>
          </cell>
          <cell r="DN523">
            <v>45606</v>
          </cell>
          <cell r="DO523" t="str">
            <v/>
          </cell>
          <cell r="DP523" t="str">
            <v/>
          </cell>
          <cell r="DQ523" t="str">
            <v/>
          </cell>
          <cell r="DR523" t="str">
            <v/>
          </cell>
          <cell r="DS523" t="str">
            <v/>
          </cell>
          <cell r="DT523" t="str">
            <v/>
          </cell>
          <cell r="DV523" t="str">
            <v/>
          </cell>
        </row>
        <row r="524">
          <cell r="A524">
            <v>45607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>
            <v>0</v>
          </cell>
          <cell r="I524">
            <v>0</v>
          </cell>
          <cell r="J524">
            <v>45607</v>
          </cell>
          <cell r="K524" t="str">
            <v/>
          </cell>
          <cell r="L524" t="str">
            <v>0</v>
          </cell>
          <cell r="M524" t="str">
            <v/>
          </cell>
          <cell r="N524" t="str">
            <v>0</v>
          </cell>
          <cell r="O524" t="str">
            <v/>
          </cell>
          <cell r="P524" t="str">
            <v>0</v>
          </cell>
          <cell r="Q524" t="str">
            <v/>
          </cell>
          <cell r="R524" t="str">
            <v>0</v>
          </cell>
          <cell r="S524" t="str">
            <v/>
          </cell>
          <cell r="T524" t="str">
            <v>0</v>
          </cell>
          <cell r="U524" t="str">
            <v/>
          </cell>
          <cell r="V524" t="str">
            <v>0</v>
          </cell>
          <cell r="W524">
            <v>0</v>
          </cell>
          <cell r="X524">
            <v>0</v>
          </cell>
          <cell r="Y524">
            <v>45607</v>
          </cell>
          <cell r="Z524" t="str">
            <v/>
          </cell>
          <cell r="AA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/>
          </cell>
          <cell r="AF524" t="str">
            <v/>
          </cell>
          <cell r="AG524">
            <v>45607</v>
          </cell>
          <cell r="AH524" t="str">
            <v/>
          </cell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/>
          </cell>
          <cell r="AN524" t="str">
            <v/>
          </cell>
          <cell r="AO524">
            <v>45607</v>
          </cell>
          <cell r="AP524" t="str">
            <v/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>
            <v>45607</v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>
            <v>45607</v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>
            <v>45607</v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>
            <v>45607</v>
          </cell>
          <cell r="BV524">
            <v>45607</v>
          </cell>
          <cell r="BW524" t="str">
            <v/>
          </cell>
          <cell r="BY524" t="str">
            <v/>
          </cell>
          <cell r="BZ524" t="str">
            <v/>
          </cell>
          <cell r="CB524" t="str">
            <v/>
          </cell>
          <cell r="CC524" t="str">
            <v/>
          </cell>
          <cell r="CE524" t="str">
            <v/>
          </cell>
          <cell r="CF524" t="str">
            <v/>
          </cell>
          <cell r="CH524" t="str">
            <v/>
          </cell>
          <cell r="CI524" t="str">
            <v/>
          </cell>
          <cell r="CK524" t="str">
            <v/>
          </cell>
          <cell r="CL524" t="str">
            <v/>
          </cell>
          <cell r="CN524" t="str">
            <v/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45607</v>
          </cell>
          <cell r="CW524" t="str">
            <v/>
          </cell>
          <cell r="CY524" t="str">
            <v/>
          </cell>
          <cell r="CZ524" t="str">
            <v/>
          </cell>
          <cell r="DA524" t="str">
            <v/>
          </cell>
          <cell r="DE524">
            <v>45607</v>
          </cell>
          <cell r="DF524" t="str">
            <v/>
          </cell>
          <cell r="DH524" t="str">
            <v/>
          </cell>
          <cell r="DI524" t="str">
            <v/>
          </cell>
          <cell r="DJ524" t="str">
            <v/>
          </cell>
          <cell r="DN524">
            <v>45607</v>
          </cell>
          <cell r="DO524" t="str">
            <v/>
          </cell>
          <cell r="DP524" t="str">
            <v/>
          </cell>
          <cell r="DQ524" t="str">
            <v/>
          </cell>
          <cell r="DR524" t="str">
            <v/>
          </cell>
          <cell r="DS524" t="str">
            <v/>
          </cell>
          <cell r="DT524" t="str">
            <v/>
          </cell>
          <cell r="DV524" t="str">
            <v/>
          </cell>
        </row>
        <row r="525">
          <cell r="A525">
            <v>45608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>
            <v>0</v>
          </cell>
          <cell r="I525">
            <v>0</v>
          </cell>
          <cell r="J525">
            <v>45608</v>
          </cell>
          <cell r="K525" t="str">
            <v/>
          </cell>
          <cell r="L525" t="str">
            <v>0</v>
          </cell>
          <cell r="M525" t="str">
            <v/>
          </cell>
          <cell r="N525" t="str">
            <v>0</v>
          </cell>
          <cell r="O525" t="str">
            <v/>
          </cell>
          <cell r="P525" t="str">
            <v>0</v>
          </cell>
          <cell r="Q525" t="str">
            <v/>
          </cell>
          <cell r="R525" t="str">
            <v>0</v>
          </cell>
          <cell r="S525" t="str">
            <v/>
          </cell>
          <cell r="T525" t="str">
            <v>0</v>
          </cell>
          <cell r="U525" t="str">
            <v/>
          </cell>
          <cell r="V525" t="str">
            <v>0</v>
          </cell>
          <cell r="W525">
            <v>0</v>
          </cell>
          <cell r="X525">
            <v>0</v>
          </cell>
          <cell r="Y525">
            <v>45608</v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/>
          </cell>
          <cell r="AG525">
            <v>45608</v>
          </cell>
          <cell r="AH525" t="str">
            <v/>
          </cell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  <cell r="AN525" t="str">
            <v/>
          </cell>
          <cell r="AO525">
            <v>45608</v>
          </cell>
          <cell r="AP525" t="str">
            <v/>
          </cell>
          <cell r="AQ525" t="str">
            <v/>
          </cell>
          <cell r="AR525" t="str">
            <v/>
          </cell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>
            <v>45608</v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>
            <v>45608</v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>
            <v>45608</v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>
            <v>45608</v>
          </cell>
          <cell r="BV525">
            <v>45608</v>
          </cell>
          <cell r="BW525" t="str">
            <v/>
          </cell>
          <cell r="BY525" t="str">
            <v/>
          </cell>
          <cell r="BZ525" t="str">
            <v/>
          </cell>
          <cell r="CB525" t="str">
            <v/>
          </cell>
          <cell r="CC525" t="str">
            <v/>
          </cell>
          <cell r="CE525" t="str">
            <v/>
          </cell>
          <cell r="CF525" t="str">
            <v/>
          </cell>
          <cell r="CH525" t="str">
            <v/>
          </cell>
          <cell r="CI525" t="str">
            <v/>
          </cell>
          <cell r="CK525" t="str">
            <v/>
          </cell>
          <cell r="CL525" t="str">
            <v/>
          </cell>
          <cell r="CN525" t="str">
            <v/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45608</v>
          </cell>
          <cell r="CW525" t="str">
            <v/>
          </cell>
          <cell r="CY525" t="str">
            <v/>
          </cell>
          <cell r="CZ525" t="str">
            <v/>
          </cell>
          <cell r="DA525" t="str">
            <v/>
          </cell>
          <cell r="DE525">
            <v>45608</v>
          </cell>
          <cell r="DF525" t="str">
            <v/>
          </cell>
          <cell r="DH525" t="str">
            <v/>
          </cell>
          <cell r="DI525" t="str">
            <v/>
          </cell>
          <cell r="DJ525" t="str">
            <v/>
          </cell>
          <cell r="DN525">
            <v>45608</v>
          </cell>
          <cell r="DO525" t="str">
            <v/>
          </cell>
          <cell r="DP525" t="str">
            <v/>
          </cell>
          <cell r="DQ525" t="str">
            <v/>
          </cell>
          <cell r="DR525" t="str">
            <v/>
          </cell>
          <cell r="DS525" t="str">
            <v/>
          </cell>
          <cell r="DT525" t="str">
            <v/>
          </cell>
          <cell r="DV525" t="str">
            <v/>
          </cell>
        </row>
        <row r="526">
          <cell r="A526">
            <v>45609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>
            <v>0</v>
          </cell>
          <cell r="I526">
            <v>0</v>
          </cell>
          <cell r="J526">
            <v>45609</v>
          </cell>
          <cell r="K526" t="str">
            <v/>
          </cell>
          <cell r="L526" t="str">
            <v>0</v>
          </cell>
          <cell r="M526" t="str">
            <v/>
          </cell>
          <cell r="N526" t="str">
            <v>0</v>
          </cell>
          <cell r="O526" t="str">
            <v/>
          </cell>
          <cell r="P526" t="str">
            <v>0</v>
          </cell>
          <cell r="Q526" t="str">
            <v/>
          </cell>
          <cell r="R526" t="str">
            <v>0</v>
          </cell>
          <cell r="S526" t="str">
            <v/>
          </cell>
          <cell r="T526" t="str">
            <v>0</v>
          </cell>
          <cell r="U526" t="str">
            <v/>
          </cell>
          <cell r="V526" t="str">
            <v>0</v>
          </cell>
          <cell r="W526">
            <v>0</v>
          </cell>
          <cell r="X526">
            <v>0</v>
          </cell>
          <cell r="Y526">
            <v>45609</v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/>
          </cell>
          <cell r="AF526" t="str">
            <v/>
          </cell>
          <cell r="AG526">
            <v>45609</v>
          </cell>
          <cell r="AH526" t="str">
            <v/>
          </cell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/>
          </cell>
          <cell r="AN526" t="str">
            <v/>
          </cell>
          <cell r="AO526">
            <v>45609</v>
          </cell>
          <cell r="AP526" t="str">
            <v/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>
            <v>45609</v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>
            <v>45609</v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>
            <v>45609</v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>
            <v>45609</v>
          </cell>
          <cell r="BV526">
            <v>45609</v>
          </cell>
          <cell r="BW526" t="str">
            <v/>
          </cell>
          <cell r="BY526" t="str">
            <v/>
          </cell>
          <cell r="BZ526" t="str">
            <v/>
          </cell>
          <cell r="CB526" t="str">
            <v/>
          </cell>
          <cell r="CC526" t="str">
            <v/>
          </cell>
          <cell r="CE526" t="str">
            <v/>
          </cell>
          <cell r="CF526" t="str">
            <v/>
          </cell>
          <cell r="CH526" t="str">
            <v/>
          </cell>
          <cell r="CI526" t="str">
            <v/>
          </cell>
          <cell r="CK526" t="str">
            <v/>
          </cell>
          <cell r="CL526" t="str">
            <v/>
          </cell>
          <cell r="CN526" t="str">
            <v/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45609</v>
          </cell>
          <cell r="CW526" t="str">
            <v/>
          </cell>
          <cell r="CY526" t="str">
            <v/>
          </cell>
          <cell r="CZ526" t="str">
            <v/>
          </cell>
          <cell r="DA526" t="str">
            <v/>
          </cell>
          <cell r="DE526">
            <v>45609</v>
          </cell>
          <cell r="DF526" t="str">
            <v/>
          </cell>
          <cell r="DH526" t="str">
            <v/>
          </cell>
          <cell r="DI526" t="str">
            <v/>
          </cell>
          <cell r="DJ526" t="str">
            <v/>
          </cell>
          <cell r="DN526">
            <v>45609</v>
          </cell>
          <cell r="DO526" t="str">
            <v/>
          </cell>
          <cell r="DP526" t="str">
            <v/>
          </cell>
          <cell r="DQ526" t="str">
            <v/>
          </cell>
          <cell r="DR526" t="str">
            <v/>
          </cell>
          <cell r="DS526" t="str">
            <v/>
          </cell>
          <cell r="DT526" t="str">
            <v/>
          </cell>
          <cell r="DV526" t="str">
            <v/>
          </cell>
        </row>
        <row r="527">
          <cell r="A527">
            <v>45610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>
            <v>0</v>
          </cell>
          <cell r="I527">
            <v>0</v>
          </cell>
          <cell r="J527">
            <v>45610</v>
          </cell>
          <cell r="K527" t="str">
            <v/>
          </cell>
          <cell r="L527" t="str">
            <v>0</v>
          </cell>
          <cell r="M527" t="str">
            <v/>
          </cell>
          <cell r="N527" t="str">
            <v>0</v>
          </cell>
          <cell r="O527" t="str">
            <v/>
          </cell>
          <cell r="P527" t="str">
            <v>0</v>
          </cell>
          <cell r="Q527" t="str">
            <v/>
          </cell>
          <cell r="R527" t="str">
            <v>0</v>
          </cell>
          <cell r="S527" t="str">
            <v/>
          </cell>
          <cell r="T527" t="str">
            <v>0</v>
          </cell>
          <cell r="U527" t="str">
            <v/>
          </cell>
          <cell r="V527" t="str">
            <v>0</v>
          </cell>
          <cell r="W527">
            <v>0</v>
          </cell>
          <cell r="X527">
            <v>0</v>
          </cell>
          <cell r="Y527">
            <v>45610</v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>
            <v>45610</v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N527" t="str">
            <v/>
          </cell>
          <cell r="AO527">
            <v>45610</v>
          </cell>
          <cell r="AP527" t="str">
            <v/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>
            <v>45610</v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>
            <v>45610</v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>
            <v>45610</v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>
            <v>45610</v>
          </cell>
          <cell r="BV527">
            <v>45610</v>
          </cell>
          <cell r="BW527" t="str">
            <v/>
          </cell>
          <cell r="BY527" t="str">
            <v/>
          </cell>
          <cell r="BZ527" t="str">
            <v/>
          </cell>
          <cell r="CB527" t="str">
            <v/>
          </cell>
          <cell r="CC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K527" t="str">
            <v/>
          </cell>
          <cell r="CL527" t="str">
            <v/>
          </cell>
          <cell r="CN527" t="str">
            <v/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45610</v>
          </cell>
          <cell r="CW527" t="str">
            <v/>
          </cell>
          <cell r="CY527" t="str">
            <v/>
          </cell>
          <cell r="CZ527" t="str">
            <v/>
          </cell>
          <cell r="DA527" t="str">
            <v/>
          </cell>
          <cell r="DE527">
            <v>45610</v>
          </cell>
          <cell r="DF527" t="str">
            <v/>
          </cell>
          <cell r="DH527" t="str">
            <v/>
          </cell>
          <cell r="DI527" t="str">
            <v/>
          </cell>
          <cell r="DJ527" t="str">
            <v/>
          </cell>
          <cell r="DN527">
            <v>45610</v>
          </cell>
          <cell r="DO527" t="str">
            <v/>
          </cell>
          <cell r="DP527" t="str">
            <v/>
          </cell>
          <cell r="DQ527" t="str">
            <v/>
          </cell>
          <cell r="DR527" t="str">
            <v/>
          </cell>
          <cell r="DS527" t="str">
            <v/>
          </cell>
          <cell r="DT527" t="str">
            <v/>
          </cell>
          <cell r="DV527" t="str">
            <v/>
          </cell>
        </row>
        <row r="528">
          <cell r="A528">
            <v>45611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>
            <v>0</v>
          </cell>
          <cell r="I528">
            <v>0</v>
          </cell>
          <cell r="J528">
            <v>45611</v>
          </cell>
          <cell r="K528" t="str">
            <v/>
          </cell>
          <cell r="L528" t="str">
            <v>0</v>
          </cell>
          <cell r="M528" t="str">
            <v/>
          </cell>
          <cell r="N528" t="str">
            <v>0</v>
          </cell>
          <cell r="O528" t="str">
            <v/>
          </cell>
          <cell r="P528" t="str">
            <v>0</v>
          </cell>
          <cell r="Q528" t="str">
            <v/>
          </cell>
          <cell r="R528" t="str">
            <v>0</v>
          </cell>
          <cell r="S528" t="str">
            <v/>
          </cell>
          <cell r="T528" t="str">
            <v>0</v>
          </cell>
          <cell r="U528" t="str">
            <v/>
          </cell>
          <cell r="V528" t="str">
            <v>0</v>
          </cell>
          <cell r="W528">
            <v>0</v>
          </cell>
          <cell r="X528">
            <v>0</v>
          </cell>
          <cell r="Y528">
            <v>45611</v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>
            <v>45611</v>
          </cell>
          <cell r="AH528" t="str">
            <v/>
          </cell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N528" t="str">
            <v/>
          </cell>
          <cell r="AO528">
            <v>45611</v>
          </cell>
          <cell r="AP528" t="str">
            <v/>
          </cell>
          <cell r="AQ528" t="str">
            <v/>
          </cell>
          <cell r="AR528" t="str">
            <v/>
          </cell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>
            <v>45611</v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>
            <v>45611</v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>
            <v>45611</v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>
            <v>45611</v>
          </cell>
          <cell r="BV528">
            <v>45611</v>
          </cell>
          <cell r="BW528" t="str">
            <v/>
          </cell>
          <cell r="BY528" t="str">
            <v/>
          </cell>
          <cell r="BZ528" t="str">
            <v/>
          </cell>
          <cell r="CB528" t="str">
            <v/>
          </cell>
          <cell r="CC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K528" t="str">
            <v/>
          </cell>
          <cell r="CL528" t="str">
            <v/>
          </cell>
          <cell r="CN528" t="str">
            <v/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45611</v>
          </cell>
          <cell r="CW528" t="str">
            <v/>
          </cell>
          <cell r="CY528" t="str">
            <v/>
          </cell>
          <cell r="CZ528" t="str">
            <v/>
          </cell>
          <cell r="DA528" t="str">
            <v/>
          </cell>
          <cell r="DE528">
            <v>45611</v>
          </cell>
          <cell r="DF528" t="str">
            <v/>
          </cell>
          <cell r="DH528" t="str">
            <v/>
          </cell>
          <cell r="DI528" t="str">
            <v/>
          </cell>
          <cell r="DJ528" t="str">
            <v/>
          </cell>
          <cell r="DN528">
            <v>45611</v>
          </cell>
          <cell r="DO528" t="str">
            <v/>
          </cell>
          <cell r="DP528" t="str">
            <v/>
          </cell>
          <cell r="DQ528" t="str">
            <v/>
          </cell>
          <cell r="DR528" t="str">
            <v/>
          </cell>
          <cell r="DS528" t="str">
            <v/>
          </cell>
          <cell r="DT528" t="str">
            <v/>
          </cell>
          <cell r="DV528" t="str">
            <v/>
          </cell>
        </row>
        <row r="529">
          <cell r="A529">
            <v>45612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>
            <v>0</v>
          </cell>
          <cell r="I529">
            <v>0</v>
          </cell>
          <cell r="J529">
            <v>45612</v>
          </cell>
          <cell r="K529" t="str">
            <v/>
          </cell>
          <cell r="L529" t="str">
            <v>0</v>
          </cell>
          <cell r="M529" t="str">
            <v/>
          </cell>
          <cell r="N529" t="str">
            <v>0</v>
          </cell>
          <cell r="O529" t="str">
            <v/>
          </cell>
          <cell r="P529" t="str">
            <v>0</v>
          </cell>
          <cell r="Q529" t="str">
            <v/>
          </cell>
          <cell r="R529" t="str">
            <v>0</v>
          </cell>
          <cell r="S529" t="str">
            <v/>
          </cell>
          <cell r="T529" t="str">
            <v>0</v>
          </cell>
          <cell r="U529" t="str">
            <v/>
          </cell>
          <cell r="V529" t="str">
            <v>0</v>
          </cell>
          <cell r="W529">
            <v>0</v>
          </cell>
          <cell r="X529">
            <v>0</v>
          </cell>
          <cell r="Y529">
            <v>45612</v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/>
          </cell>
          <cell r="AG529">
            <v>45612</v>
          </cell>
          <cell r="AH529" t="str">
            <v/>
          </cell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N529" t="str">
            <v/>
          </cell>
          <cell r="AO529">
            <v>45612</v>
          </cell>
          <cell r="AP529" t="str">
            <v/>
          </cell>
          <cell r="AQ529" t="str">
            <v/>
          </cell>
          <cell r="AR529" t="str">
            <v/>
          </cell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>
            <v>45612</v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>
            <v>45612</v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>
            <v>45612</v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>
            <v>45612</v>
          </cell>
          <cell r="BV529">
            <v>45612</v>
          </cell>
          <cell r="BW529" t="str">
            <v/>
          </cell>
          <cell r="BY529" t="str">
            <v/>
          </cell>
          <cell r="BZ529" t="str">
            <v/>
          </cell>
          <cell r="CB529" t="str">
            <v/>
          </cell>
          <cell r="CC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K529" t="str">
            <v/>
          </cell>
          <cell r="CL529" t="str">
            <v/>
          </cell>
          <cell r="CN529" t="str">
            <v/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45612</v>
          </cell>
          <cell r="CW529" t="str">
            <v/>
          </cell>
          <cell r="CY529" t="str">
            <v/>
          </cell>
          <cell r="CZ529" t="str">
            <v/>
          </cell>
          <cell r="DA529" t="str">
            <v/>
          </cell>
          <cell r="DE529">
            <v>45612</v>
          </cell>
          <cell r="DF529" t="str">
            <v/>
          </cell>
          <cell r="DH529" t="str">
            <v/>
          </cell>
          <cell r="DI529" t="str">
            <v/>
          </cell>
          <cell r="DJ529" t="str">
            <v/>
          </cell>
          <cell r="DN529">
            <v>45612</v>
          </cell>
          <cell r="DO529" t="str">
            <v/>
          </cell>
          <cell r="DP529" t="str">
            <v/>
          </cell>
          <cell r="DQ529" t="str">
            <v/>
          </cell>
          <cell r="DR529" t="str">
            <v/>
          </cell>
          <cell r="DS529" t="str">
            <v/>
          </cell>
          <cell r="DT529" t="str">
            <v/>
          </cell>
          <cell r="DV529" t="str">
            <v/>
          </cell>
        </row>
        <row r="530">
          <cell r="A530">
            <v>45613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>
            <v>0</v>
          </cell>
          <cell r="I530">
            <v>0</v>
          </cell>
          <cell r="J530">
            <v>45613</v>
          </cell>
          <cell r="K530" t="str">
            <v/>
          </cell>
          <cell r="L530" t="str">
            <v>0</v>
          </cell>
          <cell r="M530" t="str">
            <v/>
          </cell>
          <cell r="N530" t="str">
            <v>0</v>
          </cell>
          <cell r="O530" t="str">
            <v/>
          </cell>
          <cell r="P530" t="str">
            <v>0</v>
          </cell>
          <cell r="Q530" t="str">
            <v/>
          </cell>
          <cell r="R530" t="str">
            <v>0</v>
          </cell>
          <cell r="S530" t="str">
            <v/>
          </cell>
          <cell r="T530" t="str">
            <v>0</v>
          </cell>
          <cell r="U530" t="str">
            <v/>
          </cell>
          <cell r="V530" t="str">
            <v>0</v>
          </cell>
          <cell r="W530">
            <v>0</v>
          </cell>
          <cell r="X530">
            <v>0</v>
          </cell>
          <cell r="Y530">
            <v>45613</v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/>
          </cell>
          <cell r="AG530">
            <v>45613</v>
          </cell>
          <cell r="AH530" t="str">
            <v/>
          </cell>
          <cell r="AI530" t="str">
            <v/>
          </cell>
          <cell r="AJ530" t="str">
            <v/>
          </cell>
          <cell r="AK530" t="str">
            <v/>
          </cell>
          <cell r="AL530" t="str">
            <v/>
          </cell>
          <cell r="AM530" t="str">
            <v/>
          </cell>
          <cell r="AN530" t="str">
            <v/>
          </cell>
          <cell r="AO530">
            <v>45613</v>
          </cell>
          <cell r="AP530" t="str">
            <v/>
          </cell>
          <cell r="AQ530" t="str">
            <v/>
          </cell>
          <cell r="AR530" t="str">
            <v/>
          </cell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>
            <v>45613</v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>
            <v>45613</v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>
            <v>45613</v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>
            <v>45613</v>
          </cell>
          <cell r="BV530">
            <v>45613</v>
          </cell>
          <cell r="BW530" t="str">
            <v/>
          </cell>
          <cell r="BY530" t="str">
            <v/>
          </cell>
          <cell r="BZ530" t="str">
            <v/>
          </cell>
          <cell r="CB530" t="str">
            <v/>
          </cell>
          <cell r="CC530" t="str">
            <v/>
          </cell>
          <cell r="CE530" t="str">
            <v/>
          </cell>
          <cell r="CF530" t="str">
            <v/>
          </cell>
          <cell r="CH530" t="str">
            <v/>
          </cell>
          <cell r="CI530" t="str">
            <v/>
          </cell>
          <cell r="CK530" t="str">
            <v/>
          </cell>
          <cell r="CL530" t="str">
            <v/>
          </cell>
          <cell r="CN530" t="str">
            <v/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45613</v>
          </cell>
          <cell r="CW530" t="str">
            <v/>
          </cell>
          <cell r="CY530" t="str">
            <v/>
          </cell>
          <cell r="CZ530" t="str">
            <v/>
          </cell>
          <cell r="DA530" t="str">
            <v/>
          </cell>
          <cell r="DE530">
            <v>45613</v>
          </cell>
          <cell r="DF530" t="str">
            <v/>
          </cell>
          <cell r="DH530" t="str">
            <v/>
          </cell>
          <cell r="DI530" t="str">
            <v/>
          </cell>
          <cell r="DJ530" t="str">
            <v/>
          </cell>
          <cell r="DN530">
            <v>45613</v>
          </cell>
          <cell r="DO530" t="str">
            <v/>
          </cell>
          <cell r="DP530" t="str">
            <v/>
          </cell>
          <cell r="DQ530" t="str">
            <v/>
          </cell>
          <cell r="DR530" t="str">
            <v/>
          </cell>
          <cell r="DS530" t="str">
            <v/>
          </cell>
          <cell r="DT530" t="str">
            <v/>
          </cell>
          <cell r="DV530" t="str">
            <v/>
          </cell>
        </row>
        <row r="531">
          <cell r="A531">
            <v>45614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>
            <v>0</v>
          </cell>
          <cell r="I531">
            <v>0</v>
          </cell>
          <cell r="J531">
            <v>45614</v>
          </cell>
          <cell r="K531" t="str">
            <v/>
          </cell>
          <cell r="L531" t="str">
            <v>0</v>
          </cell>
          <cell r="M531" t="str">
            <v/>
          </cell>
          <cell r="N531" t="str">
            <v>0</v>
          </cell>
          <cell r="O531" t="str">
            <v/>
          </cell>
          <cell r="P531" t="str">
            <v>0</v>
          </cell>
          <cell r="Q531" t="str">
            <v/>
          </cell>
          <cell r="R531" t="str">
            <v>0</v>
          </cell>
          <cell r="S531" t="str">
            <v/>
          </cell>
          <cell r="T531" t="str">
            <v>0</v>
          </cell>
          <cell r="U531" t="str">
            <v/>
          </cell>
          <cell r="V531" t="str">
            <v>0</v>
          </cell>
          <cell r="W531">
            <v>0</v>
          </cell>
          <cell r="X531">
            <v>0</v>
          </cell>
          <cell r="Y531">
            <v>45614</v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G531">
            <v>45614</v>
          </cell>
          <cell r="AH531" t="str">
            <v/>
          </cell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O531">
            <v>45614</v>
          </cell>
          <cell r="AP531" t="str">
            <v/>
          </cell>
          <cell r="AQ531" t="str">
            <v/>
          </cell>
          <cell r="AR531" t="str">
            <v/>
          </cell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>
            <v>45614</v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>
            <v>45614</v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>
            <v>45614</v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>
            <v>45614</v>
          </cell>
          <cell r="BV531">
            <v>45614</v>
          </cell>
          <cell r="BW531" t="str">
            <v/>
          </cell>
          <cell r="BY531" t="str">
            <v/>
          </cell>
          <cell r="BZ531" t="str">
            <v/>
          </cell>
          <cell r="CB531" t="str">
            <v/>
          </cell>
          <cell r="CC531" t="str">
            <v/>
          </cell>
          <cell r="CE531" t="str">
            <v/>
          </cell>
          <cell r="CF531" t="str">
            <v/>
          </cell>
          <cell r="CH531" t="str">
            <v/>
          </cell>
          <cell r="CI531" t="str">
            <v/>
          </cell>
          <cell r="CK531" t="str">
            <v/>
          </cell>
          <cell r="CL531" t="str">
            <v/>
          </cell>
          <cell r="CN531" t="str">
            <v/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45614</v>
          </cell>
          <cell r="CW531" t="str">
            <v/>
          </cell>
          <cell r="CY531" t="str">
            <v/>
          </cell>
          <cell r="CZ531" t="str">
            <v/>
          </cell>
          <cell r="DA531" t="str">
            <v/>
          </cell>
          <cell r="DE531">
            <v>45614</v>
          </cell>
          <cell r="DF531" t="str">
            <v/>
          </cell>
          <cell r="DH531" t="str">
            <v/>
          </cell>
          <cell r="DI531" t="str">
            <v/>
          </cell>
          <cell r="DJ531" t="str">
            <v/>
          </cell>
          <cell r="DN531">
            <v>45614</v>
          </cell>
          <cell r="DO531" t="str">
            <v/>
          </cell>
          <cell r="DP531" t="str">
            <v/>
          </cell>
          <cell r="DQ531" t="str">
            <v/>
          </cell>
          <cell r="DR531" t="str">
            <v/>
          </cell>
          <cell r="DS531" t="str">
            <v/>
          </cell>
          <cell r="DT531" t="str">
            <v/>
          </cell>
          <cell r="DV531" t="str">
            <v/>
          </cell>
        </row>
        <row r="532">
          <cell r="A532">
            <v>45615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>
            <v>0</v>
          </cell>
          <cell r="I532">
            <v>0</v>
          </cell>
          <cell r="J532">
            <v>45615</v>
          </cell>
          <cell r="K532" t="str">
            <v/>
          </cell>
          <cell r="L532" t="str">
            <v>0</v>
          </cell>
          <cell r="M532" t="str">
            <v/>
          </cell>
          <cell r="N532" t="str">
            <v>0</v>
          </cell>
          <cell r="O532" t="str">
            <v/>
          </cell>
          <cell r="P532" t="str">
            <v>0</v>
          </cell>
          <cell r="Q532" t="str">
            <v/>
          </cell>
          <cell r="R532" t="str">
            <v>0</v>
          </cell>
          <cell r="S532" t="str">
            <v/>
          </cell>
          <cell r="T532" t="str">
            <v>0</v>
          </cell>
          <cell r="U532" t="str">
            <v/>
          </cell>
          <cell r="V532" t="str">
            <v>0</v>
          </cell>
          <cell r="W532">
            <v>0</v>
          </cell>
          <cell r="X532">
            <v>0</v>
          </cell>
          <cell r="Y532">
            <v>45615</v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G532">
            <v>45615</v>
          </cell>
          <cell r="AH532" t="str">
            <v/>
          </cell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  <cell r="AN532" t="str">
            <v/>
          </cell>
          <cell r="AO532">
            <v>45615</v>
          </cell>
          <cell r="AP532" t="str">
            <v/>
          </cell>
          <cell r="AQ532" t="str">
            <v/>
          </cell>
          <cell r="AR532" t="str">
            <v/>
          </cell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>
            <v>45615</v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>
            <v>45615</v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>
            <v>45615</v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>
            <v>45615</v>
          </cell>
          <cell r="BV532">
            <v>45615</v>
          </cell>
          <cell r="BW532" t="str">
            <v/>
          </cell>
          <cell r="BY532" t="str">
            <v/>
          </cell>
          <cell r="BZ532" t="str">
            <v/>
          </cell>
          <cell r="CB532" t="str">
            <v/>
          </cell>
          <cell r="CC532" t="str">
            <v/>
          </cell>
          <cell r="CE532" t="str">
            <v/>
          </cell>
          <cell r="CF532" t="str">
            <v/>
          </cell>
          <cell r="CH532" t="str">
            <v/>
          </cell>
          <cell r="CI532" t="str">
            <v/>
          </cell>
          <cell r="CK532" t="str">
            <v/>
          </cell>
          <cell r="CL532" t="str">
            <v/>
          </cell>
          <cell r="CN532" t="str">
            <v/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45615</v>
          </cell>
          <cell r="CW532" t="str">
            <v/>
          </cell>
          <cell r="CY532" t="str">
            <v/>
          </cell>
          <cell r="CZ532" t="str">
            <v/>
          </cell>
          <cell r="DA532" t="str">
            <v/>
          </cell>
          <cell r="DE532">
            <v>45615</v>
          </cell>
          <cell r="DF532" t="str">
            <v/>
          </cell>
          <cell r="DH532" t="str">
            <v/>
          </cell>
          <cell r="DI532" t="str">
            <v/>
          </cell>
          <cell r="DJ532" t="str">
            <v/>
          </cell>
          <cell r="DN532">
            <v>45615</v>
          </cell>
          <cell r="DO532" t="str">
            <v/>
          </cell>
          <cell r="DP532" t="str">
            <v/>
          </cell>
          <cell r="DQ532" t="str">
            <v/>
          </cell>
          <cell r="DR532" t="str">
            <v/>
          </cell>
          <cell r="DS532" t="str">
            <v/>
          </cell>
          <cell r="DT532" t="str">
            <v/>
          </cell>
          <cell r="DV532" t="str">
            <v/>
          </cell>
        </row>
        <row r="533">
          <cell r="A533">
            <v>45616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>
            <v>0</v>
          </cell>
          <cell r="I533">
            <v>0</v>
          </cell>
          <cell r="J533">
            <v>45616</v>
          </cell>
          <cell r="K533" t="str">
            <v/>
          </cell>
          <cell r="L533" t="str">
            <v>0</v>
          </cell>
          <cell r="M533" t="str">
            <v/>
          </cell>
          <cell r="N533" t="str">
            <v>0</v>
          </cell>
          <cell r="O533" t="str">
            <v/>
          </cell>
          <cell r="P533" t="str">
            <v>0</v>
          </cell>
          <cell r="Q533" t="str">
            <v/>
          </cell>
          <cell r="R533" t="str">
            <v>0</v>
          </cell>
          <cell r="S533" t="str">
            <v/>
          </cell>
          <cell r="T533" t="str">
            <v>0</v>
          </cell>
          <cell r="U533" t="str">
            <v/>
          </cell>
          <cell r="V533" t="str">
            <v>0</v>
          </cell>
          <cell r="W533">
            <v>0</v>
          </cell>
          <cell r="X533">
            <v>0</v>
          </cell>
          <cell r="Y533">
            <v>45616</v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/>
          </cell>
          <cell r="AF533" t="str">
            <v/>
          </cell>
          <cell r="AG533">
            <v>45616</v>
          </cell>
          <cell r="AH533" t="str">
            <v/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  <cell r="AN533" t="str">
            <v/>
          </cell>
          <cell r="AO533">
            <v>45616</v>
          </cell>
          <cell r="AP533" t="str">
            <v/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>
            <v>45616</v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>
            <v>45616</v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>
            <v>45616</v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>
            <v>45616</v>
          </cell>
          <cell r="BV533">
            <v>45616</v>
          </cell>
          <cell r="BW533" t="str">
            <v/>
          </cell>
          <cell r="BY533" t="str">
            <v/>
          </cell>
          <cell r="BZ533" t="str">
            <v/>
          </cell>
          <cell r="CB533" t="str">
            <v/>
          </cell>
          <cell r="CC533" t="str">
            <v/>
          </cell>
          <cell r="CE533" t="str">
            <v/>
          </cell>
          <cell r="CF533" t="str">
            <v/>
          </cell>
          <cell r="CH533" t="str">
            <v/>
          </cell>
          <cell r="CI533" t="str">
            <v/>
          </cell>
          <cell r="CK533" t="str">
            <v/>
          </cell>
          <cell r="CL533" t="str">
            <v/>
          </cell>
          <cell r="CN533" t="str">
            <v/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45616</v>
          </cell>
          <cell r="CW533" t="str">
            <v/>
          </cell>
          <cell r="CY533" t="str">
            <v/>
          </cell>
          <cell r="CZ533" t="str">
            <v/>
          </cell>
          <cell r="DA533" t="str">
            <v/>
          </cell>
          <cell r="DE533">
            <v>45616</v>
          </cell>
          <cell r="DF533" t="str">
            <v/>
          </cell>
          <cell r="DH533" t="str">
            <v/>
          </cell>
          <cell r="DI533" t="str">
            <v/>
          </cell>
          <cell r="DJ533" t="str">
            <v/>
          </cell>
          <cell r="DN533">
            <v>45616</v>
          </cell>
          <cell r="DO533" t="str">
            <v/>
          </cell>
          <cell r="DP533" t="str">
            <v/>
          </cell>
          <cell r="DQ533" t="str">
            <v/>
          </cell>
          <cell r="DR533" t="str">
            <v/>
          </cell>
          <cell r="DS533" t="str">
            <v/>
          </cell>
          <cell r="DT533" t="str">
            <v/>
          </cell>
          <cell r="DV533" t="str">
            <v/>
          </cell>
        </row>
        <row r="534">
          <cell r="A534">
            <v>45617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>
            <v>0</v>
          </cell>
          <cell r="I534">
            <v>0</v>
          </cell>
          <cell r="J534">
            <v>45617</v>
          </cell>
          <cell r="K534" t="str">
            <v/>
          </cell>
          <cell r="L534" t="str">
            <v>0</v>
          </cell>
          <cell r="M534" t="str">
            <v/>
          </cell>
          <cell r="N534" t="str">
            <v>0</v>
          </cell>
          <cell r="O534" t="str">
            <v/>
          </cell>
          <cell r="P534" t="str">
            <v>0</v>
          </cell>
          <cell r="Q534" t="str">
            <v/>
          </cell>
          <cell r="R534" t="str">
            <v>0</v>
          </cell>
          <cell r="S534" t="str">
            <v/>
          </cell>
          <cell r="T534" t="str">
            <v>0</v>
          </cell>
          <cell r="U534" t="str">
            <v/>
          </cell>
          <cell r="V534" t="str">
            <v>0</v>
          </cell>
          <cell r="W534">
            <v>0</v>
          </cell>
          <cell r="X534">
            <v>0</v>
          </cell>
          <cell r="Y534">
            <v>45617</v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/>
          </cell>
          <cell r="AF534" t="str">
            <v/>
          </cell>
          <cell r="AG534">
            <v>45617</v>
          </cell>
          <cell r="AH534" t="str">
            <v/>
          </cell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O534">
            <v>45617</v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>
            <v>45617</v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>
            <v>45617</v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>
            <v>45617</v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>
            <v>45617</v>
          </cell>
          <cell r="BV534">
            <v>45617</v>
          </cell>
          <cell r="BW534" t="str">
            <v/>
          </cell>
          <cell r="BY534" t="str">
            <v/>
          </cell>
          <cell r="BZ534" t="str">
            <v/>
          </cell>
          <cell r="CB534" t="str">
            <v/>
          </cell>
          <cell r="CC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K534" t="str">
            <v/>
          </cell>
          <cell r="CL534" t="str">
            <v/>
          </cell>
          <cell r="CN534" t="str">
            <v/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45617</v>
          </cell>
          <cell r="CW534" t="str">
            <v/>
          </cell>
          <cell r="CY534" t="str">
            <v/>
          </cell>
          <cell r="CZ534" t="str">
            <v/>
          </cell>
          <cell r="DA534" t="str">
            <v/>
          </cell>
          <cell r="DE534">
            <v>45617</v>
          </cell>
          <cell r="DF534" t="str">
            <v/>
          </cell>
          <cell r="DH534" t="str">
            <v/>
          </cell>
          <cell r="DI534" t="str">
            <v/>
          </cell>
          <cell r="DJ534" t="str">
            <v/>
          </cell>
          <cell r="DN534">
            <v>45617</v>
          </cell>
          <cell r="DO534" t="str">
            <v/>
          </cell>
          <cell r="DP534" t="str">
            <v/>
          </cell>
          <cell r="DQ534" t="str">
            <v/>
          </cell>
          <cell r="DR534" t="str">
            <v/>
          </cell>
          <cell r="DS534" t="str">
            <v/>
          </cell>
          <cell r="DT534" t="str">
            <v/>
          </cell>
          <cell r="DV534" t="str">
            <v/>
          </cell>
        </row>
        <row r="535">
          <cell r="A535">
            <v>45618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>
            <v>0</v>
          </cell>
          <cell r="I535">
            <v>0</v>
          </cell>
          <cell r="J535">
            <v>45618</v>
          </cell>
          <cell r="K535" t="str">
            <v/>
          </cell>
          <cell r="L535" t="str">
            <v>0</v>
          </cell>
          <cell r="M535" t="str">
            <v/>
          </cell>
          <cell r="N535" t="str">
            <v>0</v>
          </cell>
          <cell r="O535" t="str">
            <v/>
          </cell>
          <cell r="P535" t="str">
            <v>0</v>
          </cell>
          <cell r="Q535" t="str">
            <v/>
          </cell>
          <cell r="R535" t="str">
            <v>0</v>
          </cell>
          <cell r="S535" t="str">
            <v/>
          </cell>
          <cell r="T535" t="str">
            <v>0</v>
          </cell>
          <cell r="U535" t="str">
            <v/>
          </cell>
          <cell r="V535" t="str">
            <v>0</v>
          </cell>
          <cell r="W535">
            <v>0</v>
          </cell>
          <cell r="X535">
            <v>0</v>
          </cell>
          <cell r="Y535">
            <v>45618</v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>
            <v>45618</v>
          </cell>
          <cell r="AH535" t="str">
            <v/>
          </cell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N535" t="str">
            <v/>
          </cell>
          <cell r="AO535">
            <v>45618</v>
          </cell>
          <cell r="AP535" t="str">
            <v/>
          </cell>
          <cell r="AQ535" t="str">
            <v/>
          </cell>
          <cell r="AR535" t="str">
            <v/>
          </cell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>
            <v>45618</v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>
            <v>45618</v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>
            <v>45618</v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>
            <v>45618</v>
          </cell>
          <cell r="BV535">
            <v>45618</v>
          </cell>
          <cell r="BW535" t="str">
            <v/>
          </cell>
          <cell r="BY535" t="str">
            <v/>
          </cell>
          <cell r="BZ535" t="str">
            <v/>
          </cell>
          <cell r="CB535" t="str">
            <v/>
          </cell>
          <cell r="CC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K535" t="str">
            <v/>
          </cell>
          <cell r="CL535" t="str">
            <v/>
          </cell>
          <cell r="CN535" t="str">
            <v/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45618</v>
          </cell>
          <cell r="CW535" t="str">
            <v/>
          </cell>
          <cell r="CY535" t="str">
            <v/>
          </cell>
          <cell r="CZ535" t="str">
            <v/>
          </cell>
          <cell r="DA535" t="str">
            <v/>
          </cell>
          <cell r="DE535">
            <v>45618</v>
          </cell>
          <cell r="DF535" t="str">
            <v/>
          </cell>
          <cell r="DH535" t="str">
            <v/>
          </cell>
          <cell r="DI535" t="str">
            <v/>
          </cell>
          <cell r="DJ535" t="str">
            <v/>
          </cell>
          <cell r="DN535">
            <v>45618</v>
          </cell>
          <cell r="DO535" t="str">
            <v/>
          </cell>
          <cell r="DP535" t="str">
            <v/>
          </cell>
          <cell r="DQ535" t="str">
            <v/>
          </cell>
          <cell r="DR535" t="str">
            <v/>
          </cell>
          <cell r="DS535" t="str">
            <v/>
          </cell>
          <cell r="DT535" t="str">
            <v/>
          </cell>
          <cell r="DV535" t="str">
            <v/>
          </cell>
        </row>
        <row r="536">
          <cell r="A536">
            <v>45619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>
            <v>0</v>
          </cell>
          <cell r="I536">
            <v>0</v>
          </cell>
          <cell r="J536">
            <v>45619</v>
          </cell>
          <cell r="K536" t="str">
            <v/>
          </cell>
          <cell r="L536" t="str">
            <v>0</v>
          </cell>
          <cell r="M536" t="str">
            <v/>
          </cell>
          <cell r="N536" t="str">
            <v>0</v>
          </cell>
          <cell r="O536" t="str">
            <v/>
          </cell>
          <cell r="P536" t="str">
            <v>0</v>
          </cell>
          <cell r="Q536" t="str">
            <v/>
          </cell>
          <cell r="R536" t="str">
            <v>0</v>
          </cell>
          <cell r="S536" t="str">
            <v/>
          </cell>
          <cell r="T536" t="str">
            <v>0</v>
          </cell>
          <cell r="U536" t="str">
            <v/>
          </cell>
          <cell r="V536" t="str">
            <v>0</v>
          </cell>
          <cell r="W536">
            <v>0</v>
          </cell>
          <cell r="X536">
            <v>0</v>
          </cell>
          <cell r="Y536">
            <v>45619</v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/>
          </cell>
          <cell r="AG536">
            <v>45619</v>
          </cell>
          <cell r="AH536" t="str">
            <v/>
          </cell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O536">
            <v>45619</v>
          </cell>
          <cell r="AP536" t="str">
            <v/>
          </cell>
          <cell r="AQ536" t="str">
            <v/>
          </cell>
          <cell r="AR536" t="str">
            <v/>
          </cell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>
            <v>45619</v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>
            <v>45619</v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>
            <v>45619</v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>
            <v>45619</v>
          </cell>
          <cell r="BV536">
            <v>45619</v>
          </cell>
          <cell r="BW536" t="str">
            <v/>
          </cell>
          <cell r="BY536" t="str">
            <v/>
          </cell>
          <cell r="BZ536" t="str">
            <v/>
          </cell>
          <cell r="CB536" t="str">
            <v/>
          </cell>
          <cell r="CC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K536" t="str">
            <v/>
          </cell>
          <cell r="CL536" t="str">
            <v/>
          </cell>
          <cell r="CN536" t="str">
            <v/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45619</v>
          </cell>
          <cell r="CW536" t="str">
            <v/>
          </cell>
          <cell r="CY536" t="str">
            <v/>
          </cell>
          <cell r="CZ536" t="str">
            <v/>
          </cell>
          <cell r="DA536" t="str">
            <v/>
          </cell>
          <cell r="DE536">
            <v>45619</v>
          </cell>
          <cell r="DF536" t="str">
            <v/>
          </cell>
          <cell r="DH536" t="str">
            <v/>
          </cell>
          <cell r="DI536" t="str">
            <v/>
          </cell>
          <cell r="DJ536" t="str">
            <v/>
          </cell>
          <cell r="DN536">
            <v>45619</v>
          </cell>
          <cell r="DO536" t="str">
            <v/>
          </cell>
          <cell r="DP536" t="str">
            <v/>
          </cell>
          <cell r="DQ536" t="str">
            <v/>
          </cell>
          <cell r="DR536" t="str">
            <v/>
          </cell>
          <cell r="DS536" t="str">
            <v/>
          </cell>
          <cell r="DT536" t="str">
            <v/>
          </cell>
          <cell r="DV536" t="str">
            <v/>
          </cell>
        </row>
        <row r="537">
          <cell r="A537">
            <v>45620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>
            <v>0</v>
          </cell>
          <cell r="I537">
            <v>0</v>
          </cell>
          <cell r="J537">
            <v>45620</v>
          </cell>
          <cell r="K537" t="str">
            <v/>
          </cell>
          <cell r="L537" t="str">
            <v>0</v>
          </cell>
          <cell r="M537" t="str">
            <v/>
          </cell>
          <cell r="N537" t="str">
            <v>0</v>
          </cell>
          <cell r="O537" t="str">
            <v/>
          </cell>
          <cell r="P537" t="str">
            <v>0</v>
          </cell>
          <cell r="Q537" t="str">
            <v/>
          </cell>
          <cell r="R537" t="str">
            <v>0</v>
          </cell>
          <cell r="S537" t="str">
            <v/>
          </cell>
          <cell r="T537" t="str">
            <v>0</v>
          </cell>
          <cell r="U537" t="str">
            <v/>
          </cell>
          <cell r="V537" t="str">
            <v>0</v>
          </cell>
          <cell r="W537">
            <v>0</v>
          </cell>
          <cell r="X537">
            <v>0</v>
          </cell>
          <cell r="Y537">
            <v>45620</v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/>
          </cell>
          <cell r="AG537">
            <v>45620</v>
          </cell>
          <cell r="AH537" t="str">
            <v/>
          </cell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/>
          </cell>
          <cell r="AN537" t="str">
            <v/>
          </cell>
          <cell r="AO537">
            <v>45620</v>
          </cell>
          <cell r="AP537" t="str">
            <v/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>
            <v>45620</v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>
            <v>45620</v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>
            <v>45620</v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>
            <v>45620</v>
          </cell>
          <cell r="BV537">
            <v>45620</v>
          </cell>
          <cell r="BW537" t="str">
            <v/>
          </cell>
          <cell r="BY537" t="str">
            <v/>
          </cell>
          <cell r="BZ537" t="str">
            <v/>
          </cell>
          <cell r="CB537" t="str">
            <v/>
          </cell>
          <cell r="CC537" t="str">
            <v/>
          </cell>
          <cell r="CE537" t="str">
            <v/>
          </cell>
          <cell r="CF537" t="str">
            <v/>
          </cell>
          <cell r="CH537" t="str">
            <v/>
          </cell>
          <cell r="CI537" t="str">
            <v/>
          </cell>
          <cell r="CK537" t="str">
            <v/>
          </cell>
          <cell r="CL537" t="str">
            <v/>
          </cell>
          <cell r="CN537" t="str">
            <v/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45620</v>
          </cell>
          <cell r="CW537" t="str">
            <v/>
          </cell>
          <cell r="CY537" t="str">
            <v/>
          </cell>
          <cell r="CZ537" t="str">
            <v/>
          </cell>
          <cell r="DA537" t="str">
            <v/>
          </cell>
          <cell r="DE537">
            <v>45620</v>
          </cell>
          <cell r="DF537" t="str">
            <v/>
          </cell>
          <cell r="DH537" t="str">
            <v/>
          </cell>
          <cell r="DI537" t="str">
            <v/>
          </cell>
          <cell r="DJ537" t="str">
            <v/>
          </cell>
          <cell r="DN537">
            <v>45620</v>
          </cell>
          <cell r="DO537" t="str">
            <v/>
          </cell>
          <cell r="DP537" t="str">
            <v/>
          </cell>
          <cell r="DQ537" t="str">
            <v/>
          </cell>
          <cell r="DR537" t="str">
            <v/>
          </cell>
          <cell r="DS537" t="str">
            <v/>
          </cell>
          <cell r="DT537" t="str">
            <v/>
          </cell>
          <cell r="DV537" t="str">
            <v/>
          </cell>
        </row>
        <row r="538">
          <cell r="A538">
            <v>45621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>
            <v>0</v>
          </cell>
          <cell r="I538">
            <v>0</v>
          </cell>
          <cell r="J538">
            <v>45621</v>
          </cell>
          <cell r="K538" t="str">
            <v/>
          </cell>
          <cell r="L538" t="str">
            <v>0</v>
          </cell>
          <cell r="M538" t="str">
            <v/>
          </cell>
          <cell r="N538" t="str">
            <v>0</v>
          </cell>
          <cell r="O538" t="str">
            <v/>
          </cell>
          <cell r="P538" t="str">
            <v>0</v>
          </cell>
          <cell r="Q538" t="str">
            <v/>
          </cell>
          <cell r="R538" t="str">
            <v>0</v>
          </cell>
          <cell r="S538" t="str">
            <v/>
          </cell>
          <cell r="T538" t="str">
            <v>0</v>
          </cell>
          <cell r="U538" t="str">
            <v/>
          </cell>
          <cell r="V538" t="str">
            <v>0</v>
          </cell>
          <cell r="W538">
            <v>0</v>
          </cell>
          <cell r="X538">
            <v>0</v>
          </cell>
          <cell r="Y538">
            <v>45621</v>
          </cell>
          <cell r="Z538" t="str">
            <v/>
          </cell>
          <cell r="AA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/>
          </cell>
          <cell r="AF538" t="str">
            <v/>
          </cell>
          <cell r="AG538">
            <v>45621</v>
          </cell>
          <cell r="AH538" t="str">
            <v/>
          </cell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  <cell r="AN538" t="str">
            <v/>
          </cell>
          <cell r="AO538">
            <v>45621</v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>
            <v>45621</v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>
            <v>45621</v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>
            <v>45621</v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>
            <v>45621</v>
          </cell>
          <cell r="BV538">
            <v>45621</v>
          </cell>
          <cell r="BW538" t="str">
            <v/>
          </cell>
          <cell r="BY538" t="str">
            <v/>
          </cell>
          <cell r="BZ538" t="str">
            <v/>
          </cell>
          <cell r="CB538" t="str">
            <v/>
          </cell>
          <cell r="CC538" t="str">
            <v/>
          </cell>
          <cell r="CE538" t="str">
            <v/>
          </cell>
          <cell r="CF538" t="str">
            <v/>
          </cell>
          <cell r="CH538" t="str">
            <v/>
          </cell>
          <cell r="CI538" t="str">
            <v/>
          </cell>
          <cell r="CK538" t="str">
            <v/>
          </cell>
          <cell r="CL538" t="str">
            <v/>
          </cell>
          <cell r="CN538" t="str">
            <v/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45621</v>
          </cell>
          <cell r="CW538" t="str">
            <v/>
          </cell>
          <cell r="CY538" t="str">
            <v/>
          </cell>
          <cell r="CZ538" t="str">
            <v/>
          </cell>
          <cell r="DA538" t="str">
            <v/>
          </cell>
          <cell r="DE538">
            <v>45621</v>
          </cell>
          <cell r="DF538" t="str">
            <v/>
          </cell>
          <cell r="DH538" t="str">
            <v/>
          </cell>
          <cell r="DI538" t="str">
            <v/>
          </cell>
          <cell r="DJ538" t="str">
            <v/>
          </cell>
          <cell r="DN538">
            <v>45621</v>
          </cell>
          <cell r="DO538" t="str">
            <v/>
          </cell>
          <cell r="DP538" t="str">
            <v/>
          </cell>
          <cell r="DQ538" t="str">
            <v/>
          </cell>
          <cell r="DR538" t="str">
            <v/>
          </cell>
          <cell r="DS538" t="str">
            <v/>
          </cell>
          <cell r="DT538" t="str">
            <v/>
          </cell>
          <cell r="DV538" t="str">
            <v/>
          </cell>
        </row>
        <row r="539">
          <cell r="A539">
            <v>45622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>
            <v>0</v>
          </cell>
          <cell r="I539">
            <v>0</v>
          </cell>
          <cell r="J539">
            <v>45622</v>
          </cell>
          <cell r="K539" t="str">
            <v/>
          </cell>
          <cell r="L539" t="str">
            <v>0</v>
          </cell>
          <cell r="M539" t="str">
            <v/>
          </cell>
          <cell r="N539" t="str">
            <v>0</v>
          </cell>
          <cell r="O539" t="str">
            <v/>
          </cell>
          <cell r="P539" t="str">
            <v>0</v>
          </cell>
          <cell r="Q539" t="str">
            <v/>
          </cell>
          <cell r="R539" t="str">
            <v>0</v>
          </cell>
          <cell r="S539" t="str">
            <v/>
          </cell>
          <cell r="T539" t="str">
            <v>0</v>
          </cell>
          <cell r="U539" t="str">
            <v/>
          </cell>
          <cell r="V539" t="str">
            <v>0</v>
          </cell>
          <cell r="W539">
            <v>0</v>
          </cell>
          <cell r="X539">
            <v>0</v>
          </cell>
          <cell r="Y539">
            <v>45622</v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  <cell r="AG539">
            <v>45622</v>
          </cell>
          <cell r="AH539" t="str">
            <v/>
          </cell>
          <cell r="AI539" t="str">
            <v/>
          </cell>
          <cell r="AJ539" t="str">
            <v/>
          </cell>
          <cell r="AK539" t="str">
            <v/>
          </cell>
          <cell r="AL539" t="str">
            <v/>
          </cell>
          <cell r="AM539" t="str">
            <v/>
          </cell>
          <cell r="AN539" t="str">
            <v/>
          </cell>
          <cell r="AO539">
            <v>45622</v>
          </cell>
          <cell r="AP539" t="str">
            <v/>
          </cell>
          <cell r="AQ539" t="str">
            <v/>
          </cell>
          <cell r="AR539" t="str">
            <v/>
          </cell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>
            <v>45622</v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>
            <v>45622</v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>
            <v>45622</v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>
            <v>45622</v>
          </cell>
          <cell r="BV539">
            <v>45622</v>
          </cell>
          <cell r="BW539" t="str">
            <v/>
          </cell>
          <cell r="BY539" t="str">
            <v/>
          </cell>
          <cell r="BZ539" t="str">
            <v/>
          </cell>
          <cell r="CB539" t="str">
            <v/>
          </cell>
          <cell r="CC539" t="str">
            <v/>
          </cell>
          <cell r="CE539" t="str">
            <v/>
          </cell>
          <cell r="CF539" t="str">
            <v/>
          </cell>
          <cell r="CH539" t="str">
            <v/>
          </cell>
          <cell r="CI539" t="str">
            <v/>
          </cell>
          <cell r="CK539" t="str">
            <v/>
          </cell>
          <cell r="CL539" t="str">
            <v/>
          </cell>
          <cell r="CN539" t="str">
            <v/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45622</v>
          </cell>
          <cell r="CW539" t="str">
            <v/>
          </cell>
          <cell r="CY539" t="str">
            <v/>
          </cell>
          <cell r="CZ539" t="str">
            <v/>
          </cell>
          <cell r="DA539" t="str">
            <v/>
          </cell>
          <cell r="DE539">
            <v>45622</v>
          </cell>
          <cell r="DF539" t="str">
            <v/>
          </cell>
          <cell r="DH539" t="str">
            <v/>
          </cell>
          <cell r="DI539" t="str">
            <v/>
          </cell>
          <cell r="DJ539" t="str">
            <v/>
          </cell>
          <cell r="DN539">
            <v>45622</v>
          </cell>
          <cell r="DO539" t="str">
            <v/>
          </cell>
          <cell r="DP539" t="str">
            <v/>
          </cell>
          <cell r="DQ539" t="str">
            <v/>
          </cell>
          <cell r="DR539" t="str">
            <v/>
          </cell>
          <cell r="DS539" t="str">
            <v/>
          </cell>
          <cell r="DT539" t="str">
            <v/>
          </cell>
          <cell r="DV539" t="str">
            <v/>
          </cell>
        </row>
        <row r="540">
          <cell r="A540">
            <v>45623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>
            <v>0</v>
          </cell>
          <cell r="I540">
            <v>0</v>
          </cell>
          <cell r="J540">
            <v>45623</v>
          </cell>
          <cell r="K540" t="str">
            <v/>
          </cell>
          <cell r="L540" t="str">
            <v>0</v>
          </cell>
          <cell r="M540" t="str">
            <v/>
          </cell>
          <cell r="N540" t="str">
            <v>0</v>
          </cell>
          <cell r="O540" t="str">
            <v/>
          </cell>
          <cell r="P540" t="str">
            <v>0</v>
          </cell>
          <cell r="Q540" t="str">
            <v/>
          </cell>
          <cell r="R540" t="str">
            <v>0</v>
          </cell>
          <cell r="S540" t="str">
            <v/>
          </cell>
          <cell r="T540" t="str">
            <v>0</v>
          </cell>
          <cell r="U540" t="str">
            <v/>
          </cell>
          <cell r="V540" t="str">
            <v>0</v>
          </cell>
          <cell r="W540">
            <v>0</v>
          </cell>
          <cell r="X540">
            <v>0</v>
          </cell>
          <cell r="Y540">
            <v>45623</v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/>
          </cell>
          <cell r="AG540">
            <v>45623</v>
          </cell>
          <cell r="AH540" t="str">
            <v/>
          </cell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/>
          </cell>
          <cell r="AN540" t="str">
            <v/>
          </cell>
          <cell r="AO540">
            <v>45623</v>
          </cell>
          <cell r="AP540" t="str">
            <v/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>
            <v>45623</v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>
            <v>45623</v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>
            <v>45623</v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>
            <v>45623</v>
          </cell>
          <cell r="BV540">
            <v>45623</v>
          </cell>
          <cell r="BW540" t="str">
            <v/>
          </cell>
          <cell r="BY540" t="str">
            <v/>
          </cell>
          <cell r="BZ540" t="str">
            <v/>
          </cell>
          <cell r="CB540" t="str">
            <v/>
          </cell>
          <cell r="CC540" t="str">
            <v/>
          </cell>
          <cell r="CE540" t="str">
            <v/>
          </cell>
          <cell r="CF540" t="str">
            <v/>
          </cell>
          <cell r="CH540" t="str">
            <v/>
          </cell>
          <cell r="CI540" t="str">
            <v/>
          </cell>
          <cell r="CK540" t="str">
            <v/>
          </cell>
          <cell r="CL540" t="str">
            <v/>
          </cell>
          <cell r="CN540" t="str">
            <v/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45623</v>
          </cell>
          <cell r="CW540" t="str">
            <v/>
          </cell>
          <cell r="CY540" t="str">
            <v/>
          </cell>
          <cell r="CZ540" t="str">
            <v/>
          </cell>
          <cell r="DA540" t="str">
            <v/>
          </cell>
          <cell r="DE540">
            <v>45623</v>
          </cell>
          <cell r="DF540" t="str">
            <v/>
          </cell>
          <cell r="DH540" t="str">
            <v/>
          </cell>
          <cell r="DI540" t="str">
            <v/>
          </cell>
          <cell r="DJ540" t="str">
            <v/>
          </cell>
          <cell r="DN540">
            <v>45623</v>
          </cell>
          <cell r="DO540" t="str">
            <v/>
          </cell>
          <cell r="DP540" t="str">
            <v/>
          </cell>
          <cell r="DQ540" t="str">
            <v/>
          </cell>
          <cell r="DR540" t="str">
            <v/>
          </cell>
          <cell r="DS540" t="str">
            <v/>
          </cell>
          <cell r="DT540" t="str">
            <v/>
          </cell>
          <cell r="DV540" t="str">
            <v/>
          </cell>
        </row>
        <row r="541">
          <cell r="A541">
            <v>45624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>
            <v>0</v>
          </cell>
          <cell r="I541">
            <v>0</v>
          </cell>
          <cell r="J541">
            <v>45624</v>
          </cell>
          <cell r="K541" t="str">
            <v/>
          </cell>
          <cell r="L541" t="str">
            <v>0</v>
          </cell>
          <cell r="M541" t="str">
            <v/>
          </cell>
          <cell r="N541" t="str">
            <v>0</v>
          </cell>
          <cell r="O541" t="str">
            <v/>
          </cell>
          <cell r="P541" t="str">
            <v>0</v>
          </cell>
          <cell r="Q541" t="str">
            <v/>
          </cell>
          <cell r="R541" t="str">
            <v>0</v>
          </cell>
          <cell r="S541" t="str">
            <v/>
          </cell>
          <cell r="T541" t="str">
            <v>0</v>
          </cell>
          <cell r="U541" t="str">
            <v/>
          </cell>
          <cell r="V541" t="str">
            <v>0</v>
          </cell>
          <cell r="W541">
            <v>0</v>
          </cell>
          <cell r="X541">
            <v>0</v>
          </cell>
          <cell r="Y541">
            <v>45624</v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/>
          </cell>
          <cell r="AG541">
            <v>45624</v>
          </cell>
          <cell r="AH541" t="str">
            <v/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  <cell r="AN541" t="str">
            <v/>
          </cell>
          <cell r="AO541">
            <v>45624</v>
          </cell>
          <cell r="AP541" t="str">
            <v/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>
            <v>45624</v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>
            <v>45624</v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>
            <v>45624</v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>
            <v>45624</v>
          </cell>
          <cell r="BV541">
            <v>45624</v>
          </cell>
          <cell r="BW541" t="str">
            <v/>
          </cell>
          <cell r="BY541" t="str">
            <v/>
          </cell>
          <cell r="BZ541" t="str">
            <v/>
          </cell>
          <cell r="CB541" t="str">
            <v/>
          </cell>
          <cell r="CC541" t="str">
            <v/>
          </cell>
          <cell r="CE541" t="str">
            <v/>
          </cell>
          <cell r="CF541" t="str">
            <v/>
          </cell>
          <cell r="CH541" t="str">
            <v/>
          </cell>
          <cell r="CI541" t="str">
            <v/>
          </cell>
          <cell r="CK541" t="str">
            <v/>
          </cell>
          <cell r="CL541" t="str">
            <v/>
          </cell>
          <cell r="CN541" t="str">
            <v/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45624</v>
          </cell>
          <cell r="CW541" t="str">
            <v/>
          </cell>
          <cell r="CY541" t="str">
            <v/>
          </cell>
          <cell r="CZ541" t="str">
            <v/>
          </cell>
          <cell r="DA541" t="str">
            <v/>
          </cell>
          <cell r="DE541">
            <v>45624</v>
          </cell>
          <cell r="DF541" t="str">
            <v/>
          </cell>
          <cell r="DH541" t="str">
            <v/>
          </cell>
          <cell r="DI541" t="str">
            <v/>
          </cell>
          <cell r="DJ541" t="str">
            <v/>
          </cell>
          <cell r="DN541">
            <v>45624</v>
          </cell>
          <cell r="DO541" t="str">
            <v/>
          </cell>
          <cell r="DP541" t="str">
            <v/>
          </cell>
          <cell r="DQ541" t="str">
            <v/>
          </cell>
          <cell r="DR541" t="str">
            <v/>
          </cell>
          <cell r="DS541" t="str">
            <v/>
          </cell>
          <cell r="DT541" t="str">
            <v/>
          </cell>
          <cell r="DV541" t="str">
            <v/>
          </cell>
        </row>
        <row r="542">
          <cell r="A542">
            <v>45625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>
            <v>0</v>
          </cell>
          <cell r="I542">
            <v>0</v>
          </cell>
          <cell r="J542">
            <v>45625</v>
          </cell>
          <cell r="K542" t="str">
            <v/>
          </cell>
          <cell r="L542" t="str">
            <v>0</v>
          </cell>
          <cell r="M542" t="str">
            <v/>
          </cell>
          <cell r="N542" t="str">
            <v>0</v>
          </cell>
          <cell r="O542" t="str">
            <v/>
          </cell>
          <cell r="P542" t="str">
            <v>0</v>
          </cell>
          <cell r="Q542" t="str">
            <v/>
          </cell>
          <cell r="R542" t="str">
            <v>0</v>
          </cell>
          <cell r="S542" t="str">
            <v/>
          </cell>
          <cell r="T542" t="str">
            <v>0</v>
          </cell>
          <cell r="U542" t="str">
            <v/>
          </cell>
          <cell r="V542" t="str">
            <v>0</v>
          </cell>
          <cell r="W542">
            <v>0</v>
          </cell>
          <cell r="X542">
            <v>0</v>
          </cell>
          <cell r="Y542">
            <v>45625</v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/>
          </cell>
          <cell r="AG542">
            <v>45625</v>
          </cell>
          <cell r="AH542" t="str">
            <v/>
          </cell>
          <cell r="AI542" t="str">
            <v/>
          </cell>
          <cell r="AJ542" t="str">
            <v/>
          </cell>
          <cell r="AK542" t="str">
            <v/>
          </cell>
          <cell r="AL542" t="str">
            <v/>
          </cell>
          <cell r="AM542" t="str">
            <v/>
          </cell>
          <cell r="AN542" t="str">
            <v/>
          </cell>
          <cell r="AO542">
            <v>45625</v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>
            <v>45625</v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>
            <v>45625</v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>
            <v>45625</v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>
            <v>45625</v>
          </cell>
          <cell r="BV542">
            <v>45625</v>
          </cell>
          <cell r="BW542" t="str">
            <v/>
          </cell>
          <cell r="BY542" t="str">
            <v/>
          </cell>
          <cell r="BZ542" t="str">
            <v/>
          </cell>
          <cell r="CB542" t="str">
            <v/>
          </cell>
          <cell r="CC542" t="str">
            <v/>
          </cell>
          <cell r="CE542" t="str">
            <v/>
          </cell>
          <cell r="CF542" t="str">
            <v/>
          </cell>
          <cell r="CH542" t="str">
            <v/>
          </cell>
          <cell r="CI542" t="str">
            <v/>
          </cell>
          <cell r="CK542" t="str">
            <v/>
          </cell>
          <cell r="CL542" t="str">
            <v/>
          </cell>
          <cell r="CN542" t="str">
            <v/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45625</v>
          </cell>
          <cell r="CW542" t="str">
            <v/>
          </cell>
          <cell r="CY542" t="str">
            <v/>
          </cell>
          <cell r="CZ542" t="str">
            <v/>
          </cell>
          <cell r="DA542" t="str">
            <v/>
          </cell>
          <cell r="DE542">
            <v>45625</v>
          </cell>
          <cell r="DF542" t="str">
            <v/>
          </cell>
          <cell r="DH542" t="str">
            <v/>
          </cell>
          <cell r="DI542" t="str">
            <v/>
          </cell>
          <cell r="DJ542" t="str">
            <v/>
          </cell>
          <cell r="DN542">
            <v>45625</v>
          </cell>
          <cell r="DO542" t="str">
            <v/>
          </cell>
          <cell r="DP542" t="str">
            <v/>
          </cell>
          <cell r="DQ542" t="str">
            <v/>
          </cell>
          <cell r="DR542" t="str">
            <v/>
          </cell>
          <cell r="DS542" t="str">
            <v/>
          </cell>
          <cell r="DT542" t="str">
            <v/>
          </cell>
          <cell r="DV542" t="str">
            <v/>
          </cell>
        </row>
        <row r="543">
          <cell r="A543">
            <v>45626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>
            <v>0</v>
          </cell>
          <cell r="I543">
            <v>0</v>
          </cell>
          <cell r="J543">
            <v>45626</v>
          </cell>
          <cell r="K543" t="str">
            <v/>
          </cell>
          <cell r="L543" t="str">
            <v>0</v>
          </cell>
          <cell r="M543" t="str">
            <v/>
          </cell>
          <cell r="N543" t="str">
            <v>0</v>
          </cell>
          <cell r="O543" t="str">
            <v/>
          </cell>
          <cell r="P543" t="str">
            <v>0</v>
          </cell>
          <cell r="Q543" t="str">
            <v/>
          </cell>
          <cell r="R543" t="str">
            <v>0</v>
          </cell>
          <cell r="S543" t="str">
            <v/>
          </cell>
          <cell r="T543" t="str">
            <v>0</v>
          </cell>
          <cell r="U543" t="str">
            <v/>
          </cell>
          <cell r="V543" t="str">
            <v>0</v>
          </cell>
          <cell r="W543">
            <v>0</v>
          </cell>
          <cell r="X543">
            <v>0</v>
          </cell>
          <cell r="Y543">
            <v>45626</v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/>
          </cell>
          <cell r="AG543">
            <v>45626</v>
          </cell>
          <cell r="AH543" t="str">
            <v/>
          </cell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N543" t="str">
            <v/>
          </cell>
          <cell r="AO543">
            <v>45626</v>
          </cell>
          <cell r="AP543" t="str">
            <v/>
          </cell>
          <cell r="AQ543" t="str">
            <v/>
          </cell>
          <cell r="AR543" t="str">
            <v/>
          </cell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>
            <v>45626</v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>
            <v>45626</v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>
            <v>45626</v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>
            <v>45626</v>
          </cell>
          <cell r="BV543">
            <v>45626</v>
          </cell>
          <cell r="BW543" t="str">
            <v/>
          </cell>
          <cell r="BY543" t="str">
            <v/>
          </cell>
          <cell r="BZ543" t="str">
            <v/>
          </cell>
          <cell r="CB543" t="str">
            <v/>
          </cell>
          <cell r="CC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K543" t="str">
            <v/>
          </cell>
          <cell r="CL543" t="str">
            <v/>
          </cell>
          <cell r="CN543" t="str">
            <v/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45626</v>
          </cell>
          <cell r="CW543" t="str">
            <v/>
          </cell>
          <cell r="CY543" t="str">
            <v/>
          </cell>
          <cell r="CZ543" t="str">
            <v/>
          </cell>
          <cell r="DA543" t="str">
            <v/>
          </cell>
          <cell r="DE543">
            <v>45626</v>
          </cell>
          <cell r="DF543" t="str">
            <v/>
          </cell>
          <cell r="DH543" t="str">
            <v/>
          </cell>
          <cell r="DI543" t="str">
            <v/>
          </cell>
          <cell r="DJ543" t="str">
            <v/>
          </cell>
          <cell r="DN543">
            <v>45626</v>
          </cell>
          <cell r="DO543" t="str">
            <v/>
          </cell>
          <cell r="DP543" t="str">
            <v/>
          </cell>
          <cell r="DQ543" t="str">
            <v/>
          </cell>
          <cell r="DR543" t="str">
            <v/>
          </cell>
          <cell r="DS543" t="str">
            <v/>
          </cell>
          <cell r="DT543" t="str">
            <v/>
          </cell>
          <cell r="DV543" t="str">
            <v/>
          </cell>
        </row>
        <row r="544">
          <cell r="A544" t="str">
            <v>Total 11/2024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BV544" t="str">
            <v>Total 11/2024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 t="str">
            <v>Total 11/2024</v>
          </cell>
          <cell r="CW544">
            <v>0</v>
          </cell>
          <cell r="CX544">
            <v>0</v>
          </cell>
          <cell r="CY544">
            <v>0</v>
          </cell>
          <cell r="DE544" t="str">
            <v>Total 11/2024</v>
          </cell>
          <cell r="DF544">
            <v>0</v>
          </cell>
          <cell r="DG544">
            <v>0</v>
          </cell>
          <cell r="DH544">
            <v>0</v>
          </cell>
          <cell r="DN544" t="str">
            <v>Total 11/2024</v>
          </cell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0</v>
          </cell>
          <cell r="DT544">
            <v>0</v>
          </cell>
          <cell r="DV544">
            <v>0</v>
          </cell>
        </row>
        <row r="545">
          <cell r="A545">
            <v>45627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>
            <v>0</v>
          </cell>
          <cell r="I545">
            <v>0</v>
          </cell>
          <cell r="J545">
            <v>45627</v>
          </cell>
          <cell r="K545" t="str">
            <v/>
          </cell>
          <cell r="L545" t="str">
            <v>0</v>
          </cell>
          <cell r="M545" t="str">
            <v/>
          </cell>
          <cell r="N545" t="str">
            <v>0</v>
          </cell>
          <cell r="O545" t="str">
            <v/>
          </cell>
          <cell r="P545" t="str">
            <v>0</v>
          </cell>
          <cell r="Q545" t="str">
            <v/>
          </cell>
          <cell r="R545" t="str">
            <v>0</v>
          </cell>
          <cell r="S545" t="str">
            <v/>
          </cell>
          <cell r="T545" t="str">
            <v>0</v>
          </cell>
          <cell r="U545" t="str">
            <v/>
          </cell>
          <cell r="V545" t="str">
            <v>0</v>
          </cell>
          <cell r="W545">
            <v>0</v>
          </cell>
          <cell r="X545">
            <v>0</v>
          </cell>
          <cell r="Y545">
            <v>45627</v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D545" t="str">
            <v/>
          </cell>
          <cell r="AE545" t="str">
            <v/>
          </cell>
          <cell r="AF545" t="str">
            <v/>
          </cell>
          <cell r="AG545">
            <v>45627</v>
          </cell>
          <cell r="AH545" t="str">
            <v/>
          </cell>
          <cell r="AI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N545" t="str">
            <v/>
          </cell>
          <cell r="AO545">
            <v>45627</v>
          </cell>
          <cell r="AP545" t="str">
            <v/>
          </cell>
          <cell r="AQ545" t="str">
            <v/>
          </cell>
          <cell r="AR545" t="str">
            <v/>
          </cell>
          <cell r="AS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>
            <v>45627</v>
          </cell>
          <cell r="AX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C545" t="str">
            <v/>
          </cell>
          <cell r="BD545" t="str">
            <v/>
          </cell>
          <cell r="BE545">
            <v>45627</v>
          </cell>
          <cell r="BF545" t="str">
            <v/>
          </cell>
          <cell r="BG545" t="str">
            <v/>
          </cell>
          <cell r="BH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M545">
            <v>45627</v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R545" t="str">
            <v/>
          </cell>
          <cell r="BS545" t="str">
            <v/>
          </cell>
          <cell r="BT545" t="str">
            <v/>
          </cell>
          <cell r="BU545">
            <v>45627</v>
          </cell>
          <cell r="BV545">
            <v>45627</v>
          </cell>
          <cell r="BW545" t="str">
            <v/>
          </cell>
          <cell r="BY545" t="str">
            <v/>
          </cell>
          <cell r="BZ545" t="str">
            <v/>
          </cell>
          <cell r="CB545" t="str">
            <v/>
          </cell>
          <cell r="CC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K545" t="str">
            <v/>
          </cell>
          <cell r="CL545" t="str">
            <v/>
          </cell>
          <cell r="CN545" t="str">
            <v/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45627</v>
          </cell>
          <cell r="CW545" t="str">
            <v/>
          </cell>
          <cell r="CY545" t="str">
            <v/>
          </cell>
          <cell r="CZ545" t="str">
            <v/>
          </cell>
          <cell r="DA545" t="str">
            <v/>
          </cell>
          <cell r="DE545">
            <v>45627</v>
          </cell>
          <cell r="DF545" t="str">
            <v/>
          </cell>
          <cell r="DH545" t="str">
            <v/>
          </cell>
          <cell r="DI545" t="str">
            <v/>
          </cell>
          <cell r="DJ545" t="str">
            <v/>
          </cell>
          <cell r="DN545">
            <v>45627</v>
          </cell>
          <cell r="DO545" t="str">
            <v/>
          </cell>
          <cell r="DP545" t="str">
            <v/>
          </cell>
          <cell r="DQ545" t="str">
            <v/>
          </cell>
          <cell r="DR545" t="str">
            <v/>
          </cell>
          <cell r="DS545" t="str">
            <v/>
          </cell>
          <cell r="DT545" t="str">
            <v/>
          </cell>
          <cell r="DV545" t="str">
            <v/>
          </cell>
        </row>
        <row r="546">
          <cell r="A546">
            <v>45628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>
            <v>0</v>
          </cell>
          <cell r="I546">
            <v>0</v>
          </cell>
          <cell r="J546">
            <v>45628</v>
          </cell>
          <cell r="K546" t="str">
            <v/>
          </cell>
          <cell r="L546" t="str">
            <v>0</v>
          </cell>
          <cell r="M546" t="str">
            <v/>
          </cell>
          <cell r="N546" t="str">
            <v>0</v>
          </cell>
          <cell r="O546" t="str">
            <v/>
          </cell>
          <cell r="P546" t="str">
            <v>0</v>
          </cell>
          <cell r="Q546" t="str">
            <v/>
          </cell>
          <cell r="R546" t="str">
            <v>0</v>
          </cell>
          <cell r="S546" t="str">
            <v/>
          </cell>
          <cell r="T546" t="str">
            <v>0</v>
          </cell>
          <cell r="U546" t="str">
            <v/>
          </cell>
          <cell r="V546" t="str">
            <v>0</v>
          </cell>
          <cell r="W546">
            <v>0</v>
          </cell>
          <cell r="X546">
            <v>0</v>
          </cell>
          <cell r="Y546">
            <v>45628</v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>
            <v>45628</v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>
            <v>45628</v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>
            <v>45628</v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>
            <v>45628</v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>
            <v>45628</v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>
            <v>45628</v>
          </cell>
          <cell r="BV546">
            <v>45628</v>
          </cell>
          <cell r="BW546" t="str">
            <v/>
          </cell>
          <cell r="BY546" t="str">
            <v/>
          </cell>
          <cell r="BZ546" t="str">
            <v/>
          </cell>
          <cell r="CB546" t="str">
            <v/>
          </cell>
          <cell r="CC546" t="str">
            <v/>
          </cell>
          <cell r="CE546" t="str">
            <v/>
          </cell>
          <cell r="CF546" t="str">
            <v/>
          </cell>
          <cell r="CH546" t="str">
            <v/>
          </cell>
          <cell r="CI546" t="str">
            <v/>
          </cell>
          <cell r="CK546" t="str">
            <v/>
          </cell>
          <cell r="CL546" t="str">
            <v/>
          </cell>
          <cell r="CN546" t="str">
            <v/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45628</v>
          </cell>
          <cell r="CW546" t="str">
            <v/>
          </cell>
          <cell r="CY546" t="str">
            <v/>
          </cell>
          <cell r="CZ546" t="str">
            <v/>
          </cell>
          <cell r="DA546" t="str">
            <v/>
          </cell>
          <cell r="DE546">
            <v>45628</v>
          </cell>
          <cell r="DF546" t="str">
            <v/>
          </cell>
          <cell r="DH546" t="str">
            <v/>
          </cell>
          <cell r="DI546" t="str">
            <v/>
          </cell>
          <cell r="DJ546" t="str">
            <v/>
          </cell>
          <cell r="DN546">
            <v>45628</v>
          </cell>
          <cell r="DO546" t="str">
            <v/>
          </cell>
          <cell r="DP546" t="str">
            <v/>
          </cell>
          <cell r="DQ546" t="str">
            <v/>
          </cell>
          <cell r="DR546" t="str">
            <v/>
          </cell>
          <cell r="DS546" t="str">
            <v/>
          </cell>
          <cell r="DT546" t="str">
            <v/>
          </cell>
          <cell r="DV546" t="str">
            <v/>
          </cell>
        </row>
        <row r="547">
          <cell r="A547">
            <v>45629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>
            <v>0</v>
          </cell>
          <cell r="I547">
            <v>0</v>
          </cell>
          <cell r="J547">
            <v>45629</v>
          </cell>
          <cell r="K547" t="str">
            <v/>
          </cell>
          <cell r="L547" t="str">
            <v>0</v>
          </cell>
          <cell r="M547" t="str">
            <v/>
          </cell>
          <cell r="N547" t="str">
            <v>0</v>
          </cell>
          <cell r="O547" t="str">
            <v/>
          </cell>
          <cell r="P547" t="str">
            <v>0</v>
          </cell>
          <cell r="Q547" t="str">
            <v/>
          </cell>
          <cell r="R547" t="str">
            <v>0</v>
          </cell>
          <cell r="S547" t="str">
            <v/>
          </cell>
          <cell r="T547" t="str">
            <v>0</v>
          </cell>
          <cell r="U547" t="str">
            <v/>
          </cell>
          <cell r="V547" t="str">
            <v>0</v>
          </cell>
          <cell r="W547">
            <v>0</v>
          </cell>
          <cell r="X547">
            <v>0</v>
          </cell>
          <cell r="Y547">
            <v>45629</v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>
            <v>45629</v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>
            <v>45629</v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>
            <v>45629</v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D547" t="str">
            <v/>
          </cell>
          <cell r="BE547">
            <v>45629</v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>
            <v>45629</v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>
            <v>45629</v>
          </cell>
          <cell r="BV547">
            <v>45629</v>
          </cell>
          <cell r="BW547" t="str">
            <v/>
          </cell>
          <cell r="BY547" t="str">
            <v/>
          </cell>
          <cell r="BZ547" t="str">
            <v/>
          </cell>
          <cell r="CB547" t="str">
            <v/>
          </cell>
          <cell r="CC547" t="str">
            <v/>
          </cell>
          <cell r="CE547" t="str">
            <v/>
          </cell>
          <cell r="CF547" t="str">
            <v/>
          </cell>
          <cell r="CH547" t="str">
            <v/>
          </cell>
          <cell r="CI547" t="str">
            <v/>
          </cell>
          <cell r="CK547" t="str">
            <v/>
          </cell>
          <cell r="CL547" t="str">
            <v/>
          </cell>
          <cell r="CN547" t="str">
            <v/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45629</v>
          </cell>
          <cell r="CW547" t="str">
            <v/>
          </cell>
          <cell r="CY547" t="str">
            <v/>
          </cell>
          <cell r="CZ547" t="str">
            <v/>
          </cell>
          <cell r="DA547" t="str">
            <v/>
          </cell>
          <cell r="DE547">
            <v>45629</v>
          </cell>
          <cell r="DF547" t="str">
            <v/>
          </cell>
          <cell r="DH547" t="str">
            <v/>
          </cell>
          <cell r="DI547" t="str">
            <v/>
          </cell>
          <cell r="DJ547" t="str">
            <v/>
          </cell>
          <cell r="DN547">
            <v>45629</v>
          </cell>
          <cell r="DO547" t="str">
            <v/>
          </cell>
          <cell r="DP547" t="str">
            <v/>
          </cell>
          <cell r="DQ547" t="str">
            <v/>
          </cell>
          <cell r="DR547" t="str">
            <v/>
          </cell>
          <cell r="DS547" t="str">
            <v/>
          </cell>
          <cell r="DT547" t="str">
            <v/>
          </cell>
          <cell r="DV547" t="str">
            <v/>
          </cell>
        </row>
        <row r="548">
          <cell r="A548">
            <v>45630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>
            <v>0</v>
          </cell>
          <cell r="I548">
            <v>0</v>
          </cell>
          <cell r="J548">
            <v>45630</v>
          </cell>
          <cell r="K548" t="str">
            <v/>
          </cell>
          <cell r="L548" t="str">
            <v>0</v>
          </cell>
          <cell r="M548" t="str">
            <v/>
          </cell>
          <cell r="N548" t="str">
            <v>0</v>
          </cell>
          <cell r="O548" t="str">
            <v/>
          </cell>
          <cell r="P548" t="str">
            <v>0</v>
          </cell>
          <cell r="Q548" t="str">
            <v/>
          </cell>
          <cell r="R548" t="str">
            <v>0</v>
          </cell>
          <cell r="S548" t="str">
            <v/>
          </cell>
          <cell r="T548" t="str">
            <v>0</v>
          </cell>
          <cell r="U548" t="str">
            <v/>
          </cell>
          <cell r="V548" t="str">
            <v>0</v>
          </cell>
          <cell r="W548">
            <v>0</v>
          </cell>
          <cell r="X548">
            <v>0</v>
          </cell>
          <cell r="Y548">
            <v>45630</v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>
            <v>45630</v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>
            <v>45630</v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>
            <v>45630</v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  <cell r="BD548" t="str">
            <v/>
          </cell>
          <cell r="BE548">
            <v>45630</v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>
            <v>45630</v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>
            <v>45630</v>
          </cell>
          <cell r="BV548">
            <v>45630</v>
          </cell>
          <cell r="BW548" t="str">
            <v/>
          </cell>
          <cell r="BY548" t="str">
            <v/>
          </cell>
          <cell r="BZ548" t="str">
            <v/>
          </cell>
          <cell r="CB548" t="str">
            <v/>
          </cell>
          <cell r="CC548" t="str">
            <v/>
          </cell>
          <cell r="CE548" t="str">
            <v/>
          </cell>
          <cell r="CF548" t="str">
            <v/>
          </cell>
          <cell r="CH548" t="str">
            <v/>
          </cell>
          <cell r="CI548" t="str">
            <v/>
          </cell>
          <cell r="CK548" t="str">
            <v/>
          </cell>
          <cell r="CL548" t="str">
            <v/>
          </cell>
          <cell r="CN548" t="str">
            <v/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45630</v>
          </cell>
          <cell r="CW548" t="str">
            <v/>
          </cell>
          <cell r="CY548" t="str">
            <v/>
          </cell>
          <cell r="CZ548" t="str">
            <v/>
          </cell>
          <cell r="DA548" t="str">
            <v/>
          </cell>
          <cell r="DE548">
            <v>45630</v>
          </cell>
          <cell r="DF548" t="str">
            <v/>
          </cell>
          <cell r="DH548" t="str">
            <v/>
          </cell>
          <cell r="DI548" t="str">
            <v/>
          </cell>
          <cell r="DJ548" t="str">
            <v/>
          </cell>
          <cell r="DN548">
            <v>45630</v>
          </cell>
          <cell r="DO548" t="str">
            <v/>
          </cell>
          <cell r="DP548" t="str">
            <v/>
          </cell>
          <cell r="DQ548" t="str">
            <v/>
          </cell>
          <cell r="DR548" t="str">
            <v/>
          </cell>
          <cell r="DS548" t="str">
            <v/>
          </cell>
          <cell r="DT548" t="str">
            <v/>
          </cell>
          <cell r="DV548" t="str">
            <v/>
          </cell>
        </row>
        <row r="549">
          <cell r="A549">
            <v>45631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>
            <v>0</v>
          </cell>
          <cell r="I549">
            <v>0</v>
          </cell>
          <cell r="J549">
            <v>45631</v>
          </cell>
          <cell r="K549" t="str">
            <v/>
          </cell>
          <cell r="L549" t="str">
            <v>0</v>
          </cell>
          <cell r="M549" t="str">
            <v/>
          </cell>
          <cell r="N549" t="str">
            <v>0</v>
          </cell>
          <cell r="O549" t="str">
            <v/>
          </cell>
          <cell r="P549" t="str">
            <v>0</v>
          </cell>
          <cell r="Q549" t="str">
            <v/>
          </cell>
          <cell r="R549" t="str">
            <v>0</v>
          </cell>
          <cell r="S549" t="str">
            <v/>
          </cell>
          <cell r="T549" t="str">
            <v>0</v>
          </cell>
          <cell r="U549" t="str">
            <v/>
          </cell>
          <cell r="V549" t="str">
            <v>0</v>
          </cell>
          <cell r="W549">
            <v>0</v>
          </cell>
          <cell r="X549">
            <v>0</v>
          </cell>
          <cell r="Y549">
            <v>45631</v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>
            <v>45631</v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>
            <v>45631</v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>
            <v>45631</v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D549" t="str">
            <v/>
          </cell>
          <cell r="BE549">
            <v>45631</v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>
            <v>45631</v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>
            <v>45631</v>
          </cell>
          <cell r="BV549">
            <v>45631</v>
          </cell>
          <cell r="BW549" t="str">
            <v/>
          </cell>
          <cell r="BY549" t="str">
            <v/>
          </cell>
          <cell r="BZ549" t="str">
            <v/>
          </cell>
          <cell r="CB549" t="str">
            <v/>
          </cell>
          <cell r="CC549" t="str">
            <v/>
          </cell>
          <cell r="CE549" t="str">
            <v/>
          </cell>
          <cell r="CF549" t="str">
            <v/>
          </cell>
          <cell r="CH549" t="str">
            <v/>
          </cell>
          <cell r="CI549" t="str">
            <v/>
          </cell>
          <cell r="CK549" t="str">
            <v/>
          </cell>
          <cell r="CL549" t="str">
            <v/>
          </cell>
          <cell r="CN549" t="str">
            <v/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45631</v>
          </cell>
          <cell r="CW549" t="str">
            <v/>
          </cell>
          <cell r="CY549" t="str">
            <v/>
          </cell>
          <cell r="CZ549" t="str">
            <v/>
          </cell>
          <cell r="DA549" t="str">
            <v/>
          </cell>
          <cell r="DE549">
            <v>45631</v>
          </cell>
          <cell r="DF549" t="str">
            <v/>
          </cell>
          <cell r="DH549" t="str">
            <v/>
          </cell>
          <cell r="DI549" t="str">
            <v/>
          </cell>
          <cell r="DJ549" t="str">
            <v/>
          </cell>
          <cell r="DN549">
            <v>45631</v>
          </cell>
          <cell r="DO549" t="str">
            <v/>
          </cell>
          <cell r="DP549" t="str">
            <v/>
          </cell>
          <cell r="DQ549" t="str">
            <v/>
          </cell>
          <cell r="DR549" t="str">
            <v/>
          </cell>
          <cell r="DS549" t="str">
            <v/>
          </cell>
          <cell r="DT549" t="str">
            <v/>
          </cell>
          <cell r="DV549" t="str">
            <v/>
          </cell>
        </row>
        <row r="550">
          <cell r="A550">
            <v>45632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>
            <v>0</v>
          </cell>
          <cell r="I550">
            <v>0</v>
          </cell>
          <cell r="J550">
            <v>45632</v>
          </cell>
          <cell r="K550" t="str">
            <v/>
          </cell>
          <cell r="L550" t="str">
            <v>0</v>
          </cell>
          <cell r="M550" t="str">
            <v/>
          </cell>
          <cell r="N550" t="str">
            <v>0</v>
          </cell>
          <cell r="O550" t="str">
            <v/>
          </cell>
          <cell r="P550" t="str">
            <v>0</v>
          </cell>
          <cell r="Q550" t="str">
            <v/>
          </cell>
          <cell r="R550" t="str">
            <v>0</v>
          </cell>
          <cell r="S550" t="str">
            <v/>
          </cell>
          <cell r="T550" t="str">
            <v>0</v>
          </cell>
          <cell r="U550" t="str">
            <v/>
          </cell>
          <cell r="V550" t="str">
            <v>0</v>
          </cell>
          <cell r="W550">
            <v>0</v>
          </cell>
          <cell r="X550">
            <v>0</v>
          </cell>
          <cell r="Y550">
            <v>45632</v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>
            <v>45632</v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>
            <v>45632</v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>
            <v>45632</v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  <cell r="BD550" t="str">
            <v/>
          </cell>
          <cell r="BE550">
            <v>45632</v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>
            <v>45632</v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>
            <v>45632</v>
          </cell>
          <cell r="BV550">
            <v>45632</v>
          </cell>
          <cell r="BW550" t="str">
            <v/>
          </cell>
          <cell r="BY550" t="str">
            <v/>
          </cell>
          <cell r="BZ550" t="str">
            <v/>
          </cell>
          <cell r="CB550" t="str">
            <v/>
          </cell>
          <cell r="CC550" t="str">
            <v/>
          </cell>
          <cell r="CE550" t="str">
            <v/>
          </cell>
          <cell r="CF550" t="str">
            <v/>
          </cell>
          <cell r="CH550" t="str">
            <v/>
          </cell>
          <cell r="CI550" t="str">
            <v/>
          </cell>
          <cell r="CK550" t="str">
            <v/>
          </cell>
          <cell r="CL550" t="str">
            <v/>
          </cell>
          <cell r="CN550" t="str">
            <v/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45632</v>
          </cell>
          <cell r="CW550" t="str">
            <v/>
          </cell>
          <cell r="CY550" t="str">
            <v/>
          </cell>
          <cell r="CZ550" t="str">
            <v/>
          </cell>
          <cell r="DA550" t="str">
            <v/>
          </cell>
          <cell r="DE550">
            <v>45632</v>
          </cell>
          <cell r="DF550" t="str">
            <v/>
          </cell>
          <cell r="DH550" t="str">
            <v/>
          </cell>
          <cell r="DI550" t="str">
            <v/>
          </cell>
          <cell r="DJ550" t="str">
            <v/>
          </cell>
          <cell r="DN550">
            <v>45632</v>
          </cell>
          <cell r="DO550" t="str">
            <v/>
          </cell>
          <cell r="DP550" t="str">
            <v/>
          </cell>
          <cell r="DQ550" t="str">
            <v/>
          </cell>
          <cell r="DR550" t="str">
            <v/>
          </cell>
          <cell r="DS550" t="str">
            <v/>
          </cell>
          <cell r="DT550" t="str">
            <v/>
          </cell>
          <cell r="DV550" t="str">
            <v/>
          </cell>
        </row>
        <row r="551">
          <cell r="A551">
            <v>45633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>
            <v>0</v>
          </cell>
          <cell r="I551">
            <v>0</v>
          </cell>
          <cell r="J551">
            <v>45633</v>
          </cell>
          <cell r="K551" t="str">
            <v/>
          </cell>
          <cell r="L551" t="str">
            <v>0</v>
          </cell>
          <cell r="M551" t="str">
            <v/>
          </cell>
          <cell r="N551" t="str">
            <v>0</v>
          </cell>
          <cell r="O551" t="str">
            <v/>
          </cell>
          <cell r="P551" t="str">
            <v>0</v>
          </cell>
          <cell r="Q551" t="str">
            <v/>
          </cell>
          <cell r="R551" t="str">
            <v>0</v>
          </cell>
          <cell r="S551" t="str">
            <v/>
          </cell>
          <cell r="T551" t="str">
            <v>0</v>
          </cell>
          <cell r="U551" t="str">
            <v/>
          </cell>
          <cell r="V551" t="str">
            <v>0</v>
          </cell>
          <cell r="W551">
            <v>0</v>
          </cell>
          <cell r="X551">
            <v>0</v>
          </cell>
          <cell r="Y551">
            <v>45633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>
            <v>45633</v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>
            <v>45633</v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>
            <v>45633</v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D551" t="str">
            <v/>
          </cell>
          <cell r="BE551">
            <v>45633</v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>
            <v>45633</v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>
            <v>45633</v>
          </cell>
          <cell r="BV551">
            <v>45633</v>
          </cell>
          <cell r="BW551" t="str">
            <v/>
          </cell>
          <cell r="BY551" t="str">
            <v/>
          </cell>
          <cell r="BZ551" t="str">
            <v/>
          </cell>
          <cell r="CB551" t="str">
            <v/>
          </cell>
          <cell r="CC551" t="str">
            <v/>
          </cell>
          <cell r="CE551" t="str">
            <v/>
          </cell>
          <cell r="CF551" t="str">
            <v/>
          </cell>
          <cell r="CH551" t="str">
            <v/>
          </cell>
          <cell r="CI551" t="str">
            <v/>
          </cell>
          <cell r="CK551" t="str">
            <v/>
          </cell>
          <cell r="CL551" t="str">
            <v/>
          </cell>
          <cell r="CN551" t="str">
            <v/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45633</v>
          </cell>
          <cell r="CW551" t="str">
            <v/>
          </cell>
          <cell r="CY551" t="str">
            <v/>
          </cell>
          <cell r="CZ551" t="str">
            <v/>
          </cell>
          <cell r="DA551" t="str">
            <v/>
          </cell>
          <cell r="DE551">
            <v>45633</v>
          </cell>
          <cell r="DF551" t="str">
            <v/>
          </cell>
          <cell r="DH551" t="str">
            <v/>
          </cell>
          <cell r="DI551" t="str">
            <v/>
          </cell>
          <cell r="DJ551" t="str">
            <v/>
          </cell>
          <cell r="DN551">
            <v>45633</v>
          </cell>
          <cell r="DO551" t="str">
            <v/>
          </cell>
          <cell r="DP551" t="str">
            <v/>
          </cell>
          <cell r="DQ551" t="str">
            <v/>
          </cell>
          <cell r="DR551" t="str">
            <v/>
          </cell>
          <cell r="DS551" t="str">
            <v/>
          </cell>
          <cell r="DT551" t="str">
            <v/>
          </cell>
          <cell r="DV551" t="str">
            <v/>
          </cell>
        </row>
        <row r="552">
          <cell r="A552">
            <v>45634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>
            <v>0</v>
          </cell>
          <cell r="I552">
            <v>0</v>
          </cell>
          <cell r="J552">
            <v>45634</v>
          </cell>
          <cell r="K552" t="str">
            <v/>
          </cell>
          <cell r="L552" t="str">
            <v>0</v>
          </cell>
          <cell r="M552" t="str">
            <v/>
          </cell>
          <cell r="N552" t="str">
            <v>0</v>
          </cell>
          <cell r="O552" t="str">
            <v/>
          </cell>
          <cell r="P552" t="str">
            <v>0</v>
          </cell>
          <cell r="Q552" t="str">
            <v/>
          </cell>
          <cell r="R552" t="str">
            <v>0</v>
          </cell>
          <cell r="S552" t="str">
            <v/>
          </cell>
          <cell r="T552" t="str">
            <v>0</v>
          </cell>
          <cell r="U552" t="str">
            <v/>
          </cell>
          <cell r="V552" t="str">
            <v>0</v>
          </cell>
          <cell r="W552">
            <v>0</v>
          </cell>
          <cell r="X552">
            <v>0</v>
          </cell>
          <cell r="Y552">
            <v>45634</v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>
            <v>45634</v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>
            <v>45634</v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>
            <v>45634</v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  <cell r="BD552" t="str">
            <v/>
          </cell>
          <cell r="BE552">
            <v>45634</v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>
            <v>45634</v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>
            <v>45634</v>
          </cell>
          <cell r="BV552">
            <v>45634</v>
          </cell>
          <cell r="BW552" t="str">
            <v/>
          </cell>
          <cell r="BY552" t="str">
            <v/>
          </cell>
          <cell r="BZ552" t="str">
            <v/>
          </cell>
          <cell r="CB552" t="str">
            <v/>
          </cell>
          <cell r="CC552" t="str">
            <v/>
          </cell>
          <cell r="CE552" t="str">
            <v/>
          </cell>
          <cell r="CF552" t="str">
            <v/>
          </cell>
          <cell r="CH552" t="str">
            <v/>
          </cell>
          <cell r="CI552" t="str">
            <v/>
          </cell>
          <cell r="CK552" t="str">
            <v/>
          </cell>
          <cell r="CL552" t="str">
            <v/>
          </cell>
          <cell r="CN552" t="str">
            <v/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45634</v>
          </cell>
          <cell r="CW552" t="str">
            <v/>
          </cell>
          <cell r="CY552" t="str">
            <v/>
          </cell>
          <cell r="CZ552" t="str">
            <v/>
          </cell>
          <cell r="DA552" t="str">
            <v/>
          </cell>
          <cell r="DE552">
            <v>45634</v>
          </cell>
          <cell r="DF552" t="str">
            <v/>
          </cell>
          <cell r="DH552" t="str">
            <v/>
          </cell>
          <cell r="DI552" t="str">
            <v/>
          </cell>
          <cell r="DJ552" t="str">
            <v/>
          </cell>
          <cell r="DN552">
            <v>45634</v>
          </cell>
          <cell r="DO552" t="str">
            <v/>
          </cell>
          <cell r="DP552" t="str">
            <v/>
          </cell>
          <cell r="DQ552" t="str">
            <v/>
          </cell>
          <cell r="DR552" t="str">
            <v/>
          </cell>
          <cell r="DS552" t="str">
            <v/>
          </cell>
          <cell r="DT552" t="str">
            <v/>
          </cell>
          <cell r="DV552" t="str">
            <v/>
          </cell>
        </row>
        <row r="553">
          <cell r="A553">
            <v>45635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>
            <v>0</v>
          </cell>
          <cell r="I553">
            <v>0</v>
          </cell>
          <cell r="J553">
            <v>45635</v>
          </cell>
          <cell r="K553" t="str">
            <v/>
          </cell>
          <cell r="L553" t="str">
            <v>0</v>
          </cell>
          <cell r="M553" t="str">
            <v/>
          </cell>
          <cell r="N553" t="str">
            <v>0</v>
          </cell>
          <cell r="O553" t="str">
            <v/>
          </cell>
          <cell r="P553" t="str">
            <v>0</v>
          </cell>
          <cell r="Q553" t="str">
            <v/>
          </cell>
          <cell r="R553" t="str">
            <v>0</v>
          </cell>
          <cell r="S553" t="str">
            <v/>
          </cell>
          <cell r="T553" t="str">
            <v>0</v>
          </cell>
          <cell r="U553" t="str">
            <v/>
          </cell>
          <cell r="V553" t="str">
            <v>0</v>
          </cell>
          <cell r="W553">
            <v>0</v>
          </cell>
          <cell r="X553">
            <v>0</v>
          </cell>
          <cell r="Y553">
            <v>45635</v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>
            <v>45635</v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>
            <v>45635</v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>
            <v>45635</v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>
            <v>45635</v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>
            <v>45635</v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>
            <v>45635</v>
          </cell>
          <cell r="BV553">
            <v>45635</v>
          </cell>
          <cell r="BW553" t="str">
            <v/>
          </cell>
          <cell r="BY553" t="str">
            <v/>
          </cell>
          <cell r="BZ553" t="str">
            <v/>
          </cell>
          <cell r="CB553" t="str">
            <v/>
          </cell>
          <cell r="CC553" t="str">
            <v/>
          </cell>
          <cell r="CE553" t="str">
            <v/>
          </cell>
          <cell r="CF553" t="str">
            <v/>
          </cell>
          <cell r="CH553" t="str">
            <v/>
          </cell>
          <cell r="CI553" t="str">
            <v/>
          </cell>
          <cell r="CK553" t="str">
            <v/>
          </cell>
          <cell r="CL553" t="str">
            <v/>
          </cell>
          <cell r="CN553" t="str">
            <v/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45635</v>
          </cell>
          <cell r="CW553" t="str">
            <v/>
          </cell>
          <cell r="CY553" t="str">
            <v/>
          </cell>
          <cell r="CZ553" t="str">
            <v/>
          </cell>
          <cell r="DA553" t="str">
            <v/>
          </cell>
          <cell r="DE553">
            <v>45635</v>
          </cell>
          <cell r="DF553" t="str">
            <v/>
          </cell>
          <cell r="DH553" t="str">
            <v/>
          </cell>
          <cell r="DI553" t="str">
            <v/>
          </cell>
          <cell r="DJ553" t="str">
            <v/>
          </cell>
          <cell r="DN553">
            <v>45635</v>
          </cell>
          <cell r="DO553" t="str">
            <v/>
          </cell>
          <cell r="DP553" t="str">
            <v/>
          </cell>
          <cell r="DQ553" t="str">
            <v/>
          </cell>
          <cell r="DR553" t="str">
            <v/>
          </cell>
          <cell r="DS553" t="str">
            <v/>
          </cell>
          <cell r="DT553" t="str">
            <v/>
          </cell>
          <cell r="DV553" t="str">
            <v/>
          </cell>
        </row>
        <row r="554">
          <cell r="A554">
            <v>45636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>
            <v>0</v>
          </cell>
          <cell r="I554">
            <v>0</v>
          </cell>
          <cell r="J554">
            <v>45636</v>
          </cell>
          <cell r="K554" t="str">
            <v/>
          </cell>
          <cell r="L554" t="str">
            <v>0</v>
          </cell>
          <cell r="M554" t="str">
            <v/>
          </cell>
          <cell r="N554" t="str">
            <v>0</v>
          </cell>
          <cell r="O554" t="str">
            <v/>
          </cell>
          <cell r="P554" t="str">
            <v>0</v>
          </cell>
          <cell r="Q554" t="str">
            <v/>
          </cell>
          <cell r="R554" t="str">
            <v>0</v>
          </cell>
          <cell r="S554" t="str">
            <v/>
          </cell>
          <cell r="T554" t="str">
            <v>0</v>
          </cell>
          <cell r="U554" t="str">
            <v/>
          </cell>
          <cell r="V554" t="str">
            <v>0</v>
          </cell>
          <cell r="W554">
            <v>0</v>
          </cell>
          <cell r="X554">
            <v>0</v>
          </cell>
          <cell r="Y554">
            <v>45636</v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>
            <v>45636</v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>
            <v>45636</v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>
            <v>45636</v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>
            <v>45636</v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>
            <v>45636</v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>
            <v>45636</v>
          </cell>
          <cell r="BV554">
            <v>45636</v>
          </cell>
          <cell r="BW554" t="str">
            <v/>
          </cell>
          <cell r="BY554" t="str">
            <v/>
          </cell>
          <cell r="BZ554" t="str">
            <v/>
          </cell>
          <cell r="CB554" t="str">
            <v/>
          </cell>
          <cell r="CC554" t="str">
            <v/>
          </cell>
          <cell r="CE554" t="str">
            <v/>
          </cell>
          <cell r="CF554" t="str">
            <v/>
          </cell>
          <cell r="CH554" t="str">
            <v/>
          </cell>
          <cell r="CI554" t="str">
            <v/>
          </cell>
          <cell r="CK554" t="str">
            <v/>
          </cell>
          <cell r="CL554" t="str">
            <v/>
          </cell>
          <cell r="CN554" t="str">
            <v/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45636</v>
          </cell>
          <cell r="CW554" t="str">
            <v/>
          </cell>
          <cell r="CY554" t="str">
            <v/>
          </cell>
          <cell r="CZ554" t="str">
            <v/>
          </cell>
          <cell r="DA554" t="str">
            <v/>
          </cell>
          <cell r="DE554">
            <v>45636</v>
          </cell>
          <cell r="DF554" t="str">
            <v/>
          </cell>
          <cell r="DH554" t="str">
            <v/>
          </cell>
          <cell r="DI554" t="str">
            <v/>
          </cell>
          <cell r="DJ554" t="str">
            <v/>
          </cell>
          <cell r="DN554">
            <v>45636</v>
          </cell>
          <cell r="DO554" t="str">
            <v/>
          </cell>
          <cell r="DP554" t="str">
            <v/>
          </cell>
          <cell r="DQ554" t="str">
            <v/>
          </cell>
          <cell r="DR554" t="str">
            <v/>
          </cell>
          <cell r="DS554" t="str">
            <v/>
          </cell>
          <cell r="DT554" t="str">
            <v/>
          </cell>
          <cell r="DV554" t="str">
            <v/>
          </cell>
        </row>
        <row r="555">
          <cell r="A555">
            <v>45637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>
            <v>0</v>
          </cell>
          <cell r="I555">
            <v>0</v>
          </cell>
          <cell r="J555">
            <v>45637</v>
          </cell>
          <cell r="K555" t="str">
            <v/>
          </cell>
          <cell r="L555" t="str">
            <v>0</v>
          </cell>
          <cell r="M555" t="str">
            <v/>
          </cell>
          <cell r="N555" t="str">
            <v>0</v>
          </cell>
          <cell r="O555" t="str">
            <v/>
          </cell>
          <cell r="P555" t="str">
            <v>0</v>
          </cell>
          <cell r="Q555" t="str">
            <v/>
          </cell>
          <cell r="R555" t="str">
            <v>0</v>
          </cell>
          <cell r="S555" t="str">
            <v/>
          </cell>
          <cell r="T555" t="str">
            <v>0</v>
          </cell>
          <cell r="U555" t="str">
            <v/>
          </cell>
          <cell r="V555" t="str">
            <v>0</v>
          </cell>
          <cell r="W555">
            <v>0</v>
          </cell>
          <cell r="X555">
            <v>0</v>
          </cell>
          <cell r="Y555">
            <v>45637</v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>
            <v>45637</v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>
            <v>45637</v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>
            <v>45637</v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>
            <v>45637</v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>
            <v>45637</v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>
            <v>45637</v>
          </cell>
          <cell r="BV555">
            <v>45637</v>
          </cell>
          <cell r="BW555" t="str">
            <v/>
          </cell>
          <cell r="BY555" t="str">
            <v/>
          </cell>
          <cell r="BZ555" t="str">
            <v/>
          </cell>
          <cell r="CB555" t="str">
            <v/>
          </cell>
          <cell r="CC555" t="str">
            <v/>
          </cell>
          <cell r="CE555" t="str">
            <v/>
          </cell>
          <cell r="CF555" t="str">
            <v/>
          </cell>
          <cell r="CH555" t="str">
            <v/>
          </cell>
          <cell r="CI555" t="str">
            <v/>
          </cell>
          <cell r="CK555" t="str">
            <v/>
          </cell>
          <cell r="CL555" t="str">
            <v/>
          </cell>
          <cell r="CN555" t="str">
            <v/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45637</v>
          </cell>
          <cell r="CW555" t="str">
            <v/>
          </cell>
          <cell r="CY555" t="str">
            <v/>
          </cell>
          <cell r="CZ555" t="str">
            <v/>
          </cell>
          <cell r="DA555" t="str">
            <v/>
          </cell>
          <cell r="DE555">
            <v>45637</v>
          </cell>
          <cell r="DF555" t="str">
            <v/>
          </cell>
          <cell r="DH555" t="str">
            <v/>
          </cell>
          <cell r="DI555" t="str">
            <v/>
          </cell>
          <cell r="DJ555" t="str">
            <v/>
          </cell>
          <cell r="DN555">
            <v>45637</v>
          </cell>
          <cell r="DO555" t="str">
            <v/>
          </cell>
          <cell r="DP555" t="str">
            <v/>
          </cell>
          <cell r="DQ555" t="str">
            <v/>
          </cell>
          <cell r="DR555" t="str">
            <v/>
          </cell>
          <cell r="DS555" t="str">
            <v/>
          </cell>
          <cell r="DT555" t="str">
            <v/>
          </cell>
          <cell r="DV555" t="str">
            <v/>
          </cell>
        </row>
        <row r="556">
          <cell r="A556">
            <v>45638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>
            <v>0</v>
          </cell>
          <cell r="I556">
            <v>0</v>
          </cell>
          <cell r="J556">
            <v>45638</v>
          </cell>
          <cell r="K556" t="str">
            <v/>
          </cell>
          <cell r="L556" t="str">
            <v>0</v>
          </cell>
          <cell r="M556" t="str">
            <v/>
          </cell>
          <cell r="N556" t="str">
            <v>0</v>
          </cell>
          <cell r="O556" t="str">
            <v/>
          </cell>
          <cell r="P556" t="str">
            <v>0</v>
          </cell>
          <cell r="Q556" t="str">
            <v/>
          </cell>
          <cell r="R556" t="str">
            <v>0</v>
          </cell>
          <cell r="S556" t="str">
            <v/>
          </cell>
          <cell r="T556" t="str">
            <v>0</v>
          </cell>
          <cell r="U556" t="str">
            <v/>
          </cell>
          <cell r="V556" t="str">
            <v>0</v>
          </cell>
          <cell r="W556">
            <v>0</v>
          </cell>
          <cell r="X556">
            <v>0</v>
          </cell>
          <cell r="Y556">
            <v>45638</v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>
            <v>45638</v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>
            <v>45638</v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>
            <v>45638</v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>
            <v>45638</v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>
            <v>45638</v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>
            <v>45638</v>
          </cell>
          <cell r="BV556">
            <v>45638</v>
          </cell>
          <cell r="BW556" t="str">
            <v/>
          </cell>
          <cell r="BY556" t="str">
            <v/>
          </cell>
          <cell r="BZ556" t="str">
            <v/>
          </cell>
          <cell r="CB556" t="str">
            <v/>
          </cell>
          <cell r="CC556" t="str">
            <v/>
          </cell>
          <cell r="CE556" t="str">
            <v/>
          </cell>
          <cell r="CF556" t="str">
            <v/>
          </cell>
          <cell r="CH556" t="str">
            <v/>
          </cell>
          <cell r="CI556" t="str">
            <v/>
          </cell>
          <cell r="CK556" t="str">
            <v/>
          </cell>
          <cell r="CL556" t="str">
            <v/>
          </cell>
          <cell r="CN556" t="str">
            <v/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45638</v>
          </cell>
          <cell r="CW556" t="str">
            <v/>
          </cell>
          <cell r="CY556" t="str">
            <v/>
          </cell>
          <cell r="CZ556" t="str">
            <v/>
          </cell>
          <cell r="DA556" t="str">
            <v/>
          </cell>
          <cell r="DE556">
            <v>45638</v>
          </cell>
          <cell r="DF556" t="str">
            <v/>
          </cell>
          <cell r="DH556" t="str">
            <v/>
          </cell>
          <cell r="DI556" t="str">
            <v/>
          </cell>
          <cell r="DJ556" t="str">
            <v/>
          </cell>
          <cell r="DN556">
            <v>45638</v>
          </cell>
          <cell r="DO556" t="str">
            <v/>
          </cell>
          <cell r="DP556" t="str">
            <v/>
          </cell>
          <cell r="DQ556" t="str">
            <v/>
          </cell>
          <cell r="DR556" t="str">
            <v/>
          </cell>
          <cell r="DS556" t="str">
            <v/>
          </cell>
          <cell r="DT556" t="str">
            <v/>
          </cell>
          <cell r="DV556" t="str">
            <v/>
          </cell>
        </row>
        <row r="557">
          <cell r="A557">
            <v>45639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>
            <v>0</v>
          </cell>
          <cell r="I557">
            <v>0</v>
          </cell>
          <cell r="J557">
            <v>45639</v>
          </cell>
          <cell r="K557" t="str">
            <v/>
          </cell>
          <cell r="L557" t="str">
            <v>0</v>
          </cell>
          <cell r="M557" t="str">
            <v/>
          </cell>
          <cell r="N557" t="str">
            <v>0</v>
          </cell>
          <cell r="O557" t="str">
            <v/>
          </cell>
          <cell r="P557" t="str">
            <v>0</v>
          </cell>
          <cell r="Q557" t="str">
            <v/>
          </cell>
          <cell r="R557" t="str">
            <v>0</v>
          </cell>
          <cell r="S557" t="str">
            <v/>
          </cell>
          <cell r="T557" t="str">
            <v>0</v>
          </cell>
          <cell r="U557" t="str">
            <v/>
          </cell>
          <cell r="V557" t="str">
            <v>0</v>
          </cell>
          <cell r="W557">
            <v>0</v>
          </cell>
          <cell r="X557">
            <v>0</v>
          </cell>
          <cell r="Y557">
            <v>45639</v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>
            <v>45639</v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>
            <v>45639</v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>
            <v>45639</v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>
            <v>45639</v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>
            <v>45639</v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>
            <v>45639</v>
          </cell>
          <cell r="BV557">
            <v>45639</v>
          </cell>
          <cell r="BW557" t="str">
            <v/>
          </cell>
          <cell r="BY557" t="str">
            <v/>
          </cell>
          <cell r="BZ557" t="str">
            <v/>
          </cell>
          <cell r="CB557" t="str">
            <v/>
          </cell>
          <cell r="CC557" t="str">
            <v/>
          </cell>
          <cell r="CE557" t="str">
            <v/>
          </cell>
          <cell r="CF557" t="str">
            <v/>
          </cell>
          <cell r="CH557" t="str">
            <v/>
          </cell>
          <cell r="CI557" t="str">
            <v/>
          </cell>
          <cell r="CK557" t="str">
            <v/>
          </cell>
          <cell r="CL557" t="str">
            <v/>
          </cell>
          <cell r="CN557" t="str">
            <v/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45639</v>
          </cell>
          <cell r="CW557" t="str">
            <v/>
          </cell>
          <cell r="CY557" t="str">
            <v/>
          </cell>
          <cell r="CZ557" t="str">
            <v/>
          </cell>
          <cell r="DA557" t="str">
            <v/>
          </cell>
          <cell r="DE557">
            <v>45639</v>
          </cell>
          <cell r="DF557" t="str">
            <v/>
          </cell>
          <cell r="DH557" t="str">
            <v/>
          </cell>
          <cell r="DI557" t="str">
            <v/>
          </cell>
          <cell r="DJ557" t="str">
            <v/>
          </cell>
          <cell r="DN557">
            <v>45639</v>
          </cell>
          <cell r="DO557" t="str">
            <v/>
          </cell>
          <cell r="DP557" t="str">
            <v/>
          </cell>
          <cell r="DQ557" t="str">
            <v/>
          </cell>
          <cell r="DR557" t="str">
            <v/>
          </cell>
          <cell r="DS557" t="str">
            <v/>
          </cell>
          <cell r="DT557" t="str">
            <v/>
          </cell>
          <cell r="DV557" t="str">
            <v/>
          </cell>
        </row>
        <row r="558">
          <cell r="A558">
            <v>45640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>
            <v>0</v>
          </cell>
          <cell r="I558">
            <v>0</v>
          </cell>
          <cell r="J558">
            <v>45640</v>
          </cell>
          <cell r="K558" t="str">
            <v/>
          </cell>
          <cell r="L558" t="str">
            <v>0</v>
          </cell>
          <cell r="M558" t="str">
            <v/>
          </cell>
          <cell r="N558" t="str">
            <v>0</v>
          </cell>
          <cell r="O558" t="str">
            <v/>
          </cell>
          <cell r="P558" t="str">
            <v>0</v>
          </cell>
          <cell r="Q558" t="str">
            <v/>
          </cell>
          <cell r="R558" t="str">
            <v>0</v>
          </cell>
          <cell r="S558" t="str">
            <v/>
          </cell>
          <cell r="T558" t="str">
            <v>0</v>
          </cell>
          <cell r="U558" t="str">
            <v/>
          </cell>
          <cell r="V558" t="str">
            <v>0</v>
          </cell>
          <cell r="W558">
            <v>0</v>
          </cell>
          <cell r="X558">
            <v>0</v>
          </cell>
          <cell r="Y558">
            <v>45640</v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>
            <v>45640</v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>
            <v>45640</v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>
            <v>45640</v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>
            <v>45640</v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>
            <v>45640</v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>
            <v>45640</v>
          </cell>
          <cell r="BV558">
            <v>45640</v>
          </cell>
          <cell r="BW558" t="str">
            <v/>
          </cell>
          <cell r="BY558" t="str">
            <v/>
          </cell>
          <cell r="BZ558" t="str">
            <v/>
          </cell>
          <cell r="CB558" t="str">
            <v/>
          </cell>
          <cell r="CC558" t="str">
            <v/>
          </cell>
          <cell r="CE558" t="str">
            <v/>
          </cell>
          <cell r="CF558" t="str">
            <v/>
          </cell>
          <cell r="CH558" t="str">
            <v/>
          </cell>
          <cell r="CI558" t="str">
            <v/>
          </cell>
          <cell r="CK558" t="str">
            <v/>
          </cell>
          <cell r="CL558" t="str">
            <v/>
          </cell>
          <cell r="CN558" t="str">
            <v/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45640</v>
          </cell>
          <cell r="CW558" t="str">
            <v/>
          </cell>
          <cell r="CY558" t="str">
            <v/>
          </cell>
          <cell r="CZ558" t="str">
            <v/>
          </cell>
          <cell r="DA558" t="str">
            <v/>
          </cell>
          <cell r="DE558">
            <v>45640</v>
          </cell>
          <cell r="DF558" t="str">
            <v/>
          </cell>
          <cell r="DH558" t="str">
            <v/>
          </cell>
          <cell r="DI558" t="str">
            <v/>
          </cell>
          <cell r="DJ558" t="str">
            <v/>
          </cell>
          <cell r="DN558">
            <v>45640</v>
          </cell>
          <cell r="DO558" t="str">
            <v/>
          </cell>
          <cell r="DP558" t="str">
            <v/>
          </cell>
          <cell r="DQ558" t="str">
            <v/>
          </cell>
          <cell r="DR558" t="str">
            <v/>
          </cell>
          <cell r="DS558" t="str">
            <v/>
          </cell>
          <cell r="DT558" t="str">
            <v/>
          </cell>
          <cell r="DV558" t="str">
            <v/>
          </cell>
        </row>
        <row r="559">
          <cell r="A559">
            <v>45641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>
            <v>0</v>
          </cell>
          <cell r="I559">
            <v>0</v>
          </cell>
          <cell r="J559">
            <v>45641</v>
          </cell>
          <cell r="K559" t="str">
            <v/>
          </cell>
          <cell r="L559" t="str">
            <v>0</v>
          </cell>
          <cell r="M559" t="str">
            <v/>
          </cell>
          <cell r="N559" t="str">
            <v>0</v>
          </cell>
          <cell r="O559" t="str">
            <v/>
          </cell>
          <cell r="P559" t="str">
            <v>0</v>
          </cell>
          <cell r="Q559" t="str">
            <v/>
          </cell>
          <cell r="R559" t="str">
            <v>0</v>
          </cell>
          <cell r="S559" t="str">
            <v/>
          </cell>
          <cell r="T559" t="str">
            <v>0</v>
          </cell>
          <cell r="U559" t="str">
            <v/>
          </cell>
          <cell r="V559" t="str">
            <v>0</v>
          </cell>
          <cell r="W559">
            <v>0</v>
          </cell>
          <cell r="X559">
            <v>0</v>
          </cell>
          <cell r="Y559">
            <v>45641</v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>
            <v>45641</v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>
            <v>45641</v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>
            <v>45641</v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>
            <v>45641</v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>
            <v>45641</v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>
            <v>45641</v>
          </cell>
          <cell r="BV559">
            <v>45641</v>
          </cell>
          <cell r="BW559" t="str">
            <v/>
          </cell>
          <cell r="BY559" t="str">
            <v/>
          </cell>
          <cell r="BZ559" t="str">
            <v/>
          </cell>
          <cell r="CB559" t="str">
            <v/>
          </cell>
          <cell r="CC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K559" t="str">
            <v/>
          </cell>
          <cell r="CL559" t="str">
            <v/>
          </cell>
          <cell r="CN559" t="str">
            <v/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45641</v>
          </cell>
          <cell r="CW559" t="str">
            <v/>
          </cell>
          <cell r="CY559" t="str">
            <v/>
          </cell>
          <cell r="CZ559" t="str">
            <v/>
          </cell>
          <cell r="DA559" t="str">
            <v/>
          </cell>
          <cell r="DE559">
            <v>45641</v>
          </cell>
          <cell r="DF559" t="str">
            <v/>
          </cell>
          <cell r="DH559" t="str">
            <v/>
          </cell>
          <cell r="DI559" t="str">
            <v/>
          </cell>
          <cell r="DJ559" t="str">
            <v/>
          </cell>
          <cell r="DN559">
            <v>45641</v>
          </cell>
          <cell r="DO559" t="str">
            <v/>
          </cell>
          <cell r="DP559" t="str">
            <v/>
          </cell>
          <cell r="DQ559" t="str">
            <v/>
          </cell>
          <cell r="DR559" t="str">
            <v/>
          </cell>
          <cell r="DS559" t="str">
            <v/>
          </cell>
          <cell r="DT559" t="str">
            <v/>
          </cell>
          <cell r="DV559" t="str">
            <v/>
          </cell>
        </row>
        <row r="560">
          <cell r="A560">
            <v>45642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>
            <v>0</v>
          </cell>
          <cell r="I560">
            <v>0</v>
          </cell>
          <cell r="J560">
            <v>45642</v>
          </cell>
          <cell r="K560" t="str">
            <v/>
          </cell>
          <cell r="L560" t="str">
            <v>0</v>
          </cell>
          <cell r="M560" t="str">
            <v/>
          </cell>
          <cell r="N560" t="str">
            <v>0</v>
          </cell>
          <cell r="O560" t="str">
            <v/>
          </cell>
          <cell r="P560" t="str">
            <v>0</v>
          </cell>
          <cell r="Q560" t="str">
            <v/>
          </cell>
          <cell r="R560" t="str">
            <v>0</v>
          </cell>
          <cell r="S560" t="str">
            <v/>
          </cell>
          <cell r="T560" t="str">
            <v>0</v>
          </cell>
          <cell r="U560" t="str">
            <v/>
          </cell>
          <cell r="V560" t="str">
            <v>0</v>
          </cell>
          <cell r="W560">
            <v>0</v>
          </cell>
          <cell r="X560">
            <v>0</v>
          </cell>
          <cell r="Y560">
            <v>45642</v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>
            <v>45642</v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>
            <v>45642</v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>
            <v>45642</v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>
            <v>45642</v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>
            <v>45642</v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>
            <v>45642</v>
          </cell>
          <cell r="BV560">
            <v>45642</v>
          </cell>
          <cell r="BW560" t="str">
            <v/>
          </cell>
          <cell r="BY560" t="str">
            <v/>
          </cell>
          <cell r="BZ560" t="str">
            <v/>
          </cell>
          <cell r="CB560" t="str">
            <v/>
          </cell>
          <cell r="CC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K560" t="str">
            <v/>
          </cell>
          <cell r="CL560" t="str">
            <v/>
          </cell>
          <cell r="CN560" t="str">
            <v/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45642</v>
          </cell>
          <cell r="CW560" t="str">
            <v/>
          </cell>
          <cell r="CY560" t="str">
            <v/>
          </cell>
          <cell r="CZ560" t="str">
            <v/>
          </cell>
          <cell r="DA560" t="str">
            <v/>
          </cell>
          <cell r="DE560">
            <v>45642</v>
          </cell>
          <cell r="DF560" t="str">
            <v/>
          </cell>
          <cell r="DH560" t="str">
            <v/>
          </cell>
          <cell r="DI560" t="str">
            <v/>
          </cell>
          <cell r="DJ560" t="str">
            <v/>
          </cell>
          <cell r="DN560">
            <v>45642</v>
          </cell>
          <cell r="DO560" t="str">
            <v/>
          </cell>
          <cell r="DP560" t="str">
            <v/>
          </cell>
          <cell r="DQ560" t="str">
            <v/>
          </cell>
          <cell r="DR560" t="str">
            <v/>
          </cell>
          <cell r="DS560" t="str">
            <v/>
          </cell>
          <cell r="DT560" t="str">
            <v/>
          </cell>
          <cell r="DV560" t="str">
            <v/>
          </cell>
        </row>
        <row r="561">
          <cell r="A561">
            <v>45643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>
            <v>0</v>
          </cell>
          <cell r="I561">
            <v>0</v>
          </cell>
          <cell r="J561">
            <v>45643</v>
          </cell>
          <cell r="K561" t="str">
            <v/>
          </cell>
          <cell r="L561" t="str">
            <v>0</v>
          </cell>
          <cell r="M561" t="str">
            <v/>
          </cell>
          <cell r="N561" t="str">
            <v>0</v>
          </cell>
          <cell r="O561" t="str">
            <v/>
          </cell>
          <cell r="P561" t="str">
            <v>0</v>
          </cell>
          <cell r="Q561" t="str">
            <v/>
          </cell>
          <cell r="R561" t="str">
            <v>0</v>
          </cell>
          <cell r="S561" t="str">
            <v/>
          </cell>
          <cell r="T561" t="str">
            <v>0</v>
          </cell>
          <cell r="U561" t="str">
            <v/>
          </cell>
          <cell r="V561" t="str">
            <v>0</v>
          </cell>
          <cell r="W561">
            <v>0</v>
          </cell>
          <cell r="X561">
            <v>0</v>
          </cell>
          <cell r="Y561">
            <v>45643</v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>
            <v>45643</v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>
            <v>45643</v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>
            <v>45643</v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>
            <v>45643</v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>
            <v>45643</v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>
            <v>45643</v>
          </cell>
          <cell r="BV561">
            <v>45643</v>
          </cell>
          <cell r="BW561" t="str">
            <v/>
          </cell>
          <cell r="BY561" t="str">
            <v/>
          </cell>
          <cell r="BZ561" t="str">
            <v/>
          </cell>
          <cell r="CB561" t="str">
            <v/>
          </cell>
          <cell r="CC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K561" t="str">
            <v/>
          </cell>
          <cell r="CL561" t="str">
            <v/>
          </cell>
          <cell r="CN561" t="str">
            <v/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45643</v>
          </cell>
          <cell r="CW561" t="str">
            <v/>
          </cell>
          <cell r="CY561" t="str">
            <v/>
          </cell>
          <cell r="CZ561" t="str">
            <v/>
          </cell>
          <cell r="DA561" t="str">
            <v/>
          </cell>
          <cell r="DE561">
            <v>45643</v>
          </cell>
          <cell r="DF561" t="str">
            <v/>
          </cell>
          <cell r="DH561" t="str">
            <v/>
          </cell>
          <cell r="DI561" t="str">
            <v/>
          </cell>
          <cell r="DJ561" t="str">
            <v/>
          </cell>
          <cell r="DN561">
            <v>45643</v>
          </cell>
          <cell r="DO561" t="str">
            <v/>
          </cell>
          <cell r="DP561" t="str">
            <v/>
          </cell>
          <cell r="DQ561" t="str">
            <v/>
          </cell>
          <cell r="DR561" t="str">
            <v/>
          </cell>
          <cell r="DS561" t="str">
            <v/>
          </cell>
          <cell r="DT561" t="str">
            <v/>
          </cell>
          <cell r="DV561" t="str">
            <v/>
          </cell>
        </row>
        <row r="562">
          <cell r="A562">
            <v>45644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>
            <v>0</v>
          </cell>
          <cell r="I562">
            <v>0</v>
          </cell>
          <cell r="J562">
            <v>45644</v>
          </cell>
          <cell r="K562" t="str">
            <v/>
          </cell>
          <cell r="L562" t="str">
            <v>0</v>
          </cell>
          <cell r="M562" t="str">
            <v/>
          </cell>
          <cell r="N562" t="str">
            <v>0</v>
          </cell>
          <cell r="O562" t="str">
            <v/>
          </cell>
          <cell r="P562" t="str">
            <v>0</v>
          </cell>
          <cell r="Q562" t="str">
            <v/>
          </cell>
          <cell r="R562" t="str">
            <v>0</v>
          </cell>
          <cell r="S562" t="str">
            <v/>
          </cell>
          <cell r="T562" t="str">
            <v>0</v>
          </cell>
          <cell r="U562" t="str">
            <v/>
          </cell>
          <cell r="V562" t="str">
            <v>0</v>
          </cell>
          <cell r="W562">
            <v>0</v>
          </cell>
          <cell r="X562">
            <v>0</v>
          </cell>
          <cell r="Y562">
            <v>45644</v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>
            <v>45644</v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>
            <v>45644</v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>
            <v>45644</v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>
            <v>45644</v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>
            <v>45644</v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>
            <v>45644</v>
          </cell>
          <cell r="BV562">
            <v>45644</v>
          </cell>
          <cell r="BW562" t="str">
            <v/>
          </cell>
          <cell r="BY562" t="str">
            <v/>
          </cell>
          <cell r="BZ562" t="str">
            <v/>
          </cell>
          <cell r="CB562" t="str">
            <v/>
          </cell>
          <cell r="CC562" t="str">
            <v/>
          </cell>
          <cell r="CE562" t="str">
            <v/>
          </cell>
          <cell r="CF562" t="str">
            <v/>
          </cell>
          <cell r="CH562" t="str">
            <v/>
          </cell>
          <cell r="CI562" t="str">
            <v/>
          </cell>
          <cell r="CK562" t="str">
            <v/>
          </cell>
          <cell r="CL562" t="str">
            <v/>
          </cell>
          <cell r="CN562" t="str">
            <v/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45644</v>
          </cell>
          <cell r="CW562" t="str">
            <v/>
          </cell>
          <cell r="CY562" t="str">
            <v/>
          </cell>
          <cell r="CZ562" t="str">
            <v/>
          </cell>
          <cell r="DA562" t="str">
            <v/>
          </cell>
          <cell r="DE562">
            <v>45644</v>
          </cell>
          <cell r="DF562" t="str">
            <v/>
          </cell>
          <cell r="DH562" t="str">
            <v/>
          </cell>
          <cell r="DI562" t="str">
            <v/>
          </cell>
          <cell r="DJ562" t="str">
            <v/>
          </cell>
          <cell r="DN562">
            <v>45644</v>
          </cell>
          <cell r="DO562" t="str">
            <v/>
          </cell>
          <cell r="DP562" t="str">
            <v/>
          </cell>
          <cell r="DQ562" t="str">
            <v/>
          </cell>
          <cell r="DR562" t="str">
            <v/>
          </cell>
          <cell r="DS562" t="str">
            <v/>
          </cell>
          <cell r="DT562" t="str">
            <v/>
          </cell>
          <cell r="DV562" t="str">
            <v/>
          </cell>
        </row>
        <row r="563">
          <cell r="A563">
            <v>45645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>
            <v>0</v>
          </cell>
          <cell r="I563">
            <v>0</v>
          </cell>
          <cell r="J563">
            <v>45645</v>
          </cell>
          <cell r="K563" t="str">
            <v/>
          </cell>
          <cell r="L563" t="str">
            <v>0</v>
          </cell>
          <cell r="M563" t="str">
            <v/>
          </cell>
          <cell r="N563" t="str">
            <v>0</v>
          </cell>
          <cell r="O563" t="str">
            <v/>
          </cell>
          <cell r="P563" t="str">
            <v>0</v>
          </cell>
          <cell r="Q563" t="str">
            <v/>
          </cell>
          <cell r="R563" t="str">
            <v>0</v>
          </cell>
          <cell r="S563" t="str">
            <v/>
          </cell>
          <cell r="T563" t="str">
            <v>0</v>
          </cell>
          <cell r="U563" t="str">
            <v/>
          </cell>
          <cell r="V563" t="str">
            <v>0</v>
          </cell>
          <cell r="W563">
            <v>0</v>
          </cell>
          <cell r="X563">
            <v>0</v>
          </cell>
          <cell r="Y563">
            <v>45645</v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/>
          </cell>
          <cell r="AG563">
            <v>45645</v>
          </cell>
          <cell r="AH563" t="str">
            <v/>
          </cell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  <cell r="AN563" t="str">
            <v/>
          </cell>
          <cell r="AO563">
            <v>45645</v>
          </cell>
          <cell r="AP563" t="str">
            <v/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>
            <v>45645</v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>
            <v>45645</v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>
            <v>45645</v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>
            <v>45645</v>
          </cell>
          <cell r="BV563">
            <v>45645</v>
          </cell>
          <cell r="BW563" t="str">
            <v/>
          </cell>
          <cell r="BY563" t="str">
            <v/>
          </cell>
          <cell r="BZ563" t="str">
            <v/>
          </cell>
          <cell r="CB563" t="str">
            <v/>
          </cell>
          <cell r="CC563" t="str">
            <v/>
          </cell>
          <cell r="CE563" t="str">
            <v/>
          </cell>
          <cell r="CF563" t="str">
            <v/>
          </cell>
          <cell r="CH563" t="str">
            <v/>
          </cell>
          <cell r="CI563" t="str">
            <v/>
          </cell>
          <cell r="CK563" t="str">
            <v/>
          </cell>
          <cell r="CL563" t="str">
            <v/>
          </cell>
          <cell r="CN563" t="str">
            <v/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45645</v>
          </cell>
          <cell r="CW563" t="str">
            <v/>
          </cell>
          <cell r="CY563" t="str">
            <v/>
          </cell>
          <cell r="CZ563" t="str">
            <v/>
          </cell>
          <cell r="DA563" t="str">
            <v/>
          </cell>
          <cell r="DE563">
            <v>45645</v>
          </cell>
          <cell r="DF563" t="str">
            <v/>
          </cell>
          <cell r="DH563" t="str">
            <v/>
          </cell>
          <cell r="DI563" t="str">
            <v/>
          </cell>
          <cell r="DJ563" t="str">
            <v/>
          </cell>
          <cell r="DN563">
            <v>45645</v>
          </cell>
          <cell r="DO563" t="str">
            <v/>
          </cell>
          <cell r="DP563" t="str">
            <v/>
          </cell>
          <cell r="DQ563" t="str">
            <v/>
          </cell>
          <cell r="DR563" t="str">
            <v/>
          </cell>
          <cell r="DS563" t="str">
            <v/>
          </cell>
          <cell r="DT563" t="str">
            <v/>
          </cell>
          <cell r="DV563" t="str">
            <v/>
          </cell>
        </row>
        <row r="564">
          <cell r="A564">
            <v>45646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>
            <v>0</v>
          </cell>
          <cell r="I564">
            <v>0</v>
          </cell>
          <cell r="J564">
            <v>45646</v>
          </cell>
          <cell r="K564" t="str">
            <v/>
          </cell>
          <cell r="L564" t="str">
            <v>0</v>
          </cell>
          <cell r="M564" t="str">
            <v/>
          </cell>
          <cell r="N564" t="str">
            <v>0</v>
          </cell>
          <cell r="O564" t="str">
            <v/>
          </cell>
          <cell r="P564" t="str">
            <v>0</v>
          </cell>
          <cell r="Q564" t="str">
            <v/>
          </cell>
          <cell r="R564" t="str">
            <v>0</v>
          </cell>
          <cell r="S564" t="str">
            <v/>
          </cell>
          <cell r="T564" t="str">
            <v>0</v>
          </cell>
          <cell r="U564" t="str">
            <v/>
          </cell>
          <cell r="V564" t="str">
            <v>0</v>
          </cell>
          <cell r="W564">
            <v>0</v>
          </cell>
          <cell r="X564">
            <v>0</v>
          </cell>
          <cell r="Y564">
            <v>45646</v>
          </cell>
          <cell r="Z564" t="str">
            <v/>
          </cell>
          <cell r="AA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/>
          </cell>
          <cell r="AF564" t="str">
            <v/>
          </cell>
          <cell r="AG564">
            <v>45646</v>
          </cell>
          <cell r="AH564" t="str">
            <v/>
          </cell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/>
          </cell>
          <cell r="AN564" t="str">
            <v/>
          </cell>
          <cell r="AO564">
            <v>45646</v>
          </cell>
          <cell r="AP564" t="str">
            <v/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>
            <v>45646</v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>
            <v>45646</v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>
            <v>45646</v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>
            <v>45646</v>
          </cell>
          <cell r="BV564">
            <v>45646</v>
          </cell>
          <cell r="BW564" t="str">
            <v/>
          </cell>
          <cell r="BY564" t="str">
            <v/>
          </cell>
          <cell r="BZ564" t="str">
            <v/>
          </cell>
          <cell r="CB564" t="str">
            <v/>
          </cell>
          <cell r="CC564" t="str">
            <v/>
          </cell>
          <cell r="CE564" t="str">
            <v/>
          </cell>
          <cell r="CF564" t="str">
            <v/>
          </cell>
          <cell r="CH564" t="str">
            <v/>
          </cell>
          <cell r="CI564" t="str">
            <v/>
          </cell>
          <cell r="CK564" t="str">
            <v/>
          </cell>
          <cell r="CL564" t="str">
            <v/>
          </cell>
          <cell r="CN564" t="str">
            <v/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45646</v>
          </cell>
          <cell r="CW564" t="str">
            <v/>
          </cell>
          <cell r="CY564" t="str">
            <v/>
          </cell>
          <cell r="CZ564" t="str">
            <v/>
          </cell>
          <cell r="DA564" t="str">
            <v/>
          </cell>
          <cell r="DE564">
            <v>45646</v>
          </cell>
          <cell r="DF564" t="str">
            <v/>
          </cell>
          <cell r="DH564" t="str">
            <v/>
          </cell>
          <cell r="DI564" t="str">
            <v/>
          </cell>
          <cell r="DJ564" t="str">
            <v/>
          </cell>
          <cell r="DN564">
            <v>45646</v>
          </cell>
          <cell r="DO564" t="str">
            <v/>
          </cell>
          <cell r="DP564" t="str">
            <v/>
          </cell>
          <cell r="DQ564" t="str">
            <v/>
          </cell>
          <cell r="DR564" t="str">
            <v/>
          </cell>
          <cell r="DS564" t="str">
            <v/>
          </cell>
          <cell r="DT564" t="str">
            <v/>
          </cell>
          <cell r="DV564" t="str">
            <v/>
          </cell>
        </row>
        <row r="565">
          <cell r="A565">
            <v>45647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>
            <v>0</v>
          </cell>
          <cell r="I565">
            <v>0</v>
          </cell>
          <cell r="J565">
            <v>45647</v>
          </cell>
          <cell r="K565" t="str">
            <v/>
          </cell>
          <cell r="L565" t="str">
            <v>0</v>
          </cell>
          <cell r="M565" t="str">
            <v/>
          </cell>
          <cell r="N565" t="str">
            <v>0</v>
          </cell>
          <cell r="O565" t="str">
            <v/>
          </cell>
          <cell r="P565" t="str">
            <v>0</v>
          </cell>
          <cell r="Q565" t="str">
            <v/>
          </cell>
          <cell r="R565" t="str">
            <v>0</v>
          </cell>
          <cell r="S565" t="str">
            <v/>
          </cell>
          <cell r="T565" t="str">
            <v>0</v>
          </cell>
          <cell r="U565" t="str">
            <v/>
          </cell>
          <cell r="V565" t="str">
            <v>0</v>
          </cell>
          <cell r="W565">
            <v>0</v>
          </cell>
          <cell r="X565">
            <v>0</v>
          </cell>
          <cell r="Y565">
            <v>45647</v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  <cell r="AG565">
            <v>45647</v>
          </cell>
          <cell r="AH565" t="str">
            <v/>
          </cell>
          <cell r="AI565" t="str">
            <v/>
          </cell>
          <cell r="AJ565" t="str">
            <v/>
          </cell>
          <cell r="AK565" t="str">
            <v/>
          </cell>
          <cell r="AL565" t="str">
            <v/>
          </cell>
          <cell r="AM565" t="str">
            <v/>
          </cell>
          <cell r="AN565" t="str">
            <v/>
          </cell>
          <cell r="AO565">
            <v>45647</v>
          </cell>
          <cell r="AP565" t="str">
            <v/>
          </cell>
          <cell r="AQ565" t="str">
            <v/>
          </cell>
          <cell r="AR565" t="str">
            <v/>
          </cell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>
            <v>45647</v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>
            <v>45647</v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>
            <v>45647</v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>
            <v>45647</v>
          </cell>
          <cell r="BV565">
            <v>45647</v>
          </cell>
          <cell r="BW565" t="str">
            <v/>
          </cell>
          <cell r="BY565" t="str">
            <v/>
          </cell>
          <cell r="BZ565" t="str">
            <v/>
          </cell>
          <cell r="CB565" t="str">
            <v/>
          </cell>
          <cell r="CC565" t="str">
            <v/>
          </cell>
          <cell r="CE565" t="str">
            <v/>
          </cell>
          <cell r="CF565" t="str">
            <v/>
          </cell>
          <cell r="CH565" t="str">
            <v/>
          </cell>
          <cell r="CI565" t="str">
            <v/>
          </cell>
          <cell r="CK565" t="str">
            <v/>
          </cell>
          <cell r="CL565" t="str">
            <v/>
          </cell>
          <cell r="CN565" t="str">
            <v/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45647</v>
          </cell>
          <cell r="CW565" t="str">
            <v/>
          </cell>
          <cell r="CY565" t="str">
            <v/>
          </cell>
          <cell r="CZ565" t="str">
            <v/>
          </cell>
          <cell r="DA565" t="str">
            <v/>
          </cell>
          <cell r="DE565">
            <v>45647</v>
          </cell>
          <cell r="DF565" t="str">
            <v/>
          </cell>
          <cell r="DH565" t="str">
            <v/>
          </cell>
          <cell r="DI565" t="str">
            <v/>
          </cell>
          <cell r="DJ565" t="str">
            <v/>
          </cell>
          <cell r="DN565">
            <v>45647</v>
          </cell>
          <cell r="DO565" t="str">
            <v/>
          </cell>
          <cell r="DP565" t="str">
            <v/>
          </cell>
          <cell r="DQ565" t="str">
            <v/>
          </cell>
          <cell r="DR565" t="str">
            <v/>
          </cell>
          <cell r="DS565" t="str">
            <v/>
          </cell>
          <cell r="DT565" t="str">
            <v/>
          </cell>
          <cell r="DV565" t="str">
            <v/>
          </cell>
        </row>
        <row r="566">
          <cell r="A566">
            <v>45648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>
            <v>0</v>
          </cell>
          <cell r="I566">
            <v>0</v>
          </cell>
          <cell r="J566">
            <v>45648</v>
          </cell>
          <cell r="K566" t="str">
            <v/>
          </cell>
          <cell r="L566" t="str">
            <v>0</v>
          </cell>
          <cell r="M566" t="str">
            <v/>
          </cell>
          <cell r="N566" t="str">
            <v>0</v>
          </cell>
          <cell r="O566" t="str">
            <v/>
          </cell>
          <cell r="P566" t="str">
            <v>0</v>
          </cell>
          <cell r="Q566" t="str">
            <v/>
          </cell>
          <cell r="R566" t="str">
            <v>0</v>
          </cell>
          <cell r="S566" t="str">
            <v/>
          </cell>
          <cell r="T566" t="str">
            <v>0</v>
          </cell>
          <cell r="U566" t="str">
            <v/>
          </cell>
          <cell r="V566" t="str">
            <v>0</v>
          </cell>
          <cell r="W566">
            <v>0</v>
          </cell>
          <cell r="X566">
            <v>0</v>
          </cell>
          <cell r="Y566">
            <v>45648</v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>
            <v>45648</v>
          </cell>
          <cell r="AH566" t="str">
            <v/>
          </cell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O566">
            <v>45648</v>
          </cell>
          <cell r="AP566" t="str">
            <v/>
          </cell>
          <cell r="AQ566" t="str">
            <v/>
          </cell>
          <cell r="AR566" t="str">
            <v/>
          </cell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>
            <v>45648</v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>
            <v>45648</v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>
            <v>45648</v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>
            <v>45648</v>
          </cell>
          <cell r="BV566">
            <v>45648</v>
          </cell>
          <cell r="BW566" t="str">
            <v/>
          </cell>
          <cell r="BY566" t="str">
            <v/>
          </cell>
          <cell r="BZ566" t="str">
            <v/>
          </cell>
          <cell r="CB566" t="str">
            <v/>
          </cell>
          <cell r="CC566" t="str">
            <v/>
          </cell>
          <cell r="CE566" t="str">
            <v/>
          </cell>
          <cell r="CF566" t="str">
            <v/>
          </cell>
          <cell r="CH566" t="str">
            <v/>
          </cell>
          <cell r="CI566" t="str">
            <v/>
          </cell>
          <cell r="CK566" t="str">
            <v/>
          </cell>
          <cell r="CL566" t="str">
            <v/>
          </cell>
          <cell r="CN566" t="str">
            <v/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45648</v>
          </cell>
          <cell r="CW566" t="str">
            <v/>
          </cell>
          <cell r="CY566" t="str">
            <v/>
          </cell>
          <cell r="CZ566" t="str">
            <v/>
          </cell>
          <cell r="DA566" t="str">
            <v/>
          </cell>
          <cell r="DE566">
            <v>45648</v>
          </cell>
          <cell r="DF566" t="str">
            <v/>
          </cell>
          <cell r="DH566" t="str">
            <v/>
          </cell>
          <cell r="DI566" t="str">
            <v/>
          </cell>
          <cell r="DJ566" t="str">
            <v/>
          </cell>
          <cell r="DN566">
            <v>45648</v>
          </cell>
          <cell r="DO566" t="str">
            <v/>
          </cell>
          <cell r="DP566" t="str">
            <v/>
          </cell>
          <cell r="DQ566" t="str">
            <v/>
          </cell>
          <cell r="DR566" t="str">
            <v/>
          </cell>
          <cell r="DS566" t="str">
            <v/>
          </cell>
          <cell r="DT566" t="str">
            <v/>
          </cell>
          <cell r="DV566" t="str">
            <v/>
          </cell>
        </row>
        <row r="567">
          <cell r="A567">
            <v>45649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>
            <v>0</v>
          </cell>
          <cell r="I567">
            <v>0</v>
          </cell>
          <cell r="J567">
            <v>45649</v>
          </cell>
          <cell r="K567" t="str">
            <v/>
          </cell>
          <cell r="L567" t="str">
            <v>0</v>
          </cell>
          <cell r="M567" t="str">
            <v/>
          </cell>
          <cell r="N567" t="str">
            <v>0</v>
          </cell>
          <cell r="O567" t="str">
            <v/>
          </cell>
          <cell r="P567" t="str">
            <v>0</v>
          </cell>
          <cell r="Q567" t="str">
            <v/>
          </cell>
          <cell r="R567" t="str">
            <v>0</v>
          </cell>
          <cell r="S567" t="str">
            <v/>
          </cell>
          <cell r="T567" t="str">
            <v>0</v>
          </cell>
          <cell r="U567" t="str">
            <v/>
          </cell>
          <cell r="V567" t="str">
            <v>0</v>
          </cell>
          <cell r="W567">
            <v>0</v>
          </cell>
          <cell r="X567">
            <v>0</v>
          </cell>
          <cell r="Y567">
            <v>45649</v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/>
          </cell>
          <cell r="AG567">
            <v>45649</v>
          </cell>
          <cell r="AH567" t="str">
            <v/>
          </cell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  <cell r="AN567" t="str">
            <v/>
          </cell>
          <cell r="AO567">
            <v>45649</v>
          </cell>
          <cell r="AP567" t="str">
            <v/>
          </cell>
          <cell r="AQ567" t="str">
            <v/>
          </cell>
          <cell r="AR567" t="str">
            <v/>
          </cell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>
            <v>45649</v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>
            <v>45649</v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>
            <v>45649</v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>
            <v>45649</v>
          </cell>
          <cell r="BV567">
            <v>45649</v>
          </cell>
          <cell r="BW567" t="str">
            <v/>
          </cell>
          <cell r="BY567" t="str">
            <v/>
          </cell>
          <cell r="BZ567" t="str">
            <v/>
          </cell>
          <cell r="CB567" t="str">
            <v/>
          </cell>
          <cell r="CC567" t="str">
            <v/>
          </cell>
          <cell r="CE567" t="str">
            <v/>
          </cell>
          <cell r="CF567" t="str">
            <v/>
          </cell>
          <cell r="CH567" t="str">
            <v/>
          </cell>
          <cell r="CI567" t="str">
            <v/>
          </cell>
          <cell r="CK567" t="str">
            <v/>
          </cell>
          <cell r="CL567" t="str">
            <v/>
          </cell>
          <cell r="CN567" t="str">
            <v/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45649</v>
          </cell>
          <cell r="CW567" t="str">
            <v/>
          </cell>
          <cell r="CY567" t="str">
            <v/>
          </cell>
          <cell r="CZ567" t="str">
            <v/>
          </cell>
          <cell r="DA567" t="str">
            <v/>
          </cell>
          <cell r="DE567">
            <v>45649</v>
          </cell>
          <cell r="DF567" t="str">
            <v/>
          </cell>
          <cell r="DH567" t="str">
            <v/>
          </cell>
          <cell r="DI567" t="str">
            <v/>
          </cell>
          <cell r="DJ567" t="str">
            <v/>
          </cell>
          <cell r="DN567">
            <v>45649</v>
          </cell>
          <cell r="DO567" t="str">
            <v/>
          </cell>
          <cell r="DP567" t="str">
            <v/>
          </cell>
          <cell r="DQ567" t="str">
            <v/>
          </cell>
          <cell r="DR567" t="str">
            <v/>
          </cell>
          <cell r="DS567" t="str">
            <v/>
          </cell>
          <cell r="DT567" t="str">
            <v/>
          </cell>
          <cell r="DV567" t="str">
            <v/>
          </cell>
        </row>
        <row r="568">
          <cell r="A568">
            <v>45650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>
            <v>0</v>
          </cell>
          <cell r="I568">
            <v>0</v>
          </cell>
          <cell r="J568">
            <v>45650</v>
          </cell>
          <cell r="K568" t="str">
            <v/>
          </cell>
          <cell r="L568" t="str">
            <v>0</v>
          </cell>
          <cell r="M568" t="str">
            <v/>
          </cell>
          <cell r="N568" t="str">
            <v>0</v>
          </cell>
          <cell r="O568" t="str">
            <v/>
          </cell>
          <cell r="P568" t="str">
            <v>0</v>
          </cell>
          <cell r="Q568" t="str">
            <v/>
          </cell>
          <cell r="R568" t="str">
            <v>0</v>
          </cell>
          <cell r="S568" t="str">
            <v/>
          </cell>
          <cell r="T568" t="str">
            <v>0</v>
          </cell>
          <cell r="U568" t="str">
            <v/>
          </cell>
          <cell r="V568" t="str">
            <v>0</v>
          </cell>
          <cell r="W568">
            <v>0</v>
          </cell>
          <cell r="X568">
            <v>0</v>
          </cell>
          <cell r="Y568">
            <v>45650</v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/>
          </cell>
          <cell r="AG568">
            <v>45650</v>
          </cell>
          <cell r="AH568" t="str">
            <v/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  <cell r="AN568" t="str">
            <v/>
          </cell>
          <cell r="AO568">
            <v>45650</v>
          </cell>
          <cell r="AP568" t="str">
            <v/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>
            <v>45650</v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>
            <v>45650</v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>
            <v>45650</v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>
            <v>45650</v>
          </cell>
          <cell r="BV568">
            <v>45650</v>
          </cell>
          <cell r="BW568" t="str">
            <v/>
          </cell>
          <cell r="BY568" t="str">
            <v/>
          </cell>
          <cell r="BZ568" t="str">
            <v/>
          </cell>
          <cell r="CB568" t="str">
            <v/>
          </cell>
          <cell r="CC568" t="str">
            <v/>
          </cell>
          <cell r="CE568" t="str">
            <v/>
          </cell>
          <cell r="CF568" t="str">
            <v/>
          </cell>
          <cell r="CH568" t="str">
            <v/>
          </cell>
          <cell r="CI568" t="str">
            <v/>
          </cell>
          <cell r="CK568" t="str">
            <v/>
          </cell>
          <cell r="CL568" t="str">
            <v/>
          </cell>
          <cell r="CN568" t="str">
            <v/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45650</v>
          </cell>
          <cell r="CW568" t="str">
            <v/>
          </cell>
          <cell r="CY568" t="str">
            <v/>
          </cell>
          <cell r="CZ568" t="str">
            <v/>
          </cell>
          <cell r="DA568" t="str">
            <v/>
          </cell>
          <cell r="DE568">
            <v>45650</v>
          </cell>
          <cell r="DF568" t="str">
            <v/>
          </cell>
          <cell r="DH568" t="str">
            <v/>
          </cell>
          <cell r="DI568" t="str">
            <v/>
          </cell>
          <cell r="DJ568" t="str">
            <v/>
          </cell>
          <cell r="DN568">
            <v>45650</v>
          </cell>
          <cell r="DO568" t="str">
            <v/>
          </cell>
          <cell r="DP568" t="str">
            <v/>
          </cell>
          <cell r="DQ568" t="str">
            <v/>
          </cell>
          <cell r="DR568" t="str">
            <v/>
          </cell>
          <cell r="DS568" t="str">
            <v/>
          </cell>
          <cell r="DT568" t="str">
            <v/>
          </cell>
          <cell r="DV568" t="str">
            <v/>
          </cell>
        </row>
        <row r="569">
          <cell r="A569">
            <v>45651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>
            <v>0</v>
          </cell>
          <cell r="I569">
            <v>0</v>
          </cell>
          <cell r="J569">
            <v>45651</v>
          </cell>
          <cell r="K569" t="str">
            <v/>
          </cell>
          <cell r="L569" t="str">
            <v>0</v>
          </cell>
          <cell r="M569" t="str">
            <v/>
          </cell>
          <cell r="N569" t="str">
            <v>0</v>
          </cell>
          <cell r="O569" t="str">
            <v/>
          </cell>
          <cell r="P569" t="str">
            <v>0</v>
          </cell>
          <cell r="Q569" t="str">
            <v/>
          </cell>
          <cell r="R569" t="str">
            <v>0</v>
          </cell>
          <cell r="S569" t="str">
            <v/>
          </cell>
          <cell r="T569" t="str">
            <v>0</v>
          </cell>
          <cell r="U569" t="str">
            <v/>
          </cell>
          <cell r="V569" t="str">
            <v>0</v>
          </cell>
          <cell r="W569">
            <v>0</v>
          </cell>
          <cell r="X569">
            <v>0</v>
          </cell>
          <cell r="Y569">
            <v>45651</v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/>
          </cell>
          <cell r="AG569">
            <v>45651</v>
          </cell>
          <cell r="AH569" t="str">
            <v/>
          </cell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O569">
            <v>45651</v>
          </cell>
          <cell r="AP569" t="str">
            <v/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>
            <v>45651</v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>
            <v>45651</v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>
            <v>45651</v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>
            <v>45651</v>
          </cell>
          <cell r="BV569">
            <v>45651</v>
          </cell>
          <cell r="BW569" t="str">
            <v/>
          </cell>
          <cell r="BY569" t="str">
            <v/>
          </cell>
          <cell r="BZ569" t="str">
            <v/>
          </cell>
          <cell r="CB569" t="str">
            <v/>
          </cell>
          <cell r="CC569" t="str">
            <v/>
          </cell>
          <cell r="CE569" t="str">
            <v/>
          </cell>
          <cell r="CF569" t="str">
            <v/>
          </cell>
          <cell r="CH569" t="str">
            <v/>
          </cell>
          <cell r="CI569" t="str">
            <v/>
          </cell>
          <cell r="CK569" t="str">
            <v/>
          </cell>
          <cell r="CL569" t="str">
            <v/>
          </cell>
          <cell r="CN569" t="str">
            <v/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45651</v>
          </cell>
          <cell r="CW569" t="str">
            <v/>
          </cell>
          <cell r="CY569" t="str">
            <v/>
          </cell>
          <cell r="CZ569" t="str">
            <v/>
          </cell>
          <cell r="DA569" t="str">
            <v/>
          </cell>
          <cell r="DE569">
            <v>45651</v>
          </cell>
          <cell r="DF569" t="str">
            <v/>
          </cell>
          <cell r="DH569" t="str">
            <v/>
          </cell>
          <cell r="DI569" t="str">
            <v/>
          </cell>
          <cell r="DJ569" t="str">
            <v/>
          </cell>
          <cell r="DN569">
            <v>45651</v>
          </cell>
          <cell r="DO569" t="str">
            <v/>
          </cell>
          <cell r="DP569" t="str">
            <v/>
          </cell>
          <cell r="DQ569" t="str">
            <v/>
          </cell>
          <cell r="DR569" t="str">
            <v/>
          </cell>
          <cell r="DS569" t="str">
            <v/>
          </cell>
          <cell r="DT569" t="str">
            <v/>
          </cell>
          <cell r="DV569" t="str">
            <v/>
          </cell>
        </row>
        <row r="570">
          <cell r="A570">
            <v>45652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>
            <v>0</v>
          </cell>
          <cell r="I570">
            <v>0</v>
          </cell>
          <cell r="J570">
            <v>45652</v>
          </cell>
          <cell r="K570" t="str">
            <v/>
          </cell>
          <cell r="L570" t="str">
            <v>0</v>
          </cell>
          <cell r="M570" t="str">
            <v/>
          </cell>
          <cell r="N570" t="str">
            <v>0</v>
          </cell>
          <cell r="O570" t="str">
            <v/>
          </cell>
          <cell r="P570" t="str">
            <v>0</v>
          </cell>
          <cell r="Q570" t="str">
            <v/>
          </cell>
          <cell r="R570" t="str">
            <v>0</v>
          </cell>
          <cell r="S570" t="str">
            <v/>
          </cell>
          <cell r="T570" t="str">
            <v>0</v>
          </cell>
          <cell r="U570" t="str">
            <v/>
          </cell>
          <cell r="V570" t="str">
            <v>0</v>
          </cell>
          <cell r="W570">
            <v>0</v>
          </cell>
          <cell r="X570">
            <v>0</v>
          </cell>
          <cell r="Y570">
            <v>45652</v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/>
          </cell>
          <cell r="AG570">
            <v>45652</v>
          </cell>
          <cell r="AH570" t="str">
            <v/>
          </cell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  <cell r="AN570" t="str">
            <v/>
          </cell>
          <cell r="AO570">
            <v>45652</v>
          </cell>
          <cell r="AP570" t="str">
            <v/>
          </cell>
          <cell r="AQ570" t="str">
            <v/>
          </cell>
          <cell r="AR570" t="str">
            <v/>
          </cell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>
            <v>45652</v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>
            <v>45652</v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>
            <v>45652</v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>
            <v>45652</v>
          </cell>
          <cell r="BV570">
            <v>45652</v>
          </cell>
          <cell r="BW570" t="str">
            <v/>
          </cell>
          <cell r="BY570" t="str">
            <v/>
          </cell>
          <cell r="BZ570" t="str">
            <v/>
          </cell>
          <cell r="CB570" t="str">
            <v/>
          </cell>
          <cell r="CC570" t="str">
            <v/>
          </cell>
          <cell r="CE570" t="str">
            <v/>
          </cell>
          <cell r="CF570" t="str">
            <v/>
          </cell>
          <cell r="CH570" t="str">
            <v/>
          </cell>
          <cell r="CI570" t="str">
            <v/>
          </cell>
          <cell r="CK570" t="str">
            <v/>
          </cell>
          <cell r="CL570" t="str">
            <v/>
          </cell>
          <cell r="CN570" t="str">
            <v/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45652</v>
          </cell>
          <cell r="CW570" t="str">
            <v/>
          </cell>
          <cell r="CY570" t="str">
            <v/>
          </cell>
          <cell r="CZ570" t="str">
            <v/>
          </cell>
          <cell r="DA570" t="str">
            <v/>
          </cell>
          <cell r="DE570">
            <v>45652</v>
          </cell>
          <cell r="DF570" t="str">
            <v/>
          </cell>
          <cell r="DH570" t="str">
            <v/>
          </cell>
          <cell r="DI570" t="str">
            <v/>
          </cell>
          <cell r="DJ570" t="str">
            <v/>
          </cell>
          <cell r="DN570">
            <v>45652</v>
          </cell>
          <cell r="DO570" t="str">
            <v/>
          </cell>
          <cell r="DP570" t="str">
            <v/>
          </cell>
          <cell r="DQ570" t="str">
            <v/>
          </cell>
          <cell r="DR570" t="str">
            <v/>
          </cell>
          <cell r="DS570" t="str">
            <v/>
          </cell>
          <cell r="DT570" t="str">
            <v/>
          </cell>
          <cell r="DV570" t="str">
            <v/>
          </cell>
        </row>
        <row r="571">
          <cell r="A571">
            <v>45653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>
            <v>0</v>
          </cell>
          <cell r="I571">
            <v>0</v>
          </cell>
          <cell r="J571">
            <v>45653</v>
          </cell>
          <cell r="K571" t="str">
            <v/>
          </cell>
          <cell r="L571" t="str">
            <v>0</v>
          </cell>
          <cell r="M571" t="str">
            <v/>
          </cell>
          <cell r="N571" t="str">
            <v>0</v>
          </cell>
          <cell r="O571" t="str">
            <v/>
          </cell>
          <cell r="P571" t="str">
            <v>0</v>
          </cell>
          <cell r="Q571" t="str">
            <v/>
          </cell>
          <cell r="R571" t="str">
            <v>0</v>
          </cell>
          <cell r="S571" t="str">
            <v/>
          </cell>
          <cell r="T571" t="str">
            <v>0</v>
          </cell>
          <cell r="U571" t="str">
            <v/>
          </cell>
          <cell r="V571" t="str">
            <v>0</v>
          </cell>
          <cell r="W571">
            <v>0</v>
          </cell>
          <cell r="X571">
            <v>0</v>
          </cell>
          <cell r="Y571">
            <v>45653</v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/>
          </cell>
          <cell r="AG571">
            <v>45653</v>
          </cell>
          <cell r="AH571" t="str">
            <v/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  <cell r="AN571" t="str">
            <v/>
          </cell>
          <cell r="AO571">
            <v>45653</v>
          </cell>
          <cell r="AP571" t="str">
            <v/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>
            <v>45653</v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>
            <v>45653</v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>
            <v>45653</v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>
            <v>45653</v>
          </cell>
          <cell r="BV571">
            <v>45653</v>
          </cell>
          <cell r="BW571" t="str">
            <v/>
          </cell>
          <cell r="BY571" t="str">
            <v/>
          </cell>
          <cell r="BZ571" t="str">
            <v/>
          </cell>
          <cell r="CB571" t="str">
            <v/>
          </cell>
          <cell r="CC571" t="str">
            <v/>
          </cell>
          <cell r="CE571" t="str">
            <v/>
          </cell>
          <cell r="CF571" t="str">
            <v/>
          </cell>
          <cell r="CH571" t="str">
            <v/>
          </cell>
          <cell r="CI571" t="str">
            <v/>
          </cell>
          <cell r="CK571" t="str">
            <v/>
          </cell>
          <cell r="CL571" t="str">
            <v/>
          </cell>
          <cell r="CN571" t="str">
            <v/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45653</v>
          </cell>
          <cell r="CW571" t="str">
            <v/>
          </cell>
          <cell r="CY571" t="str">
            <v/>
          </cell>
          <cell r="CZ571" t="str">
            <v/>
          </cell>
          <cell r="DA571" t="str">
            <v/>
          </cell>
          <cell r="DE571">
            <v>45653</v>
          </cell>
          <cell r="DF571" t="str">
            <v/>
          </cell>
          <cell r="DH571" t="str">
            <v/>
          </cell>
          <cell r="DI571" t="str">
            <v/>
          </cell>
          <cell r="DJ571" t="str">
            <v/>
          </cell>
          <cell r="DN571">
            <v>45653</v>
          </cell>
          <cell r="DO571" t="str">
            <v/>
          </cell>
          <cell r="DP571" t="str">
            <v/>
          </cell>
          <cell r="DQ571" t="str">
            <v/>
          </cell>
          <cell r="DR571" t="str">
            <v/>
          </cell>
          <cell r="DS571" t="str">
            <v/>
          </cell>
          <cell r="DT571" t="str">
            <v/>
          </cell>
          <cell r="DV571" t="str">
            <v/>
          </cell>
        </row>
        <row r="572">
          <cell r="A572">
            <v>45654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>
            <v>0</v>
          </cell>
          <cell r="I572">
            <v>0</v>
          </cell>
          <cell r="J572">
            <v>45654</v>
          </cell>
          <cell r="K572" t="str">
            <v/>
          </cell>
          <cell r="L572" t="str">
            <v>0</v>
          </cell>
          <cell r="M572" t="str">
            <v/>
          </cell>
          <cell r="N572" t="str">
            <v>0</v>
          </cell>
          <cell r="O572" t="str">
            <v/>
          </cell>
          <cell r="P572" t="str">
            <v>0</v>
          </cell>
          <cell r="Q572" t="str">
            <v/>
          </cell>
          <cell r="R572" t="str">
            <v>0</v>
          </cell>
          <cell r="S572" t="str">
            <v/>
          </cell>
          <cell r="T572" t="str">
            <v>0</v>
          </cell>
          <cell r="U572" t="str">
            <v/>
          </cell>
          <cell r="V572" t="str">
            <v>0</v>
          </cell>
          <cell r="W572">
            <v>0</v>
          </cell>
          <cell r="X572">
            <v>0</v>
          </cell>
          <cell r="Y572">
            <v>45654</v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  <cell r="AG572">
            <v>45654</v>
          </cell>
          <cell r="AH572" t="str">
            <v/>
          </cell>
          <cell r="AI572" t="str">
            <v/>
          </cell>
          <cell r="AJ572" t="str">
            <v/>
          </cell>
          <cell r="AK572" t="str">
            <v/>
          </cell>
          <cell r="AL572" t="str">
            <v/>
          </cell>
          <cell r="AM572" t="str">
            <v/>
          </cell>
          <cell r="AN572" t="str">
            <v/>
          </cell>
          <cell r="AO572">
            <v>45654</v>
          </cell>
          <cell r="AP572" t="str">
            <v/>
          </cell>
          <cell r="AQ572" t="str">
            <v/>
          </cell>
          <cell r="AR572" t="str">
            <v/>
          </cell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>
            <v>45654</v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>
            <v>45654</v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>
            <v>45654</v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>
            <v>45654</v>
          </cell>
          <cell r="BV572">
            <v>45654</v>
          </cell>
          <cell r="BW572" t="str">
            <v/>
          </cell>
          <cell r="BY572" t="str">
            <v/>
          </cell>
          <cell r="BZ572" t="str">
            <v/>
          </cell>
          <cell r="CB572" t="str">
            <v/>
          </cell>
          <cell r="CC572" t="str">
            <v/>
          </cell>
          <cell r="CE572" t="str">
            <v/>
          </cell>
          <cell r="CF572" t="str">
            <v/>
          </cell>
          <cell r="CH572" t="str">
            <v/>
          </cell>
          <cell r="CI572" t="str">
            <v/>
          </cell>
          <cell r="CK572" t="str">
            <v/>
          </cell>
          <cell r="CL572" t="str">
            <v/>
          </cell>
          <cell r="CN572" t="str">
            <v/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45654</v>
          </cell>
          <cell r="CW572" t="str">
            <v/>
          </cell>
          <cell r="CY572" t="str">
            <v/>
          </cell>
          <cell r="CZ572" t="str">
            <v/>
          </cell>
          <cell r="DA572" t="str">
            <v/>
          </cell>
          <cell r="DE572">
            <v>45654</v>
          </cell>
          <cell r="DF572" t="str">
            <v/>
          </cell>
          <cell r="DH572" t="str">
            <v/>
          </cell>
          <cell r="DI572" t="str">
            <v/>
          </cell>
          <cell r="DJ572" t="str">
            <v/>
          </cell>
          <cell r="DN572">
            <v>45654</v>
          </cell>
          <cell r="DO572" t="str">
            <v/>
          </cell>
          <cell r="DP572" t="str">
            <v/>
          </cell>
          <cell r="DQ572" t="str">
            <v/>
          </cell>
          <cell r="DR572" t="str">
            <v/>
          </cell>
          <cell r="DS572" t="str">
            <v/>
          </cell>
          <cell r="DT572" t="str">
            <v/>
          </cell>
          <cell r="DV572" t="str">
            <v/>
          </cell>
        </row>
        <row r="573">
          <cell r="A573">
            <v>45655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0</v>
          </cell>
          <cell r="I573">
            <v>0</v>
          </cell>
          <cell r="J573">
            <v>45655</v>
          </cell>
          <cell r="K573" t="str">
            <v/>
          </cell>
          <cell r="L573" t="str">
            <v>0</v>
          </cell>
          <cell r="M573" t="str">
            <v/>
          </cell>
          <cell r="N573" t="str">
            <v>0</v>
          </cell>
          <cell r="O573" t="str">
            <v/>
          </cell>
          <cell r="P573" t="str">
            <v>0</v>
          </cell>
          <cell r="Q573" t="str">
            <v/>
          </cell>
          <cell r="R573" t="str">
            <v>0</v>
          </cell>
          <cell r="S573" t="str">
            <v/>
          </cell>
          <cell r="T573" t="str">
            <v>0</v>
          </cell>
          <cell r="U573" t="str">
            <v/>
          </cell>
          <cell r="V573" t="str">
            <v>0</v>
          </cell>
          <cell r="W573">
            <v>0</v>
          </cell>
          <cell r="X573">
            <v>0</v>
          </cell>
          <cell r="Y573">
            <v>45655</v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/>
          </cell>
          <cell r="AG573">
            <v>45655</v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  <cell r="AN573" t="str">
            <v/>
          </cell>
          <cell r="AO573">
            <v>45655</v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>
            <v>45655</v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>
            <v>45655</v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>
            <v>45655</v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>
            <v>45655</v>
          </cell>
          <cell r="BV573">
            <v>45655</v>
          </cell>
          <cell r="BW573" t="str">
            <v/>
          </cell>
          <cell r="BY573" t="str">
            <v/>
          </cell>
          <cell r="BZ573" t="str">
            <v/>
          </cell>
          <cell r="CB573" t="str">
            <v/>
          </cell>
          <cell r="CC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K573" t="str">
            <v/>
          </cell>
          <cell r="CL573" t="str">
            <v/>
          </cell>
          <cell r="CN573" t="str">
            <v/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45655</v>
          </cell>
          <cell r="CW573" t="str">
            <v/>
          </cell>
          <cell r="CY573" t="str">
            <v/>
          </cell>
          <cell r="CZ573" t="str">
            <v/>
          </cell>
          <cell r="DA573" t="str">
            <v/>
          </cell>
          <cell r="DE573">
            <v>45655</v>
          </cell>
          <cell r="DF573" t="str">
            <v/>
          </cell>
          <cell r="DH573" t="str">
            <v/>
          </cell>
          <cell r="DI573" t="str">
            <v/>
          </cell>
          <cell r="DJ573" t="str">
            <v/>
          </cell>
          <cell r="DN573">
            <v>45655</v>
          </cell>
          <cell r="DO573" t="str">
            <v/>
          </cell>
          <cell r="DP573" t="str">
            <v/>
          </cell>
          <cell r="DQ573" t="str">
            <v/>
          </cell>
          <cell r="DR573" t="str">
            <v/>
          </cell>
          <cell r="DS573" t="str">
            <v/>
          </cell>
          <cell r="DT573" t="str">
            <v/>
          </cell>
          <cell r="DV573" t="str">
            <v/>
          </cell>
        </row>
        <row r="574">
          <cell r="A574">
            <v>45656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0</v>
          </cell>
          <cell r="I574">
            <v>0</v>
          </cell>
          <cell r="J574">
            <v>45656</v>
          </cell>
          <cell r="K574" t="str">
            <v/>
          </cell>
          <cell r="L574" t="str">
            <v>0</v>
          </cell>
          <cell r="M574" t="str">
            <v/>
          </cell>
          <cell r="N574" t="str">
            <v>0</v>
          </cell>
          <cell r="O574" t="str">
            <v/>
          </cell>
          <cell r="P574" t="str">
            <v>0</v>
          </cell>
          <cell r="Q574" t="str">
            <v/>
          </cell>
          <cell r="R574" t="str">
            <v>0</v>
          </cell>
          <cell r="S574" t="str">
            <v/>
          </cell>
          <cell r="T574" t="str">
            <v>0</v>
          </cell>
          <cell r="U574" t="str">
            <v/>
          </cell>
          <cell r="V574" t="str">
            <v>0</v>
          </cell>
          <cell r="W574">
            <v>0</v>
          </cell>
          <cell r="X574">
            <v>0</v>
          </cell>
          <cell r="Y574">
            <v>45656</v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/>
          </cell>
          <cell r="AG574">
            <v>45656</v>
          </cell>
          <cell r="AH574" t="str">
            <v/>
          </cell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/>
          </cell>
          <cell r="AN574" t="str">
            <v/>
          </cell>
          <cell r="AO574">
            <v>45656</v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>
            <v>45656</v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>
            <v>45656</v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>
            <v>45656</v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>
            <v>45656</v>
          </cell>
          <cell r="BV574">
            <v>45656</v>
          </cell>
          <cell r="BW574" t="str">
            <v/>
          </cell>
          <cell r="BY574" t="str">
            <v/>
          </cell>
          <cell r="BZ574" t="str">
            <v/>
          </cell>
          <cell r="CB574" t="str">
            <v/>
          </cell>
          <cell r="CC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K574" t="str">
            <v/>
          </cell>
          <cell r="CL574" t="str">
            <v/>
          </cell>
          <cell r="CN574" t="str">
            <v/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45656</v>
          </cell>
          <cell r="CW574" t="str">
            <v/>
          </cell>
          <cell r="CY574" t="str">
            <v/>
          </cell>
          <cell r="CZ574" t="str">
            <v/>
          </cell>
          <cell r="DA574" t="str">
            <v/>
          </cell>
          <cell r="DE574">
            <v>45656</v>
          </cell>
          <cell r="DF574" t="str">
            <v/>
          </cell>
          <cell r="DH574" t="str">
            <v/>
          </cell>
          <cell r="DI574" t="str">
            <v/>
          </cell>
          <cell r="DJ574" t="str">
            <v/>
          </cell>
          <cell r="DN574">
            <v>45656</v>
          </cell>
          <cell r="DO574" t="str">
            <v/>
          </cell>
          <cell r="DP574" t="str">
            <v/>
          </cell>
          <cell r="DQ574" t="str">
            <v/>
          </cell>
          <cell r="DR574" t="str">
            <v/>
          </cell>
          <cell r="DS574" t="str">
            <v/>
          </cell>
          <cell r="DT574" t="str">
            <v/>
          </cell>
          <cell r="DV574" t="str">
            <v/>
          </cell>
        </row>
        <row r="575">
          <cell r="A575">
            <v>45657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0</v>
          </cell>
          <cell r="I575">
            <v>0</v>
          </cell>
          <cell r="J575">
            <v>45657</v>
          </cell>
          <cell r="K575" t="str">
            <v/>
          </cell>
          <cell r="L575" t="str">
            <v>0</v>
          </cell>
          <cell r="M575" t="str">
            <v/>
          </cell>
          <cell r="N575" t="str">
            <v>0</v>
          </cell>
          <cell r="O575" t="str">
            <v/>
          </cell>
          <cell r="P575" t="str">
            <v>0</v>
          </cell>
          <cell r="Q575" t="str">
            <v/>
          </cell>
          <cell r="R575" t="str">
            <v>0</v>
          </cell>
          <cell r="S575" t="str">
            <v/>
          </cell>
          <cell r="T575" t="str">
            <v>0</v>
          </cell>
          <cell r="U575" t="str">
            <v/>
          </cell>
          <cell r="V575" t="str">
            <v>0</v>
          </cell>
          <cell r="W575">
            <v>0</v>
          </cell>
          <cell r="X575">
            <v>0</v>
          </cell>
          <cell r="Y575">
            <v>45657</v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/>
          </cell>
          <cell r="AG575">
            <v>45657</v>
          </cell>
          <cell r="AH575" t="str">
            <v/>
          </cell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  <cell r="AN575" t="str">
            <v/>
          </cell>
          <cell r="AO575">
            <v>45657</v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>
            <v>45657</v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>
            <v>45657</v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>
            <v>45657</v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>
            <v>45657</v>
          </cell>
          <cell r="BV575">
            <v>45657</v>
          </cell>
          <cell r="BW575" t="str">
            <v/>
          </cell>
          <cell r="BY575" t="str">
            <v/>
          </cell>
          <cell r="BZ575" t="str">
            <v/>
          </cell>
          <cell r="CB575" t="str">
            <v/>
          </cell>
          <cell r="CC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K575" t="str">
            <v/>
          </cell>
          <cell r="CL575" t="str">
            <v/>
          </cell>
          <cell r="CN575" t="str">
            <v/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45657</v>
          </cell>
          <cell r="CW575" t="str">
            <v/>
          </cell>
          <cell r="CY575" t="str">
            <v/>
          </cell>
          <cell r="CZ575" t="str">
            <v/>
          </cell>
          <cell r="DA575" t="str">
            <v/>
          </cell>
          <cell r="DE575">
            <v>45657</v>
          </cell>
          <cell r="DF575" t="str">
            <v/>
          </cell>
          <cell r="DH575" t="str">
            <v/>
          </cell>
          <cell r="DI575" t="str">
            <v/>
          </cell>
          <cell r="DJ575" t="str">
            <v/>
          </cell>
          <cell r="DN575">
            <v>45657</v>
          </cell>
          <cell r="DO575" t="str">
            <v/>
          </cell>
          <cell r="DP575" t="str">
            <v/>
          </cell>
          <cell r="DQ575" t="str">
            <v/>
          </cell>
          <cell r="DR575" t="str">
            <v/>
          </cell>
          <cell r="DS575" t="str">
            <v/>
          </cell>
          <cell r="DT575" t="str">
            <v/>
          </cell>
          <cell r="DV575" t="str">
            <v/>
          </cell>
        </row>
        <row r="576">
          <cell r="A576" t="str">
            <v>Total 12/2024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BV576" t="str">
            <v>Total 12/2024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 t="str">
            <v>Total 12/2024</v>
          </cell>
          <cell r="CW576">
            <v>0</v>
          </cell>
          <cell r="CX576">
            <v>0</v>
          </cell>
          <cell r="CY576">
            <v>0</v>
          </cell>
          <cell r="DE576" t="str">
            <v>Total 12/2024</v>
          </cell>
          <cell r="DF576">
            <v>0</v>
          </cell>
          <cell r="DG576">
            <v>0</v>
          </cell>
          <cell r="DH576">
            <v>0</v>
          </cell>
          <cell r="DN576" t="str">
            <v>Total 12/2024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V576">
            <v>0</v>
          </cell>
        </row>
        <row r="577">
          <cell r="A577">
            <v>45658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>
            <v>0</v>
          </cell>
          <cell r="I577">
            <v>0</v>
          </cell>
          <cell r="J577">
            <v>45658</v>
          </cell>
          <cell r="K577" t="str">
            <v/>
          </cell>
          <cell r="L577" t="str">
            <v>0</v>
          </cell>
          <cell r="M577" t="str">
            <v/>
          </cell>
          <cell r="N577" t="str">
            <v>0</v>
          </cell>
          <cell r="O577" t="str">
            <v/>
          </cell>
          <cell r="P577" t="str">
            <v>0</v>
          </cell>
          <cell r="Q577" t="str">
            <v/>
          </cell>
          <cell r="R577" t="str">
            <v>0</v>
          </cell>
          <cell r="S577" t="str">
            <v/>
          </cell>
          <cell r="T577" t="str">
            <v>0</v>
          </cell>
          <cell r="U577" t="str">
            <v/>
          </cell>
          <cell r="V577" t="str">
            <v>0</v>
          </cell>
          <cell r="W577">
            <v>0</v>
          </cell>
          <cell r="X577">
            <v>0</v>
          </cell>
          <cell r="Y577">
            <v>45658</v>
          </cell>
          <cell r="Z577" t="str">
            <v/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/>
          </cell>
          <cell r="AF577" t="str">
            <v/>
          </cell>
          <cell r="AG577">
            <v>45658</v>
          </cell>
          <cell r="AH577" t="str">
            <v/>
          </cell>
          <cell r="AI577" t="str">
            <v/>
          </cell>
          <cell r="AJ577" t="str">
            <v/>
          </cell>
          <cell r="AK577" t="str">
            <v/>
          </cell>
          <cell r="AL577" t="str">
            <v/>
          </cell>
          <cell r="AM577" t="str">
            <v/>
          </cell>
          <cell r="AN577" t="str">
            <v/>
          </cell>
          <cell r="AO577">
            <v>45658</v>
          </cell>
          <cell r="AP577" t="str">
            <v/>
          </cell>
          <cell r="AQ577" t="str">
            <v/>
          </cell>
          <cell r="AR577" t="str">
            <v/>
          </cell>
          <cell r="AS577" t="str">
            <v/>
          </cell>
          <cell r="AT577" t="str">
            <v/>
          </cell>
          <cell r="AU577" t="str">
            <v/>
          </cell>
          <cell r="AV577" t="str">
            <v/>
          </cell>
          <cell r="AW577">
            <v>45658</v>
          </cell>
          <cell r="AX577" t="str">
            <v/>
          </cell>
          <cell r="AY577" t="str">
            <v/>
          </cell>
          <cell r="AZ577" t="str">
            <v/>
          </cell>
          <cell r="BA577" t="str">
            <v/>
          </cell>
          <cell r="BB577" t="str">
            <v/>
          </cell>
          <cell r="BC577" t="str">
            <v/>
          </cell>
          <cell r="BD577" t="str">
            <v/>
          </cell>
          <cell r="BE577">
            <v>45658</v>
          </cell>
          <cell r="BF577" t="str">
            <v/>
          </cell>
          <cell r="BG577" t="str">
            <v/>
          </cell>
          <cell r="BH577" t="str">
            <v/>
          </cell>
          <cell r="BI577" t="str">
            <v/>
          </cell>
          <cell r="BJ577" t="str">
            <v/>
          </cell>
          <cell r="BK577" t="str">
            <v/>
          </cell>
          <cell r="BL577" t="str">
            <v/>
          </cell>
          <cell r="BM577">
            <v>45658</v>
          </cell>
          <cell r="BN577" t="str">
            <v/>
          </cell>
          <cell r="BO577" t="str">
            <v/>
          </cell>
          <cell r="BP577" t="str">
            <v/>
          </cell>
          <cell r="BQ577" t="str">
            <v/>
          </cell>
          <cell r="BR577" t="str">
            <v/>
          </cell>
          <cell r="BS577" t="str">
            <v/>
          </cell>
          <cell r="BT577" t="str">
            <v/>
          </cell>
          <cell r="BU577">
            <v>45658</v>
          </cell>
          <cell r="BV577">
            <v>45658</v>
          </cell>
          <cell r="BW577" t="str">
            <v/>
          </cell>
          <cell r="BY577" t="str">
            <v/>
          </cell>
          <cell r="BZ577" t="str">
            <v/>
          </cell>
          <cell r="CB577" t="str">
            <v/>
          </cell>
          <cell r="CC577" t="str">
            <v/>
          </cell>
          <cell r="CE577" t="str">
            <v/>
          </cell>
          <cell r="CF577" t="str">
            <v/>
          </cell>
          <cell r="CH577" t="str">
            <v/>
          </cell>
          <cell r="CI577" t="str">
            <v/>
          </cell>
          <cell r="CK577" t="str">
            <v/>
          </cell>
          <cell r="CL577" t="str">
            <v/>
          </cell>
          <cell r="CN577" t="str">
            <v/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45658</v>
          </cell>
          <cell r="CW577" t="str">
            <v/>
          </cell>
          <cell r="CY577" t="str">
            <v/>
          </cell>
          <cell r="CZ577" t="str">
            <v/>
          </cell>
          <cell r="DA577" t="str">
            <v/>
          </cell>
          <cell r="DE577">
            <v>45658</v>
          </cell>
          <cell r="DF577" t="str">
            <v/>
          </cell>
          <cell r="DH577" t="str">
            <v/>
          </cell>
          <cell r="DI577" t="str">
            <v/>
          </cell>
          <cell r="DJ577" t="str">
            <v/>
          </cell>
          <cell r="DN577">
            <v>45658</v>
          </cell>
          <cell r="DO577" t="str">
            <v/>
          </cell>
          <cell r="DP577" t="str">
            <v/>
          </cell>
          <cell r="DQ577" t="str">
            <v/>
          </cell>
          <cell r="DR577" t="str">
            <v/>
          </cell>
          <cell r="DS577" t="str">
            <v/>
          </cell>
          <cell r="DT577" t="str">
            <v/>
          </cell>
          <cell r="DV577" t="str">
            <v/>
          </cell>
        </row>
        <row r="578">
          <cell r="A578">
            <v>45659</v>
          </cell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>
            <v>0</v>
          </cell>
          <cell r="I578">
            <v>0</v>
          </cell>
          <cell r="J578">
            <v>45659</v>
          </cell>
          <cell r="K578" t="str">
            <v/>
          </cell>
          <cell r="L578" t="str">
            <v>0</v>
          </cell>
          <cell r="M578" t="str">
            <v/>
          </cell>
          <cell r="N578" t="str">
            <v>0</v>
          </cell>
          <cell r="O578" t="str">
            <v/>
          </cell>
          <cell r="P578" t="str">
            <v>0</v>
          </cell>
          <cell r="Q578" t="str">
            <v/>
          </cell>
          <cell r="R578" t="str">
            <v>0</v>
          </cell>
          <cell r="S578" t="str">
            <v/>
          </cell>
          <cell r="T578" t="str">
            <v>0</v>
          </cell>
          <cell r="U578" t="str">
            <v/>
          </cell>
          <cell r="V578" t="str">
            <v>0</v>
          </cell>
          <cell r="W578">
            <v>0</v>
          </cell>
          <cell r="X578">
            <v>0</v>
          </cell>
          <cell r="Y578">
            <v>45659</v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/>
          </cell>
          <cell r="AG578">
            <v>45659</v>
          </cell>
          <cell r="AH578" t="str">
            <v/>
          </cell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/>
          </cell>
          <cell r="AN578" t="str">
            <v/>
          </cell>
          <cell r="AO578">
            <v>45659</v>
          </cell>
          <cell r="AP578" t="str">
            <v/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>
            <v>45659</v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>
            <v>45659</v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>
            <v>45659</v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>
            <v>45659</v>
          </cell>
          <cell r="BV578">
            <v>45659</v>
          </cell>
          <cell r="BW578" t="str">
            <v/>
          </cell>
          <cell r="BY578" t="str">
            <v/>
          </cell>
          <cell r="BZ578" t="str">
            <v/>
          </cell>
          <cell r="CB578" t="str">
            <v/>
          </cell>
          <cell r="CC578" t="str">
            <v/>
          </cell>
          <cell r="CE578" t="str">
            <v/>
          </cell>
          <cell r="CF578" t="str">
            <v/>
          </cell>
          <cell r="CH578" t="str">
            <v/>
          </cell>
          <cell r="CI578" t="str">
            <v/>
          </cell>
          <cell r="CK578" t="str">
            <v/>
          </cell>
          <cell r="CL578" t="str">
            <v/>
          </cell>
          <cell r="CN578" t="str">
            <v/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45659</v>
          </cell>
          <cell r="CW578" t="str">
            <v/>
          </cell>
          <cell r="CY578" t="str">
            <v/>
          </cell>
          <cell r="CZ578" t="str">
            <v/>
          </cell>
          <cell r="DA578" t="str">
            <v/>
          </cell>
          <cell r="DE578">
            <v>45659</v>
          </cell>
          <cell r="DF578" t="str">
            <v/>
          </cell>
          <cell r="DH578" t="str">
            <v/>
          </cell>
          <cell r="DI578" t="str">
            <v/>
          </cell>
          <cell r="DJ578" t="str">
            <v/>
          </cell>
          <cell r="DN578">
            <v>45659</v>
          </cell>
          <cell r="DO578" t="str">
            <v/>
          </cell>
          <cell r="DP578" t="str">
            <v/>
          </cell>
          <cell r="DQ578" t="str">
            <v/>
          </cell>
          <cell r="DR578" t="str">
            <v/>
          </cell>
          <cell r="DS578" t="str">
            <v/>
          </cell>
          <cell r="DT578" t="str">
            <v/>
          </cell>
          <cell r="DV578" t="str">
            <v/>
          </cell>
        </row>
        <row r="579">
          <cell r="A579">
            <v>45660</v>
          </cell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0</v>
          </cell>
          <cell r="I579">
            <v>0</v>
          </cell>
          <cell r="J579">
            <v>45660</v>
          </cell>
          <cell r="K579" t="str">
            <v/>
          </cell>
          <cell r="L579" t="str">
            <v>0</v>
          </cell>
          <cell r="M579" t="str">
            <v/>
          </cell>
          <cell r="N579" t="str">
            <v>0</v>
          </cell>
          <cell r="O579" t="str">
            <v/>
          </cell>
          <cell r="P579" t="str">
            <v>0</v>
          </cell>
          <cell r="Q579" t="str">
            <v/>
          </cell>
          <cell r="R579" t="str">
            <v>0</v>
          </cell>
          <cell r="S579" t="str">
            <v/>
          </cell>
          <cell r="T579" t="str">
            <v>0</v>
          </cell>
          <cell r="U579" t="str">
            <v/>
          </cell>
          <cell r="V579" t="str">
            <v>0</v>
          </cell>
          <cell r="W579">
            <v>0</v>
          </cell>
          <cell r="X579">
            <v>0</v>
          </cell>
          <cell r="Y579">
            <v>45660</v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/>
          </cell>
          <cell r="AG579">
            <v>45660</v>
          </cell>
          <cell r="AH579" t="str">
            <v/>
          </cell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O579">
            <v>45660</v>
          </cell>
          <cell r="AP579" t="str">
            <v/>
          </cell>
          <cell r="AQ579" t="str">
            <v/>
          </cell>
          <cell r="AR579" t="str">
            <v/>
          </cell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>
            <v>45660</v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>
            <v>45660</v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>
            <v>45660</v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>
            <v>45660</v>
          </cell>
          <cell r="BV579">
            <v>45660</v>
          </cell>
          <cell r="BW579" t="str">
            <v/>
          </cell>
          <cell r="BY579" t="str">
            <v/>
          </cell>
          <cell r="BZ579" t="str">
            <v/>
          </cell>
          <cell r="CB579" t="str">
            <v/>
          </cell>
          <cell r="CC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K579" t="str">
            <v/>
          </cell>
          <cell r="CL579" t="str">
            <v/>
          </cell>
          <cell r="CN579" t="str">
            <v/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45660</v>
          </cell>
          <cell r="CW579" t="str">
            <v/>
          </cell>
          <cell r="CY579" t="str">
            <v/>
          </cell>
          <cell r="CZ579" t="str">
            <v/>
          </cell>
          <cell r="DA579" t="str">
            <v/>
          </cell>
          <cell r="DE579">
            <v>45660</v>
          </cell>
          <cell r="DF579" t="str">
            <v/>
          </cell>
          <cell r="DH579" t="str">
            <v/>
          </cell>
          <cell r="DI579" t="str">
            <v/>
          </cell>
          <cell r="DJ579" t="str">
            <v/>
          </cell>
          <cell r="DN579">
            <v>45660</v>
          </cell>
          <cell r="DO579" t="str">
            <v/>
          </cell>
          <cell r="DP579" t="str">
            <v/>
          </cell>
          <cell r="DQ579" t="str">
            <v/>
          </cell>
          <cell r="DR579" t="str">
            <v/>
          </cell>
          <cell r="DS579" t="str">
            <v/>
          </cell>
          <cell r="DT579" t="str">
            <v/>
          </cell>
          <cell r="DV579" t="str">
            <v/>
          </cell>
        </row>
        <row r="580">
          <cell r="A580">
            <v>45661</v>
          </cell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0</v>
          </cell>
          <cell r="I580">
            <v>0</v>
          </cell>
          <cell r="J580">
            <v>45661</v>
          </cell>
          <cell r="K580" t="str">
            <v/>
          </cell>
          <cell r="L580" t="str">
            <v>0</v>
          </cell>
          <cell r="M580" t="str">
            <v/>
          </cell>
          <cell r="N580" t="str">
            <v>0</v>
          </cell>
          <cell r="O580" t="str">
            <v/>
          </cell>
          <cell r="P580" t="str">
            <v>0</v>
          </cell>
          <cell r="Q580" t="str">
            <v/>
          </cell>
          <cell r="R580" t="str">
            <v>0</v>
          </cell>
          <cell r="S580" t="str">
            <v/>
          </cell>
          <cell r="T580" t="str">
            <v>0</v>
          </cell>
          <cell r="U580" t="str">
            <v/>
          </cell>
          <cell r="V580" t="str">
            <v>0</v>
          </cell>
          <cell r="W580">
            <v>0</v>
          </cell>
          <cell r="X580">
            <v>0</v>
          </cell>
          <cell r="Y580">
            <v>45661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/>
          </cell>
          <cell r="AG580">
            <v>45661</v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N580" t="str">
            <v/>
          </cell>
          <cell r="AO580">
            <v>45661</v>
          </cell>
          <cell r="AP580" t="str">
            <v/>
          </cell>
          <cell r="AQ580" t="str">
            <v/>
          </cell>
          <cell r="AR580" t="str">
            <v/>
          </cell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>
            <v>45661</v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>
            <v>45661</v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>
            <v>45661</v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>
            <v>45661</v>
          </cell>
          <cell r="BV580">
            <v>45661</v>
          </cell>
          <cell r="BW580" t="str">
            <v/>
          </cell>
          <cell r="BY580" t="str">
            <v/>
          </cell>
          <cell r="BZ580" t="str">
            <v/>
          </cell>
          <cell r="CB580" t="str">
            <v/>
          </cell>
          <cell r="CC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K580" t="str">
            <v/>
          </cell>
          <cell r="CL580" t="str">
            <v/>
          </cell>
          <cell r="CN580" t="str">
            <v/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45661</v>
          </cell>
          <cell r="CW580" t="str">
            <v/>
          </cell>
          <cell r="CY580" t="str">
            <v/>
          </cell>
          <cell r="CZ580" t="str">
            <v/>
          </cell>
          <cell r="DA580" t="str">
            <v/>
          </cell>
          <cell r="DE580">
            <v>45661</v>
          </cell>
          <cell r="DF580" t="str">
            <v/>
          </cell>
          <cell r="DH580" t="str">
            <v/>
          </cell>
          <cell r="DI580" t="str">
            <v/>
          </cell>
          <cell r="DJ580" t="str">
            <v/>
          </cell>
          <cell r="DN580">
            <v>45661</v>
          </cell>
          <cell r="DO580" t="str">
            <v/>
          </cell>
          <cell r="DP580" t="str">
            <v/>
          </cell>
          <cell r="DQ580" t="str">
            <v/>
          </cell>
          <cell r="DR580" t="str">
            <v/>
          </cell>
          <cell r="DS580" t="str">
            <v/>
          </cell>
          <cell r="DT580" t="str">
            <v/>
          </cell>
          <cell r="DV580" t="str">
            <v/>
          </cell>
        </row>
      </sheetData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UP"/>
      <sheetName val="SUMUP sans mail à convertir"/>
    </sheetNames>
    <sheetDataSet>
      <sheetData sheetId="0"/>
      <sheetData sheetId="1">
        <row r="4">
          <cell r="A4" t="str">
            <v/>
          </cell>
          <cell r="C4" t="str">
            <v/>
          </cell>
          <cell r="D4" t="str">
            <v/>
          </cell>
          <cell r="E4">
            <v>45483</v>
          </cell>
          <cell r="F4">
            <v>0.49311342592592594</v>
          </cell>
          <cell r="G4" t="str">
            <v>Vente</v>
          </cell>
          <cell r="H4" t="str">
            <v>Accepté</v>
          </cell>
          <cell r="I4" t="str">
            <v>MASTERCARD</v>
          </cell>
          <cell r="J4" t="str">
            <v>**** **** **** 4473</v>
          </cell>
          <cell r="K4" t="str">
            <v>DEBIT</v>
          </cell>
          <cell r="L4" t="str">
            <v>POS</v>
          </cell>
          <cell r="M4" t="str">
            <v>CHIP</v>
          </cell>
          <cell r="N4" t="str">
            <v>658662</v>
          </cell>
          <cell r="O4" t="str">
            <v>1 x Montant personnalisé</v>
          </cell>
          <cell r="P4">
            <v>35</v>
          </cell>
          <cell r="Q4">
            <v>28.93</v>
          </cell>
          <cell r="R4">
            <v>6.07</v>
          </cell>
          <cell r="S4">
            <v>0</v>
          </cell>
          <cell r="T4">
            <v>0.59</v>
          </cell>
          <cell r="U4">
            <v>34.409999999999997</v>
          </cell>
        </row>
        <row r="5">
          <cell r="A5">
            <v>45483</v>
          </cell>
          <cell r="B5">
            <v>35</v>
          </cell>
          <cell r="C5">
            <v>34.409999999999997</v>
          </cell>
          <cell r="D5">
            <v>0.59</v>
          </cell>
          <cell r="E5">
            <v>45483</v>
          </cell>
          <cell r="F5">
            <v>0.4934027777777778</v>
          </cell>
          <cell r="G5" t="str">
            <v>Virement</v>
          </cell>
          <cell r="H5" t="str">
            <v>Payé</v>
          </cell>
          <cell r="P5">
            <v>35</v>
          </cell>
          <cell r="T5">
            <v>0.59</v>
          </cell>
          <cell r="U5">
            <v>34.409999999999997</v>
          </cell>
          <cell r="V5" t="str">
            <v>2024-07-11</v>
          </cell>
          <cell r="W5" t="str">
            <v>605527</v>
          </cell>
        </row>
        <row r="6">
          <cell r="A6" t="str">
            <v/>
          </cell>
          <cell r="B6" t="str">
            <v/>
          </cell>
          <cell r="C6" t="str">
            <v/>
          </cell>
          <cell r="D6" t="str">
            <v/>
          </cell>
          <cell r="E6">
            <v>45482</v>
          </cell>
          <cell r="F6">
            <v>0.63512731481481477</v>
          </cell>
          <cell r="G6" t="str">
            <v>Vente</v>
          </cell>
          <cell r="H6" t="str">
            <v>Accepté</v>
          </cell>
          <cell r="I6" t="str">
            <v>VISA</v>
          </cell>
          <cell r="J6" t="str">
            <v>**** **** **** 3606</v>
          </cell>
          <cell r="K6" t="str">
            <v>DEBIT</v>
          </cell>
          <cell r="L6" t="str">
            <v>POS</v>
          </cell>
          <cell r="M6" t="str">
            <v>CHIP</v>
          </cell>
          <cell r="N6" t="str">
            <v>654559</v>
          </cell>
          <cell r="O6" t="str">
            <v>1 x Montant personnalisé</v>
          </cell>
          <cell r="P6">
            <v>25</v>
          </cell>
          <cell r="Q6">
            <v>20.66</v>
          </cell>
          <cell r="R6">
            <v>4.34</v>
          </cell>
          <cell r="S6">
            <v>0</v>
          </cell>
          <cell r="T6">
            <v>0.42</v>
          </cell>
          <cell r="U6">
            <v>24.58</v>
          </cell>
        </row>
        <row r="7">
          <cell r="A7">
            <v>45482</v>
          </cell>
          <cell r="B7">
            <v>25</v>
          </cell>
          <cell r="C7">
            <v>24.58</v>
          </cell>
          <cell r="D7">
            <v>0.42</v>
          </cell>
          <cell r="E7">
            <v>45482</v>
          </cell>
          <cell r="F7">
            <v>0.63553240740740746</v>
          </cell>
          <cell r="G7" t="str">
            <v>Virement</v>
          </cell>
          <cell r="H7" t="str">
            <v>Payé</v>
          </cell>
          <cell r="P7">
            <v>25</v>
          </cell>
          <cell r="T7">
            <v>0.42</v>
          </cell>
          <cell r="U7">
            <v>24.58</v>
          </cell>
          <cell r="V7" t="str">
            <v>2024-07-10</v>
          </cell>
          <cell r="W7" t="str">
            <v>604003</v>
          </cell>
        </row>
        <row r="8">
          <cell r="A8" t="str">
            <v/>
          </cell>
          <cell r="B8" t="str">
            <v/>
          </cell>
          <cell r="C8" t="str">
            <v/>
          </cell>
          <cell r="D8" t="str">
            <v/>
          </cell>
          <cell r="E8">
            <v>45404</v>
          </cell>
          <cell r="F8">
            <v>0.51892361111111107</v>
          </cell>
          <cell r="G8" t="str">
            <v>Vente</v>
          </cell>
          <cell r="H8" t="str">
            <v>Accepté</v>
          </cell>
          <cell r="I8" t="str">
            <v>MAESTRO</v>
          </cell>
          <cell r="J8" t="str">
            <v>**** **** **** 5006</v>
          </cell>
          <cell r="K8" t="str">
            <v>DEBIT</v>
          </cell>
          <cell r="L8" t="str">
            <v>POS</v>
          </cell>
          <cell r="M8" t="str">
            <v>CHIP</v>
          </cell>
          <cell r="N8" t="str">
            <v>405017</v>
          </cell>
          <cell r="O8" t="str">
            <v>1 x Montant personnalisé</v>
          </cell>
          <cell r="P8">
            <v>65</v>
          </cell>
          <cell r="Q8">
            <v>53.72</v>
          </cell>
          <cell r="R8">
            <v>11.28</v>
          </cell>
          <cell r="S8">
            <v>0</v>
          </cell>
          <cell r="T8">
            <v>1.1000000000000001</v>
          </cell>
          <cell r="U8">
            <v>63.9</v>
          </cell>
        </row>
        <row r="9">
          <cell r="A9">
            <v>45404</v>
          </cell>
          <cell r="B9">
            <v>65</v>
          </cell>
          <cell r="C9">
            <v>63.9</v>
          </cell>
          <cell r="D9">
            <v>1.1000000000000001</v>
          </cell>
          <cell r="E9">
            <v>45404</v>
          </cell>
          <cell r="F9">
            <v>0.51923611111111112</v>
          </cell>
          <cell r="G9" t="str">
            <v>Virement</v>
          </cell>
          <cell r="H9" t="str">
            <v>Payé</v>
          </cell>
          <cell r="P9">
            <v>65</v>
          </cell>
          <cell r="T9">
            <v>1.1000000000000001</v>
          </cell>
          <cell r="U9">
            <v>63.9</v>
          </cell>
          <cell r="V9" t="str">
            <v>2024-04-23</v>
          </cell>
          <cell r="W9" t="str">
            <v>502168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 t="str">
            <v/>
          </cell>
          <cell r="E10">
            <v>45398</v>
          </cell>
          <cell r="F10">
            <v>0.68592592592592594</v>
          </cell>
          <cell r="G10" t="str">
            <v>Vente</v>
          </cell>
          <cell r="H10" t="str">
            <v>Accepté</v>
          </cell>
          <cell r="I10" t="str">
            <v>VISA</v>
          </cell>
          <cell r="J10" t="str">
            <v>**** **** **** 7427</v>
          </cell>
          <cell r="K10" t="str">
            <v>DEBIT</v>
          </cell>
          <cell r="L10" t="str">
            <v>POS</v>
          </cell>
          <cell r="M10" t="str">
            <v>CONTACTLESS</v>
          </cell>
          <cell r="N10" t="str">
            <v>305443</v>
          </cell>
          <cell r="O10" t="str">
            <v>1 x Montant personnalisé</v>
          </cell>
          <cell r="P10">
            <v>35</v>
          </cell>
          <cell r="Q10">
            <v>28.93</v>
          </cell>
          <cell r="R10">
            <v>6.07</v>
          </cell>
          <cell r="S10">
            <v>0</v>
          </cell>
          <cell r="T10">
            <v>0.59</v>
          </cell>
          <cell r="U10">
            <v>34.409999999999997</v>
          </cell>
        </row>
        <row r="11">
          <cell r="A11">
            <v>45398</v>
          </cell>
          <cell r="B11">
            <v>35</v>
          </cell>
          <cell r="C11">
            <v>34.409999999999997</v>
          </cell>
          <cell r="D11">
            <v>0.59</v>
          </cell>
          <cell r="E11">
            <v>45398</v>
          </cell>
          <cell r="F11">
            <v>0.6862152777777778</v>
          </cell>
          <cell r="G11" t="str">
            <v>Virement</v>
          </cell>
          <cell r="H11" t="str">
            <v>Payé</v>
          </cell>
          <cell r="P11">
            <v>35</v>
          </cell>
          <cell r="T11">
            <v>0.59</v>
          </cell>
          <cell r="U11">
            <v>34.409999999999997</v>
          </cell>
          <cell r="V11" t="str">
            <v>2024-04-17</v>
          </cell>
          <cell r="W11" t="str">
            <v>495952</v>
          </cell>
        </row>
        <row r="12">
          <cell r="A12" t="str">
            <v/>
          </cell>
          <cell r="B12" t="str">
            <v/>
          </cell>
          <cell r="C12" t="str">
            <v/>
          </cell>
          <cell r="D12" t="str">
            <v/>
          </cell>
          <cell r="E12">
            <v>45397</v>
          </cell>
          <cell r="F12">
            <v>0.59674768518518517</v>
          </cell>
          <cell r="G12" t="str">
            <v>Vente</v>
          </cell>
          <cell r="H12" t="str">
            <v>Accepté</v>
          </cell>
          <cell r="I12" t="str">
            <v>VISA</v>
          </cell>
          <cell r="J12" t="str">
            <v>**** **** **** 2349</v>
          </cell>
          <cell r="K12" t="str">
            <v>CREDIT</v>
          </cell>
          <cell r="L12" t="str">
            <v>POS</v>
          </cell>
          <cell r="M12" t="str">
            <v>CONTACTLESS</v>
          </cell>
          <cell r="N12" t="str">
            <v>115255</v>
          </cell>
          <cell r="O12" t="str">
            <v>1 x Montant personnalisé</v>
          </cell>
          <cell r="P12">
            <v>35</v>
          </cell>
          <cell r="Q12">
            <v>28.93</v>
          </cell>
          <cell r="R12">
            <v>6.07</v>
          </cell>
          <cell r="S12">
            <v>0</v>
          </cell>
          <cell r="T12">
            <v>0.59</v>
          </cell>
          <cell r="U12">
            <v>34.409999999999997</v>
          </cell>
        </row>
        <row r="13">
          <cell r="A13">
            <v>45397</v>
          </cell>
          <cell r="B13">
            <v>35</v>
          </cell>
          <cell r="C13">
            <v>34.409999999999997</v>
          </cell>
          <cell r="D13">
            <v>0.59</v>
          </cell>
          <cell r="E13">
            <v>45397</v>
          </cell>
          <cell r="F13">
            <v>0.59688657407407408</v>
          </cell>
          <cell r="G13" t="str">
            <v>Virement</v>
          </cell>
          <cell r="H13" t="str">
            <v>Payé</v>
          </cell>
          <cell r="P13">
            <v>35</v>
          </cell>
          <cell r="T13">
            <v>0.59</v>
          </cell>
          <cell r="U13">
            <v>34.409999999999997</v>
          </cell>
          <cell r="V13" t="str">
            <v>2024-04-16</v>
          </cell>
          <cell r="W13" t="str">
            <v>494886</v>
          </cell>
        </row>
        <row r="14">
          <cell r="A14" t="str">
            <v/>
          </cell>
          <cell r="B14" t="str">
            <v/>
          </cell>
          <cell r="C14" t="str">
            <v/>
          </cell>
          <cell r="D14" t="str">
            <v/>
          </cell>
          <cell r="E14">
            <v>45397</v>
          </cell>
          <cell r="F14">
            <v>0.58871527777777777</v>
          </cell>
          <cell r="G14" t="str">
            <v>Vente</v>
          </cell>
          <cell r="H14" t="str">
            <v>Accepté</v>
          </cell>
          <cell r="I14" t="str">
            <v>VISA</v>
          </cell>
          <cell r="J14" t="str">
            <v>**** **** **** 2349</v>
          </cell>
          <cell r="K14" t="str">
            <v>CREDIT</v>
          </cell>
          <cell r="L14" t="str">
            <v>POS</v>
          </cell>
          <cell r="M14" t="str">
            <v>CONTACTLESS</v>
          </cell>
          <cell r="N14" t="str">
            <v>110365</v>
          </cell>
          <cell r="O14" t="str">
            <v>1 x Montant personnalisé</v>
          </cell>
          <cell r="P14">
            <v>121</v>
          </cell>
          <cell r="Q14">
            <v>100</v>
          </cell>
          <cell r="R14">
            <v>21</v>
          </cell>
          <cell r="S14">
            <v>0</v>
          </cell>
          <cell r="T14">
            <v>2.04</v>
          </cell>
          <cell r="U14">
            <v>118.96</v>
          </cell>
        </row>
        <row r="15">
          <cell r="A15">
            <v>45397</v>
          </cell>
          <cell r="B15">
            <v>121</v>
          </cell>
          <cell r="C15">
            <v>118.96</v>
          </cell>
          <cell r="D15">
            <v>2.04</v>
          </cell>
          <cell r="E15">
            <v>45397</v>
          </cell>
          <cell r="F15">
            <v>0.58901620370370367</v>
          </cell>
          <cell r="G15" t="str">
            <v>Virement</v>
          </cell>
          <cell r="H15" t="str">
            <v>Payé</v>
          </cell>
          <cell r="P15">
            <v>121</v>
          </cell>
          <cell r="T15">
            <v>2.04</v>
          </cell>
          <cell r="U15">
            <v>118.96</v>
          </cell>
          <cell r="V15" t="str">
            <v>2024-04-16</v>
          </cell>
          <cell r="W15" t="str">
            <v>494886</v>
          </cell>
        </row>
        <row r="16">
          <cell r="A16" t="str">
            <v/>
          </cell>
          <cell r="B16" t="str">
            <v/>
          </cell>
          <cell r="C16" t="str">
            <v/>
          </cell>
          <cell r="D16" t="str">
            <v/>
          </cell>
          <cell r="E16">
            <v>45394</v>
          </cell>
          <cell r="F16">
            <v>0.60857638888888888</v>
          </cell>
          <cell r="G16" t="str">
            <v>Vente</v>
          </cell>
          <cell r="H16" t="str">
            <v>Accepté</v>
          </cell>
          <cell r="I16" t="str">
            <v>MAESTRO</v>
          </cell>
          <cell r="J16" t="str">
            <v>**** **** **** 4008</v>
          </cell>
          <cell r="K16" t="str">
            <v>DEBIT</v>
          </cell>
          <cell r="L16" t="str">
            <v>POS</v>
          </cell>
          <cell r="M16" t="str">
            <v>CONTACTLESS</v>
          </cell>
          <cell r="N16" t="str">
            <v>849494</v>
          </cell>
          <cell r="O16" t="str">
            <v>1 x Montant personnalisé</v>
          </cell>
          <cell r="P16">
            <v>33</v>
          </cell>
          <cell r="Q16">
            <v>27.27</v>
          </cell>
          <cell r="R16">
            <v>5.73</v>
          </cell>
          <cell r="S16">
            <v>0</v>
          </cell>
          <cell r="T16">
            <v>0.56000000000000005</v>
          </cell>
          <cell r="U16">
            <v>32.44</v>
          </cell>
        </row>
        <row r="17">
          <cell r="A17">
            <v>45394</v>
          </cell>
          <cell r="B17">
            <v>33</v>
          </cell>
          <cell r="C17">
            <v>32.44</v>
          </cell>
          <cell r="D17">
            <v>0.56000000000000005</v>
          </cell>
          <cell r="E17">
            <v>45394</v>
          </cell>
          <cell r="F17">
            <v>0.60880787037037032</v>
          </cell>
          <cell r="G17" t="str">
            <v>Virement</v>
          </cell>
          <cell r="H17" t="str">
            <v>Payé</v>
          </cell>
          <cell r="P17">
            <v>33</v>
          </cell>
          <cell r="T17">
            <v>0.56000000000000005</v>
          </cell>
          <cell r="U17">
            <v>32.44</v>
          </cell>
          <cell r="V17" t="str">
            <v>2024-04-15</v>
          </cell>
          <cell r="W17" t="str">
            <v>493878</v>
          </cell>
        </row>
        <row r="18">
          <cell r="A18" t="str">
            <v/>
          </cell>
          <cell r="B18" t="str">
            <v/>
          </cell>
          <cell r="C18" t="str">
            <v/>
          </cell>
          <cell r="D18" t="str">
            <v/>
          </cell>
          <cell r="E18">
            <v>45394</v>
          </cell>
          <cell r="F18">
            <v>0.60802083333333334</v>
          </cell>
          <cell r="G18" t="str">
            <v>Vente</v>
          </cell>
          <cell r="H18" t="str">
            <v>Annulé</v>
          </cell>
          <cell r="I18" t="str">
            <v>UNKNOWN</v>
          </cell>
          <cell r="K18" t="str">
            <v>UNKNOWN</v>
          </cell>
          <cell r="L18" t="str">
            <v>N/A</v>
          </cell>
          <cell r="M18" t="str">
            <v>N/A</v>
          </cell>
          <cell r="O18" t="str">
            <v>1 x Montant personnalisé</v>
          </cell>
          <cell r="P18">
            <v>33</v>
          </cell>
          <cell r="Q18">
            <v>27.27</v>
          </cell>
          <cell r="R18">
            <v>5.73</v>
          </cell>
          <cell r="S18">
            <v>0</v>
          </cell>
          <cell r="T18">
            <v>0</v>
          </cell>
        </row>
        <row r="19">
          <cell r="A19" t="str">
            <v/>
          </cell>
          <cell r="B19" t="str">
            <v/>
          </cell>
          <cell r="C19" t="str">
            <v/>
          </cell>
          <cell r="D19" t="str">
            <v/>
          </cell>
          <cell r="E19">
            <v>45393</v>
          </cell>
          <cell r="F19">
            <v>0.59090277777777778</v>
          </cell>
          <cell r="G19" t="str">
            <v>Vente</v>
          </cell>
          <cell r="H19" t="str">
            <v>Accepté</v>
          </cell>
          <cell r="I19" t="str">
            <v>MASTERCARD</v>
          </cell>
          <cell r="J19" t="str">
            <v>**** **** **** 1468</v>
          </cell>
          <cell r="K19" t="str">
            <v>DEBIT</v>
          </cell>
          <cell r="L19" t="str">
            <v>POS</v>
          </cell>
          <cell r="M19" t="str">
            <v>CONTACTLESS</v>
          </cell>
          <cell r="N19" t="str">
            <v>220735</v>
          </cell>
          <cell r="O19" t="str">
            <v>1 x Montant personnalisé</v>
          </cell>
          <cell r="P19">
            <v>10</v>
          </cell>
          <cell r="Q19">
            <v>8.26</v>
          </cell>
          <cell r="R19">
            <v>1.74</v>
          </cell>
          <cell r="S19">
            <v>0</v>
          </cell>
          <cell r="T19">
            <v>0.17</v>
          </cell>
          <cell r="U19">
            <v>9.83</v>
          </cell>
        </row>
        <row r="20">
          <cell r="A20">
            <v>45393</v>
          </cell>
          <cell r="B20">
            <v>10</v>
          </cell>
          <cell r="C20">
            <v>9.83</v>
          </cell>
          <cell r="D20">
            <v>0.17</v>
          </cell>
          <cell r="E20">
            <v>45393</v>
          </cell>
          <cell r="F20">
            <v>0.59109953703703699</v>
          </cell>
          <cell r="G20" t="str">
            <v>Virement</v>
          </cell>
          <cell r="H20" t="str">
            <v>Payé</v>
          </cell>
          <cell r="P20">
            <v>10</v>
          </cell>
          <cell r="T20">
            <v>0.17</v>
          </cell>
          <cell r="U20">
            <v>9.83</v>
          </cell>
          <cell r="V20" t="str">
            <v>2024-04-12</v>
          </cell>
          <cell r="W20" t="str">
            <v>491132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 t="str">
            <v/>
          </cell>
          <cell r="E21">
            <v>45377</v>
          </cell>
          <cell r="F21">
            <v>0.7129050925925926</v>
          </cell>
          <cell r="G21" t="str">
            <v>Vente</v>
          </cell>
          <cell r="H21" t="str">
            <v>Accepté</v>
          </cell>
          <cell r="I21" t="str">
            <v>MAESTRO</v>
          </cell>
          <cell r="J21" t="str">
            <v>**** **** **** 1006</v>
          </cell>
          <cell r="K21" t="str">
            <v>DEBIT</v>
          </cell>
          <cell r="L21" t="str">
            <v>POS</v>
          </cell>
          <cell r="M21" t="str">
            <v>CONTACTLESS</v>
          </cell>
          <cell r="N21" t="str">
            <v>528165</v>
          </cell>
          <cell r="O21" t="str">
            <v>1 x Montant personnalisé</v>
          </cell>
          <cell r="P21">
            <v>35</v>
          </cell>
          <cell r="Q21">
            <v>28.93</v>
          </cell>
          <cell r="R21">
            <v>6.07</v>
          </cell>
          <cell r="S21">
            <v>0</v>
          </cell>
          <cell r="T21">
            <v>0.59</v>
          </cell>
          <cell r="U21">
            <v>34.409999999999997</v>
          </cell>
        </row>
        <row r="22">
          <cell r="A22">
            <v>45377</v>
          </cell>
          <cell r="B22">
            <v>35</v>
          </cell>
          <cell r="C22">
            <v>34.409999999999997</v>
          </cell>
          <cell r="D22">
            <v>0.59</v>
          </cell>
          <cell r="E22">
            <v>45377</v>
          </cell>
          <cell r="F22">
            <v>0.71332175925925922</v>
          </cell>
          <cell r="G22" t="str">
            <v>Virement</v>
          </cell>
          <cell r="H22" t="str">
            <v>Payé</v>
          </cell>
          <cell r="P22">
            <v>35</v>
          </cell>
          <cell r="T22">
            <v>0.59</v>
          </cell>
          <cell r="U22">
            <v>34.409999999999997</v>
          </cell>
          <cell r="V22" t="str">
            <v>2024-03-27</v>
          </cell>
          <cell r="W22" t="str">
            <v>475012</v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 t="str">
            <v/>
          </cell>
          <cell r="E23">
            <v>45377</v>
          </cell>
          <cell r="F23">
            <v>0.71201388888888884</v>
          </cell>
          <cell r="G23" t="str">
            <v>Vente</v>
          </cell>
          <cell r="H23" t="str">
            <v>Echoué</v>
          </cell>
          <cell r="I23" t="str">
            <v>UNKNOWN</v>
          </cell>
          <cell r="K23" t="str">
            <v>UNKNOWN</v>
          </cell>
          <cell r="L23" t="str">
            <v>N/A</v>
          </cell>
          <cell r="M23" t="str">
            <v>N/A</v>
          </cell>
          <cell r="O23" t="str">
            <v>1 x Montant personnalisé</v>
          </cell>
          <cell r="P23">
            <v>135</v>
          </cell>
          <cell r="Q23">
            <v>111.57</v>
          </cell>
          <cell r="R23">
            <v>23.43</v>
          </cell>
          <cell r="S23">
            <v>0</v>
          </cell>
          <cell r="T23">
            <v>0</v>
          </cell>
        </row>
        <row r="24">
          <cell r="A24" t="str">
            <v/>
          </cell>
          <cell r="B24" t="str">
            <v/>
          </cell>
          <cell r="C24" t="str">
            <v/>
          </cell>
          <cell r="D24" t="str">
            <v/>
          </cell>
          <cell r="E24">
            <v>45355</v>
          </cell>
          <cell r="F24">
            <v>0.69671296296296292</v>
          </cell>
          <cell r="G24" t="str">
            <v>Vente</v>
          </cell>
          <cell r="H24" t="str">
            <v>Accepté</v>
          </cell>
          <cell r="I24" t="str">
            <v>VISA</v>
          </cell>
          <cell r="J24" t="str">
            <v>**** **** **** 3847</v>
          </cell>
          <cell r="K24" t="str">
            <v>DEBIT</v>
          </cell>
          <cell r="L24" t="str">
            <v>POS</v>
          </cell>
          <cell r="M24" t="str">
            <v>CONTACTLESS</v>
          </cell>
          <cell r="N24" t="str">
            <v>568986</v>
          </cell>
          <cell r="O24" t="str">
            <v>1 x Montant personnalisé</v>
          </cell>
          <cell r="P24">
            <v>85</v>
          </cell>
          <cell r="Q24">
            <v>70.25</v>
          </cell>
          <cell r="R24">
            <v>14.75</v>
          </cell>
          <cell r="S24">
            <v>0</v>
          </cell>
          <cell r="T24">
            <v>1.44</v>
          </cell>
          <cell r="U24">
            <v>83.56</v>
          </cell>
        </row>
        <row r="25">
          <cell r="A25">
            <v>45355</v>
          </cell>
          <cell r="B25">
            <v>85</v>
          </cell>
          <cell r="C25">
            <v>83.56</v>
          </cell>
          <cell r="D25">
            <v>1.44</v>
          </cell>
          <cell r="E25">
            <v>45355</v>
          </cell>
          <cell r="F25">
            <v>0.69696759259259256</v>
          </cell>
          <cell r="G25" t="str">
            <v>Virement</v>
          </cell>
          <cell r="H25" t="str">
            <v>Payé</v>
          </cell>
          <cell r="P25">
            <v>85</v>
          </cell>
          <cell r="T25">
            <v>1.44</v>
          </cell>
          <cell r="U25">
            <v>83.56</v>
          </cell>
          <cell r="V25" t="str">
            <v>2024-03-05</v>
          </cell>
          <cell r="W25" t="str">
            <v>456477</v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 t="str">
            <v/>
          </cell>
          <cell r="E26">
            <v>45331</v>
          </cell>
          <cell r="F26">
            <v>0.4750462962962963</v>
          </cell>
          <cell r="G26" t="str">
            <v>Vente</v>
          </cell>
          <cell r="H26" t="str">
            <v>Accepté</v>
          </cell>
          <cell r="I26" t="str">
            <v>VISA</v>
          </cell>
          <cell r="J26" t="str">
            <v>**** **** **** 6135</v>
          </cell>
          <cell r="K26" t="str">
            <v>DEBIT</v>
          </cell>
          <cell r="L26" t="str">
            <v>POS</v>
          </cell>
          <cell r="M26" t="str">
            <v>CONTACTLESS</v>
          </cell>
          <cell r="N26" t="str">
            <v>989842</v>
          </cell>
          <cell r="O26" t="str">
            <v>1 x Montant personnalisé</v>
          </cell>
          <cell r="P26">
            <v>39</v>
          </cell>
          <cell r="Q26">
            <v>32.229999999999997</v>
          </cell>
          <cell r="R26">
            <v>6.77</v>
          </cell>
          <cell r="S26">
            <v>0</v>
          </cell>
          <cell r="T26">
            <v>0.66</v>
          </cell>
          <cell r="U26">
            <v>38.340000000000003</v>
          </cell>
        </row>
        <row r="27">
          <cell r="A27">
            <v>45331</v>
          </cell>
          <cell r="B27">
            <v>39</v>
          </cell>
          <cell r="C27">
            <v>38.340000000000003</v>
          </cell>
          <cell r="D27">
            <v>0.66</v>
          </cell>
          <cell r="E27">
            <v>45331</v>
          </cell>
          <cell r="F27">
            <v>0.4752662037037037</v>
          </cell>
          <cell r="G27" t="str">
            <v>Virement</v>
          </cell>
          <cell r="H27" t="str">
            <v>Payé</v>
          </cell>
          <cell r="P27">
            <v>39</v>
          </cell>
          <cell r="T27">
            <v>0.66</v>
          </cell>
          <cell r="U27">
            <v>38.340000000000003</v>
          </cell>
          <cell r="V27" t="str">
            <v>2024-02-12</v>
          </cell>
          <cell r="W27" t="str">
            <v>430993</v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>
            <v>45328</v>
          </cell>
          <cell r="F28">
            <v>0.50670138888888894</v>
          </cell>
          <cell r="G28" t="str">
            <v>Vente</v>
          </cell>
          <cell r="H28" t="str">
            <v>Accepté</v>
          </cell>
          <cell r="I28" t="str">
            <v>VISA</v>
          </cell>
          <cell r="J28" t="str">
            <v>**** **** **** 3928</v>
          </cell>
          <cell r="K28" t="str">
            <v>DEBIT</v>
          </cell>
          <cell r="L28" t="str">
            <v>POS</v>
          </cell>
          <cell r="M28" t="str">
            <v>CONTACTLESS</v>
          </cell>
          <cell r="N28" t="str">
            <v>800787</v>
          </cell>
          <cell r="O28" t="str">
            <v>1 x Montant personnalisé</v>
          </cell>
          <cell r="P28">
            <v>39</v>
          </cell>
          <cell r="Q28">
            <v>32.229999999999997</v>
          </cell>
          <cell r="R28">
            <v>6.77</v>
          </cell>
          <cell r="S28">
            <v>0</v>
          </cell>
          <cell r="T28">
            <v>0.66</v>
          </cell>
          <cell r="U28">
            <v>38.340000000000003</v>
          </cell>
        </row>
        <row r="29">
          <cell r="A29">
            <v>45328</v>
          </cell>
          <cell r="B29">
            <v>39</v>
          </cell>
          <cell r="C29">
            <v>38.340000000000003</v>
          </cell>
          <cell r="D29">
            <v>0.66</v>
          </cell>
          <cell r="E29">
            <v>45328</v>
          </cell>
          <cell r="F29">
            <v>0.50686342592592593</v>
          </cell>
          <cell r="G29" t="str">
            <v>Virement</v>
          </cell>
          <cell r="H29" t="str">
            <v>Payé</v>
          </cell>
          <cell r="P29">
            <v>39</v>
          </cell>
          <cell r="T29">
            <v>0.66</v>
          </cell>
          <cell r="U29">
            <v>38.340000000000003</v>
          </cell>
          <cell r="V29" t="str">
            <v>2024-02-07</v>
          </cell>
          <cell r="W29" t="str">
            <v>428474</v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/>
          </cell>
          <cell r="E30">
            <v>45301</v>
          </cell>
          <cell r="F30">
            <v>0.66357638888888892</v>
          </cell>
          <cell r="G30" t="str">
            <v>Vente</v>
          </cell>
          <cell r="H30" t="str">
            <v>Accepté</v>
          </cell>
          <cell r="I30" t="str">
            <v>MASTERCARD</v>
          </cell>
          <cell r="J30" t="str">
            <v>**** **** **** 0738</v>
          </cell>
          <cell r="K30" t="str">
            <v>CREDIT</v>
          </cell>
          <cell r="L30" t="str">
            <v>POS</v>
          </cell>
          <cell r="M30" t="str">
            <v>CONTACTLESS</v>
          </cell>
          <cell r="N30" t="str">
            <v>512082</v>
          </cell>
          <cell r="O30" t="str">
            <v>1 x Montant personnalisé</v>
          </cell>
          <cell r="P30">
            <v>94</v>
          </cell>
          <cell r="Q30">
            <v>77.69</v>
          </cell>
          <cell r="R30">
            <v>16.309999999999999</v>
          </cell>
          <cell r="S30">
            <v>0</v>
          </cell>
          <cell r="T30">
            <v>1.59</v>
          </cell>
          <cell r="U30">
            <v>92.41</v>
          </cell>
        </row>
        <row r="31">
          <cell r="A31">
            <v>45301</v>
          </cell>
          <cell r="B31">
            <v>94</v>
          </cell>
          <cell r="C31">
            <v>92.41</v>
          </cell>
          <cell r="D31">
            <v>1.59</v>
          </cell>
          <cell r="E31">
            <v>45301</v>
          </cell>
          <cell r="F31">
            <v>0.66392361111111109</v>
          </cell>
          <cell r="G31" t="str">
            <v>Virement</v>
          </cell>
          <cell r="H31" t="str">
            <v>Payé</v>
          </cell>
          <cell r="P31">
            <v>94</v>
          </cell>
          <cell r="T31">
            <v>1.59</v>
          </cell>
          <cell r="U31">
            <v>92.41</v>
          </cell>
          <cell r="V31" t="str">
            <v>2024-01-11</v>
          </cell>
          <cell r="W31" t="str">
            <v>414344</v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 t="str">
            <v/>
          </cell>
          <cell r="E32">
            <v>45295</v>
          </cell>
          <cell r="F32">
            <v>0.63049768518518523</v>
          </cell>
          <cell r="G32" t="str">
            <v>Vente</v>
          </cell>
          <cell r="H32" t="str">
            <v>Accepté</v>
          </cell>
          <cell r="I32" t="str">
            <v>VISA</v>
          </cell>
          <cell r="J32" t="str">
            <v>**** **** **** 0504</v>
          </cell>
          <cell r="K32" t="str">
            <v>CREDIT</v>
          </cell>
          <cell r="L32" t="str">
            <v>POS</v>
          </cell>
          <cell r="M32" t="str">
            <v>CHIP</v>
          </cell>
          <cell r="N32" t="str">
            <v>202184</v>
          </cell>
          <cell r="O32" t="str">
            <v>1 x Montant personnalisé</v>
          </cell>
          <cell r="P32">
            <v>119</v>
          </cell>
          <cell r="Q32">
            <v>98.35</v>
          </cell>
          <cell r="R32">
            <v>20.65</v>
          </cell>
          <cell r="S32">
            <v>0</v>
          </cell>
          <cell r="T32">
            <v>2.0099999999999998</v>
          </cell>
          <cell r="U32">
            <v>116.99</v>
          </cell>
        </row>
        <row r="33">
          <cell r="A33">
            <v>45295</v>
          </cell>
          <cell r="B33">
            <v>119</v>
          </cell>
          <cell r="C33">
            <v>116.99</v>
          </cell>
          <cell r="D33">
            <v>2.0099999999999998</v>
          </cell>
          <cell r="E33">
            <v>45295</v>
          </cell>
          <cell r="F33">
            <v>0.63072916666666667</v>
          </cell>
          <cell r="G33" t="str">
            <v>Virement</v>
          </cell>
          <cell r="H33" t="str">
            <v>Payé</v>
          </cell>
          <cell r="P33">
            <v>119</v>
          </cell>
          <cell r="T33">
            <v>2.0099999999999998</v>
          </cell>
          <cell r="U33">
            <v>116.99</v>
          </cell>
          <cell r="V33" t="str">
            <v>2024-01-05</v>
          </cell>
          <cell r="W33" t="str">
            <v>411285</v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 t="str">
            <v/>
          </cell>
          <cell r="E34">
            <v>45295</v>
          </cell>
          <cell r="F34">
            <v>0.63016203703703699</v>
          </cell>
          <cell r="G34" t="str">
            <v>Vente</v>
          </cell>
          <cell r="H34" t="str">
            <v>Annulé</v>
          </cell>
          <cell r="I34" t="str">
            <v>UNKNOWN</v>
          </cell>
          <cell r="K34" t="str">
            <v>UNKNOWN</v>
          </cell>
          <cell r="L34" t="str">
            <v>N/A</v>
          </cell>
          <cell r="M34" t="str">
            <v>N/A</v>
          </cell>
          <cell r="O34" t="str">
            <v>1 x Montant personnalisé</v>
          </cell>
          <cell r="P34">
            <v>119</v>
          </cell>
          <cell r="Q34">
            <v>98.35</v>
          </cell>
          <cell r="R34">
            <v>20.65</v>
          </cell>
          <cell r="S34">
            <v>0</v>
          </cell>
          <cell r="T34">
            <v>0</v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/>
          </cell>
          <cell r="E35">
            <v>45267</v>
          </cell>
          <cell r="F35">
            <v>0.57204861111111116</v>
          </cell>
          <cell r="G35" t="str">
            <v>Vente</v>
          </cell>
          <cell r="H35" t="str">
            <v>Accepté</v>
          </cell>
          <cell r="I35" t="str">
            <v>VISA</v>
          </cell>
          <cell r="J35" t="str">
            <v>**** **** **** 4175</v>
          </cell>
          <cell r="K35" t="str">
            <v>DEBIT</v>
          </cell>
          <cell r="L35" t="str">
            <v>POS</v>
          </cell>
          <cell r="M35" t="str">
            <v>CONTACTLESS</v>
          </cell>
          <cell r="N35" t="str">
            <v>197677</v>
          </cell>
          <cell r="O35" t="str">
            <v>1 x Montant personnalisé</v>
          </cell>
          <cell r="P35">
            <v>55</v>
          </cell>
          <cell r="Q35">
            <v>45.45</v>
          </cell>
          <cell r="R35">
            <v>9.5500000000000007</v>
          </cell>
          <cell r="S35">
            <v>0</v>
          </cell>
          <cell r="T35">
            <v>0.93</v>
          </cell>
          <cell r="U35">
            <v>54.07</v>
          </cell>
        </row>
        <row r="36">
          <cell r="A36">
            <v>45267</v>
          </cell>
          <cell r="B36">
            <v>55</v>
          </cell>
          <cell r="C36">
            <v>54.07</v>
          </cell>
          <cell r="D36">
            <v>0.93</v>
          </cell>
          <cell r="E36">
            <v>45267</v>
          </cell>
          <cell r="F36">
            <v>0.57219907407407411</v>
          </cell>
          <cell r="G36" t="str">
            <v>Virement</v>
          </cell>
          <cell r="H36" t="str">
            <v>Payé</v>
          </cell>
          <cell r="P36">
            <v>55</v>
          </cell>
          <cell r="T36">
            <v>0.93</v>
          </cell>
          <cell r="U36">
            <v>54.07</v>
          </cell>
          <cell r="V36" t="str">
            <v>2023-12-08</v>
          </cell>
          <cell r="W36" t="str">
            <v>396719</v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/>
          </cell>
          <cell r="E37">
            <v>45258</v>
          </cell>
          <cell r="F37">
            <v>0.58256944444444447</v>
          </cell>
          <cell r="G37" t="str">
            <v>Vente</v>
          </cell>
          <cell r="H37" t="str">
            <v>Accepté</v>
          </cell>
          <cell r="I37" t="str">
            <v>MAESTRO</v>
          </cell>
          <cell r="J37" t="str">
            <v>**** **** **** 4020</v>
          </cell>
          <cell r="K37" t="str">
            <v>DEBIT</v>
          </cell>
          <cell r="L37" t="str">
            <v>POS</v>
          </cell>
          <cell r="M37" t="str">
            <v>CONTACTLESS</v>
          </cell>
          <cell r="N37" t="str">
            <v>135088</v>
          </cell>
          <cell r="O37" t="str">
            <v>1 x Montant personnalisé</v>
          </cell>
          <cell r="P37">
            <v>45</v>
          </cell>
          <cell r="Q37">
            <v>37.19</v>
          </cell>
          <cell r="R37">
            <v>7.81</v>
          </cell>
          <cell r="S37">
            <v>0</v>
          </cell>
          <cell r="T37">
            <v>0.76</v>
          </cell>
          <cell r="U37">
            <v>44.24</v>
          </cell>
        </row>
        <row r="38">
          <cell r="A38">
            <v>45258</v>
          </cell>
          <cell r="B38">
            <v>45</v>
          </cell>
          <cell r="C38">
            <v>44.24</v>
          </cell>
          <cell r="D38">
            <v>0.76</v>
          </cell>
          <cell r="E38">
            <v>45258</v>
          </cell>
          <cell r="F38">
            <v>0.58273148148148146</v>
          </cell>
          <cell r="G38" t="str">
            <v>Virement</v>
          </cell>
          <cell r="H38" t="str">
            <v>Payé</v>
          </cell>
          <cell r="P38">
            <v>45</v>
          </cell>
          <cell r="T38">
            <v>0.76</v>
          </cell>
          <cell r="U38">
            <v>44.24</v>
          </cell>
          <cell r="V38" t="str">
            <v>2023-11-29</v>
          </cell>
          <cell r="W38" t="str">
            <v>391803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/>
          </cell>
          <cell r="E39">
            <v>45244</v>
          </cell>
          <cell r="F39">
            <v>0.74577546296296293</v>
          </cell>
          <cell r="G39" t="str">
            <v>Vente</v>
          </cell>
          <cell r="H39" t="str">
            <v>Accepté</v>
          </cell>
          <cell r="I39" t="str">
            <v>MAESTRO</v>
          </cell>
          <cell r="J39" t="str">
            <v>**** **** **** 2001</v>
          </cell>
          <cell r="K39" t="str">
            <v>DEBIT</v>
          </cell>
          <cell r="L39" t="str">
            <v>POS</v>
          </cell>
          <cell r="M39" t="str">
            <v>CONTACTLESS</v>
          </cell>
          <cell r="N39" t="str">
            <v>020813</v>
          </cell>
          <cell r="O39" t="str">
            <v>1 x Montant personnalisé</v>
          </cell>
          <cell r="P39">
            <v>60</v>
          </cell>
          <cell r="Q39">
            <v>49.59</v>
          </cell>
          <cell r="R39">
            <v>10.41</v>
          </cell>
          <cell r="S39">
            <v>0</v>
          </cell>
          <cell r="T39">
            <v>1.01</v>
          </cell>
          <cell r="U39">
            <v>58.99</v>
          </cell>
        </row>
        <row r="40">
          <cell r="A40">
            <v>45244</v>
          </cell>
          <cell r="B40">
            <v>60</v>
          </cell>
          <cell r="C40">
            <v>58.99</v>
          </cell>
          <cell r="D40">
            <v>1.01</v>
          </cell>
          <cell r="E40">
            <v>45244</v>
          </cell>
          <cell r="F40">
            <v>0.74600694444444449</v>
          </cell>
          <cell r="G40" t="str">
            <v>Virement</v>
          </cell>
          <cell r="H40" t="str">
            <v>Payé</v>
          </cell>
          <cell r="P40">
            <v>60</v>
          </cell>
          <cell r="T40">
            <v>1.01</v>
          </cell>
          <cell r="U40">
            <v>58.99</v>
          </cell>
          <cell r="V40" t="str">
            <v>2023-11-15</v>
          </cell>
          <cell r="W40" t="str">
            <v>384430</v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 t="str">
            <v/>
          </cell>
          <cell r="E41">
            <v>45232</v>
          </cell>
          <cell r="F41">
            <v>0.64163194444444449</v>
          </cell>
          <cell r="G41" t="str">
            <v>Vente</v>
          </cell>
          <cell r="H41" t="str">
            <v>Accepté</v>
          </cell>
          <cell r="I41" t="str">
            <v>VISA</v>
          </cell>
          <cell r="J41" t="str">
            <v>**** **** **** 7761</v>
          </cell>
          <cell r="K41" t="str">
            <v>DEBIT</v>
          </cell>
          <cell r="L41" t="str">
            <v>POS</v>
          </cell>
          <cell r="M41" t="str">
            <v>CONTACTLESS</v>
          </cell>
          <cell r="N41" t="str">
            <v>521511</v>
          </cell>
          <cell r="O41" t="str">
            <v>1 x Montant personnalisé</v>
          </cell>
          <cell r="P41">
            <v>58</v>
          </cell>
          <cell r="Q41">
            <v>47.93</v>
          </cell>
          <cell r="R41">
            <v>10.07</v>
          </cell>
          <cell r="S41">
            <v>0</v>
          </cell>
          <cell r="T41">
            <v>0.98</v>
          </cell>
          <cell r="U41">
            <v>57.02</v>
          </cell>
        </row>
        <row r="42">
          <cell r="A42">
            <v>45232</v>
          </cell>
          <cell r="B42">
            <v>58</v>
          </cell>
          <cell r="C42">
            <v>57.02</v>
          </cell>
          <cell r="D42">
            <v>0.98</v>
          </cell>
          <cell r="E42">
            <v>45232</v>
          </cell>
          <cell r="F42">
            <v>0.64187499999999997</v>
          </cell>
          <cell r="G42" t="str">
            <v>Virement</v>
          </cell>
          <cell r="H42" t="str">
            <v>Payé</v>
          </cell>
          <cell r="P42">
            <v>58</v>
          </cell>
          <cell r="T42">
            <v>0.98</v>
          </cell>
          <cell r="U42">
            <v>57.02</v>
          </cell>
          <cell r="V42" t="str">
            <v>2023-11-03</v>
          </cell>
          <cell r="W42" t="str">
            <v>378216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/>
          </cell>
          <cell r="E43">
            <v>45219</v>
          </cell>
          <cell r="F43">
            <v>0.58125000000000004</v>
          </cell>
          <cell r="G43" t="str">
            <v>Vente</v>
          </cell>
          <cell r="H43" t="str">
            <v>Accepté</v>
          </cell>
          <cell r="I43" t="str">
            <v>MAESTRO</v>
          </cell>
          <cell r="J43" t="str">
            <v>**** **** **** 1017</v>
          </cell>
          <cell r="K43" t="str">
            <v>DEBIT</v>
          </cell>
          <cell r="L43" t="str">
            <v>POS</v>
          </cell>
          <cell r="M43" t="str">
            <v>CONTACTLESS</v>
          </cell>
          <cell r="N43" t="str">
            <v>243019</v>
          </cell>
          <cell r="O43" t="str">
            <v>1 x Montant personnalisé</v>
          </cell>
          <cell r="P43">
            <v>40</v>
          </cell>
          <cell r="Q43">
            <v>33.06</v>
          </cell>
          <cell r="R43">
            <v>6.94</v>
          </cell>
          <cell r="S43">
            <v>0</v>
          </cell>
          <cell r="T43">
            <v>0.68</v>
          </cell>
          <cell r="U43">
            <v>39.32</v>
          </cell>
        </row>
        <row r="44">
          <cell r="A44">
            <v>45219</v>
          </cell>
          <cell r="B44">
            <v>40</v>
          </cell>
          <cell r="C44">
            <v>39.32</v>
          </cell>
          <cell r="D44">
            <v>0.68</v>
          </cell>
          <cell r="E44">
            <v>45219</v>
          </cell>
          <cell r="F44">
            <v>0.58141203703703703</v>
          </cell>
          <cell r="G44" t="str">
            <v>Virement</v>
          </cell>
          <cell r="H44" t="str">
            <v>Payé</v>
          </cell>
          <cell r="P44">
            <v>40</v>
          </cell>
          <cell r="T44">
            <v>0.68</v>
          </cell>
          <cell r="U44">
            <v>39.32</v>
          </cell>
          <cell r="V44" t="str">
            <v>2023-10-23</v>
          </cell>
          <cell r="W44" t="str">
            <v>372050</v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 t="str">
            <v/>
          </cell>
          <cell r="E45">
            <v>45197</v>
          </cell>
          <cell r="F45">
            <v>0.59509259259259262</v>
          </cell>
          <cell r="G45" t="str">
            <v>Vente</v>
          </cell>
          <cell r="H45" t="str">
            <v>Accepté</v>
          </cell>
          <cell r="I45" t="str">
            <v>VISA</v>
          </cell>
          <cell r="J45" t="str">
            <v>**** **** **** 7701</v>
          </cell>
          <cell r="K45" t="str">
            <v>DEBIT</v>
          </cell>
          <cell r="L45" t="str">
            <v>POS</v>
          </cell>
          <cell r="M45" t="str">
            <v>CHIP</v>
          </cell>
          <cell r="N45" t="str">
            <v>451424</v>
          </cell>
          <cell r="O45" t="str">
            <v>Montant personnalisé</v>
          </cell>
          <cell r="P45">
            <v>116</v>
          </cell>
          <cell r="Q45">
            <v>116</v>
          </cell>
          <cell r="R45">
            <v>0</v>
          </cell>
          <cell r="S45">
            <v>0</v>
          </cell>
          <cell r="T45">
            <v>1.96</v>
          </cell>
          <cell r="U45">
            <v>114.04</v>
          </cell>
        </row>
        <row r="46">
          <cell r="A46">
            <v>45197</v>
          </cell>
          <cell r="B46">
            <v>116</v>
          </cell>
          <cell r="C46">
            <v>114.04</v>
          </cell>
          <cell r="D46">
            <v>1.96</v>
          </cell>
          <cell r="E46">
            <v>45197</v>
          </cell>
          <cell r="F46">
            <v>0.59546296296296297</v>
          </cell>
          <cell r="G46" t="str">
            <v>Virement</v>
          </cell>
          <cell r="H46" t="str">
            <v>Payé</v>
          </cell>
          <cell r="P46">
            <v>116</v>
          </cell>
          <cell r="T46">
            <v>1.96</v>
          </cell>
          <cell r="U46">
            <v>114.04</v>
          </cell>
          <cell r="V46" t="str">
            <v>2023-09-29</v>
          </cell>
          <cell r="W46" t="str">
            <v>360050</v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/>
          </cell>
          <cell r="E47">
            <v>45187</v>
          </cell>
          <cell r="F47">
            <v>0.71932870370370372</v>
          </cell>
          <cell r="G47" t="str">
            <v>Vente</v>
          </cell>
          <cell r="H47" t="str">
            <v>Accepté</v>
          </cell>
          <cell r="I47" t="str">
            <v>MAESTRO</v>
          </cell>
          <cell r="J47" t="str">
            <v>**** **** **** 0001</v>
          </cell>
          <cell r="K47" t="str">
            <v>DEBIT</v>
          </cell>
          <cell r="L47" t="str">
            <v>POS</v>
          </cell>
          <cell r="M47" t="str">
            <v>CHIP</v>
          </cell>
          <cell r="N47" t="str">
            <v>502481</v>
          </cell>
          <cell r="O47" t="str">
            <v>Montant personnalisé</v>
          </cell>
          <cell r="P47">
            <v>87</v>
          </cell>
          <cell r="Q47">
            <v>87</v>
          </cell>
          <cell r="R47">
            <v>0</v>
          </cell>
          <cell r="S47">
            <v>0</v>
          </cell>
          <cell r="T47">
            <v>1.47</v>
          </cell>
          <cell r="U47">
            <v>85.53</v>
          </cell>
        </row>
        <row r="48">
          <cell r="A48">
            <v>45187</v>
          </cell>
          <cell r="B48">
            <v>87</v>
          </cell>
          <cell r="C48">
            <v>85.53</v>
          </cell>
          <cell r="D48">
            <v>1.47</v>
          </cell>
          <cell r="E48">
            <v>45187</v>
          </cell>
          <cell r="F48">
            <v>0.71965277777777781</v>
          </cell>
          <cell r="G48" t="str">
            <v>Virement</v>
          </cell>
          <cell r="H48" t="str">
            <v>Payé</v>
          </cell>
          <cell r="P48">
            <v>87</v>
          </cell>
          <cell r="T48">
            <v>1.47</v>
          </cell>
          <cell r="U48">
            <v>85.53</v>
          </cell>
          <cell r="V48" t="str">
            <v>2023-09-19</v>
          </cell>
          <cell r="W48" t="str">
            <v>354764</v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/>
          </cell>
          <cell r="E49">
            <v>45174</v>
          </cell>
          <cell r="F49">
            <v>0.72196759259259258</v>
          </cell>
          <cell r="G49" t="str">
            <v>Vente</v>
          </cell>
          <cell r="H49" t="str">
            <v>Accepté</v>
          </cell>
          <cell r="I49" t="str">
            <v>MAESTRO</v>
          </cell>
          <cell r="J49" t="str">
            <v>**** **** **** 5008</v>
          </cell>
          <cell r="K49" t="str">
            <v>DEBIT</v>
          </cell>
          <cell r="L49" t="str">
            <v>POS</v>
          </cell>
          <cell r="M49" t="str">
            <v>CONTACTLESS</v>
          </cell>
          <cell r="N49" t="str">
            <v>377565</v>
          </cell>
          <cell r="O49" t="str">
            <v>Montant personnalisé</v>
          </cell>
          <cell r="P49">
            <v>112</v>
          </cell>
          <cell r="Q49">
            <v>112</v>
          </cell>
          <cell r="R49">
            <v>0</v>
          </cell>
          <cell r="S49">
            <v>0</v>
          </cell>
          <cell r="T49">
            <v>1.89</v>
          </cell>
          <cell r="U49">
            <v>110.11</v>
          </cell>
        </row>
        <row r="50">
          <cell r="A50">
            <v>45174</v>
          </cell>
          <cell r="B50">
            <v>112</v>
          </cell>
          <cell r="C50">
            <v>110.11</v>
          </cell>
          <cell r="D50">
            <v>1.89</v>
          </cell>
          <cell r="E50">
            <v>45174</v>
          </cell>
          <cell r="F50">
            <v>0.72219907407407402</v>
          </cell>
          <cell r="G50" t="str">
            <v>Virement</v>
          </cell>
          <cell r="H50" t="str">
            <v>Payé</v>
          </cell>
          <cell r="P50">
            <v>112</v>
          </cell>
          <cell r="T50">
            <v>1.89</v>
          </cell>
          <cell r="U50">
            <v>110.11</v>
          </cell>
          <cell r="V50" t="str">
            <v>2023-09-06</v>
          </cell>
          <cell r="W50" t="str">
            <v>348305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/>
          </cell>
          <cell r="E51">
            <v>45173</v>
          </cell>
          <cell r="F51">
            <v>0.59141203703703704</v>
          </cell>
          <cell r="G51" t="str">
            <v>Vente</v>
          </cell>
          <cell r="H51" t="str">
            <v>Accepté</v>
          </cell>
          <cell r="I51" t="str">
            <v>VISA</v>
          </cell>
          <cell r="J51" t="str">
            <v>**** **** **** 9145</v>
          </cell>
          <cell r="K51" t="str">
            <v>DEBIT</v>
          </cell>
          <cell r="L51" t="str">
            <v>POS</v>
          </cell>
          <cell r="M51" t="str">
            <v>CONTACTLESS</v>
          </cell>
          <cell r="N51" t="str">
            <v>398480</v>
          </cell>
          <cell r="O51" t="str">
            <v>Montant personnalisé</v>
          </cell>
          <cell r="P51">
            <v>49.5</v>
          </cell>
          <cell r="Q51">
            <v>49.5</v>
          </cell>
          <cell r="R51">
            <v>0</v>
          </cell>
          <cell r="S51">
            <v>0</v>
          </cell>
          <cell r="T51">
            <v>0.84</v>
          </cell>
          <cell r="U51">
            <v>48.66</v>
          </cell>
        </row>
        <row r="52">
          <cell r="A52">
            <v>45173</v>
          </cell>
          <cell r="B52">
            <v>49.5</v>
          </cell>
          <cell r="C52">
            <v>48.66</v>
          </cell>
          <cell r="D52">
            <v>0.84</v>
          </cell>
          <cell r="E52">
            <v>45173</v>
          </cell>
          <cell r="F52">
            <v>0.59164351851851849</v>
          </cell>
          <cell r="G52" t="str">
            <v>Virement</v>
          </cell>
          <cell r="H52" t="str">
            <v>Payé</v>
          </cell>
          <cell r="P52">
            <v>49.5</v>
          </cell>
          <cell r="T52">
            <v>0.84</v>
          </cell>
          <cell r="U52">
            <v>48.66</v>
          </cell>
          <cell r="V52" t="str">
            <v>2023-09-05</v>
          </cell>
          <cell r="W52" t="str">
            <v>347717</v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 t="str">
            <v/>
          </cell>
          <cell r="E53">
            <v>45168</v>
          </cell>
          <cell r="F53">
            <v>0.35365740740740742</v>
          </cell>
          <cell r="G53" t="str">
            <v>Vente</v>
          </cell>
          <cell r="H53" t="str">
            <v>Annulé</v>
          </cell>
          <cell r="I53" t="str">
            <v>UNKNOWN</v>
          </cell>
          <cell r="K53" t="str">
            <v>UNKNOWN</v>
          </cell>
          <cell r="L53" t="str">
            <v>N/A</v>
          </cell>
          <cell r="M53" t="str">
            <v>N/A</v>
          </cell>
          <cell r="O53" t="str">
            <v>Montant personnalisé</v>
          </cell>
          <cell r="P53">
            <v>1</v>
          </cell>
          <cell r="Q53">
            <v>1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>
            <v>45168</v>
          </cell>
          <cell r="F54">
            <v>0.3241087962962963</v>
          </cell>
          <cell r="G54" t="str">
            <v>Vente</v>
          </cell>
          <cell r="H54" t="str">
            <v>Annulé</v>
          </cell>
          <cell r="I54" t="str">
            <v>UNKNOWN</v>
          </cell>
          <cell r="K54" t="str">
            <v>UNKNOWN</v>
          </cell>
          <cell r="L54" t="str">
            <v>N/A</v>
          </cell>
          <cell r="M54" t="str">
            <v>N/A</v>
          </cell>
          <cell r="O54" t="str">
            <v>Montant personnalisé</v>
          </cell>
          <cell r="P54">
            <v>1</v>
          </cell>
          <cell r="Q54">
            <v>1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>
            <v>45168</v>
          </cell>
          <cell r="F55">
            <v>0.3231134259259259</v>
          </cell>
          <cell r="G55" t="str">
            <v>Vente</v>
          </cell>
          <cell r="H55" t="str">
            <v>Echoué</v>
          </cell>
          <cell r="I55" t="str">
            <v>UNKNOWN</v>
          </cell>
          <cell r="K55" t="str">
            <v>UNKNOWN</v>
          </cell>
          <cell r="L55" t="str">
            <v>N/A</v>
          </cell>
          <cell r="M55" t="str">
            <v>N/A</v>
          </cell>
          <cell r="O55" t="str">
            <v>Montant personnalisé</v>
          </cell>
          <cell r="P55">
            <v>1</v>
          </cell>
          <cell r="Q55">
            <v>1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ECB9-2D2A-492C-B383-17D1233D95A8}">
  <dimension ref="A1:S215"/>
  <sheetViews>
    <sheetView tabSelected="1" workbookViewId="0">
      <pane ySplit="3" topLeftCell="A6" activePane="bottomLeft" state="frozen"/>
      <selection pane="bottomLeft" activeCell="J39" sqref="J39"/>
    </sheetView>
  </sheetViews>
  <sheetFormatPr baseColWidth="10" defaultRowHeight="15.75" x14ac:dyDescent="0.25"/>
  <cols>
    <col min="1" max="1" width="14.7109375" style="54" customWidth="1"/>
    <col min="2" max="2" width="19.5703125" customWidth="1"/>
    <col min="3" max="3" width="11.42578125" style="36"/>
    <col min="4" max="4" width="14.7109375" customWidth="1"/>
    <col min="5" max="5" width="14.7109375" style="36" customWidth="1"/>
    <col min="6" max="6" width="15.140625" customWidth="1"/>
    <col min="8" max="8" width="12.42578125" style="52" bestFit="1" customWidth="1"/>
    <col min="9" max="11" width="14.7109375" customWidth="1"/>
    <col min="12" max="12" width="14.7109375" style="74" customWidth="1"/>
    <col min="13" max="13" width="14.28515625" style="52" customWidth="1"/>
    <col min="14" max="14" width="11.42578125" style="4"/>
    <col min="15" max="19" width="11.42578125" style="5"/>
  </cols>
  <sheetData>
    <row r="1" spans="1:19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9" ht="75.75" thickBot="1" x14ac:dyDescent="0.3">
      <c r="A2" s="6" t="s">
        <v>1</v>
      </c>
      <c r="B2" s="7" t="s">
        <v>2</v>
      </c>
      <c r="C2" s="8" t="s">
        <v>1</v>
      </c>
      <c r="D2" s="7" t="s">
        <v>3</v>
      </c>
      <c r="E2" s="8" t="s">
        <v>1</v>
      </c>
      <c r="F2" s="9" t="s">
        <v>4</v>
      </c>
      <c r="G2" s="7" t="s">
        <v>5</v>
      </c>
      <c r="H2" s="9" t="s">
        <v>6</v>
      </c>
      <c r="I2" s="10" t="s">
        <v>1</v>
      </c>
      <c r="J2" s="75" t="s">
        <v>7</v>
      </c>
      <c r="K2" s="75" t="s">
        <v>8</v>
      </c>
      <c r="L2" s="75" t="s">
        <v>9</v>
      </c>
      <c r="M2" s="9" t="s">
        <v>10</v>
      </c>
      <c r="N2" s="11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ht="19.5" thickBot="1" x14ac:dyDescent="0.3">
      <c r="A3" s="13" t="s">
        <v>17</v>
      </c>
      <c r="B3" s="14"/>
      <c r="C3" s="13" t="s">
        <v>17</v>
      </c>
      <c r="D3" s="14"/>
      <c r="E3" s="15" t="s">
        <v>18</v>
      </c>
      <c r="F3" s="16"/>
      <c r="G3" s="16"/>
      <c r="H3" s="17"/>
      <c r="I3" s="18" t="s">
        <v>19</v>
      </c>
      <c r="J3" s="18"/>
      <c r="K3" s="18"/>
      <c r="L3" s="18"/>
      <c r="M3" s="14"/>
      <c r="O3" s="19" t="s">
        <v>20</v>
      </c>
      <c r="P3" s="20"/>
      <c r="Q3" s="20"/>
      <c r="R3" s="20"/>
      <c r="S3" s="21"/>
    </row>
    <row r="4" spans="1:19" ht="19.5" hidden="1" thickBot="1" x14ac:dyDescent="0.3">
      <c r="A4" s="22"/>
      <c r="B4" s="23">
        <f>SUM(B5+D5)</f>
        <v>4046</v>
      </c>
      <c r="C4" s="24"/>
      <c r="D4" s="25"/>
      <c r="E4" s="26"/>
      <c r="F4" s="27"/>
      <c r="G4" s="27"/>
      <c r="H4" s="28"/>
      <c r="I4" s="29"/>
      <c r="J4" s="29"/>
      <c r="K4" s="29"/>
      <c r="L4" s="76"/>
      <c r="M4" s="30"/>
    </row>
    <row r="5" spans="1:19" ht="19.5" hidden="1" thickBot="1" x14ac:dyDescent="0.3">
      <c r="A5" s="22"/>
      <c r="B5" s="31">
        <f>SUM(B17+B29+B39+B49+B70+B96+B109+B129+B149+B171)</f>
        <v>3571</v>
      </c>
      <c r="C5" s="32"/>
      <c r="D5" s="31">
        <f>SUM(D17+D29+D39+D49+D70+D96+D109+D129+D149+D171)</f>
        <v>475</v>
      </c>
      <c r="E5" s="26"/>
      <c r="F5" s="33">
        <f t="shared" ref="F5:H5" si="0">SUM(F17+F29+F39+F49+F70+F96+F109+F129+F149+F171)</f>
        <v>456.1</v>
      </c>
      <c r="G5" s="33">
        <f t="shared" si="0"/>
        <v>454.78</v>
      </c>
      <c r="H5" s="33">
        <f t="shared" si="0"/>
        <v>1.3200000000000216</v>
      </c>
      <c r="I5" s="29"/>
      <c r="J5" s="29"/>
      <c r="K5" s="29"/>
      <c r="L5" s="76"/>
      <c r="M5" s="33">
        <f>SUM(M17+M29+M39+M49+M70+M96+M109+M129+M149+M171)</f>
        <v>24.58</v>
      </c>
    </row>
    <row r="6" spans="1:19" ht="19.5" thickBot="1" x14ac:dyDescent="0.35">
      <c r="A6" s="34">
        <v>45483</v>
      </c>
      <c r="B6" s="35"/>
      <c r="E6" s="37" t="s">
        <v>21</v>
      </c>
      <c r="F6" s="35">
        <v>290</v>
      </c>
      <c r="G6" s="38">
        <v>286.95999999999998</v>
      </c>
      <c r="H6" s="39">
        <v>3.0400000000000205</v>
      </c>
      <c r="I6" s="40" t="s">
        <v>22</v>
      </c>
      <c r="J6" s="40"/>
      <c r="K6" s="40"/>
      <c r="L6" s="77"/>
      <c r="M6" s="41" t="s">
        <v>22</v>
      </c>
    </row>
    <row r="7" spans="1:19" ht="18.75" hidden="1" x14ac:dyDescent="0.3">
      <c r="A7" s="34">
        <v>45483</v>
      </c>
      <c r="B7" s="35"/>
      <c r="E7" s="37"/>
      <c r="F7" s="35"/>
      <c r="G7" s="38"/>
      <c r="H7" s="39"/>
      <c r="I7" s="40" t="s">
        <v>22</v>
      </c>
      <c r="J7" s="40"/>
      <c r="K7" s="40"/>
      <c r="L7" s="77"/>
      <c r="M7" s="41" t="s">
        <v>22</v>
      </c>
      <c r="N7" s="4">
        <f t="shared" ref="N6:N69" si="1">COUNTBLANK(A7:M7)</f>
        <v>12</v>
      </c>
    </row>
    <row r="8" spans="1:19" ht="18.75" hidden="1" x14ac:dyDescent="0.3">
      <c r="A8" s="34">
        <v>45483</v>
      </c>
      <c r="B8" s="35"/>
      <c r="E8" s="37"/>
      <c r="F8" s="35"/>
      <c r="G8" s="38"/>
      <c r="H8" s="39"/>
      <c r="I8" s="40" t="s">
        <v>22</v>
      </c>
      <c r="J8" s="40"/>
      <c r="K8" s="40"/>
      <c r="L8" s="77"/>
      <c r="M8" s="41" t="s">
        <v>22</v>
      </c>
      <c r="N8" s="4">
        <f t="shared" si="1"/>
        <v>12</v>
      </c>
    </row>
    <row r="9" spans="1:19" ht="18.75" hidden="1" x14ac:dyDescent="0.3">
      <c r="A9" s="34">
        <v>45483</v>
      </c>
      <c r="B9" s="35"/>
      <c r="E9" s="37"/>
      <c r="F9" s="35"/>
      <c r="G9" s="38"/>
      <c r="H9" s="39"/>
      <c r="I9" s="40" t="s">
        <v>22</v>
      </c>
      <c r="J9" s="40"/>
      <c r="K9" s="40"/>
      <c r="L9" s="77"/>
      <c r="M9" s="41" t="s">
        <v>22</v>
      </c>
      <c r="N9" s="4">
        <f t="shared" si="1"/>
        <v>12</v>
      </c>
    </row>
    <row r="10" spans="1:19" ht="18.75" hidden="1" x14ac:dyDescent="0.3">
      <c r="A10" s="34">
        <v>45483</v>
      </c>
      <c r="B10" s="35"/>
      <c r="E10" s="37"/>
      <c r="F10" s="35"/>
      <c r="G10" s="38"/>
      <c r="H10" s="39"/>
      <c r="I10" s="40" t="s">
        <v>22</v>
      </c>
      <c r="J10" s="40"/>
      <c r="K10" s="40"/>
      <c r="L10" s="77"/>
      <c r="M10" s="41" t="s">
        <v>22</v>
      </c>
      <c r="N10" s="4">
        <f t="shared" si="1"/>
        <v>12</v>
      </c>
    </row>
    <row r="11" spans="1:19" ht="18.75" hidden="1" x14ac:dyDescent="0.3">
      <c r="A11" s="34">
        <v>45483</v>
      </c>
      <c r="B11" s="35"/>
      <c r="E11" s="37"/>
      <c r="F11" s="35"/>
      <c r="G11" s="38"/>
      <c r="H11" s="39"/>
      <c r="I11" s="40" t="s">
        <v>22</v>
      </c>
      <c r="J11" s="40"/>
      <c r="K11" s="40"/>
      <c r="L11" s="78"/>
      <c r="M11" s="41" t="s">
        <v>22</v>
      </c>
      <c r="N11" s="4">
        <f t="shared" si="1"/>
        <v>12</v>
      </c>
    </row>
    <row r="12" spans="1:19" ht="18.75" hidden="1" x14ac:dyDescent="0.3">
      <c r="A12" s="34">
        <v>45483</v>
      </c>
      <c r="B12" s="35"/>
      <c r="E12" s="37"/>
      <c r="F12" s="35"/>
      <c r="G12" s="38"/>
      <c r="H12" s="39"/>
      <c r="I12" s="40" t="s">
        <v>22</v>
      </c>
      <c r="J12" s="40"/>
      <c r="K12" s="40"/>
      <c r="M12" s="41" t="s">
        <v>22</v>
      </c>
      <c r="N12" s="4">
        <f t="shared" si="1"/>
        <v>12</v>
      </c>
    </row>
    <row r="13" spans="1:19" ht="18.75" hidden="1" x14ac:dyDescent="0.3">
      <c r="A13" s="34">
        <v>45483</v>
      </c>
      <c r="B13" s="35"/>
      <c r="E13" s="37"/>
      <c r="F13" s="35"/>
      <c r="G13" s="38"/>
      <c r="H13" s="39"/>
      <c r="I13" s="40" t="s">
        <v>22</v>
      </c>
      <c r="J13" s="40"/>
      <c r="K13" s="40"/>
      <c r="L13" s="78"/>
      <c r="M13" s="41" t="s">
        <v>22</v>
      </c>
      <c r="N13" s="4">
        <f t="shared" si="1"/>
        <v>12</v>
      </c>
    </row>
    <row r="14" spans="1:19" ht="18.75" hidden="1" x14ac:dyDescent="0.3">
      <c r="A14" s="34">
        <v>45483</v>
      </c>
      <c r="B14" s="35"/>
      <c r="E14" s="37"/>
      <c r="F14" s="35"/>
      <c r="G14" s="38"/>
      <c r="H14" s="39"/>
      <c r="I14" s="40" t="s">
        <v>21</v>
      </c>
      <c r="J14" s="40"/>
      <c r="K14" s="40"/>
      <c r="M14" s="41">
        <v>24.58</v>
      </c>
      <c r="N14" s="4">
        <f t="shared" si="1"/>
        <v>10</v>
      </c>
    </row>
    <row r="15" spans="1:19" ht="18.75" hidden="1" x14ac:dyDescent="0.3">
      <c r="A15" s="34">
        <v>45483</v>
      </c>
      <c r="B15" s="35"/>
      <c r="E15" s="37"/>
      <c r="F15" s="35"/>
      <c r="G15" s="38"/>
      <c r="H15" s="39"/>
      <c r="I15" s="40" t="s">
        <v>22</v>
      </c>
      <c r="J15" s="40"/>
      <c r="K15" s="40"/>
      <c r="L15" s="77"/>
      <c r="M15" s="41" t="s">
        <v>22</v>
      </c>
      <c r="N15" s="4">
        <f t="shared" si="1"/>
        <v>12</v>
      </c>
    </row>
    <row r="16" spans="1:19" ht="19.5" hidden="1" thickBot="1" x14ac:dyDescent="0.35">
      <c r="A16" s="34">
        <v>45483</v>
      </c>
      <c r="B16" s="35"/>
      <c r="E16" s="37"/>
      <c r="F16" s="35"/>
      <c r="G16" s="38"/>
      <c r="H16" s="39"/>
      <c r="I16" s="40" t="s">
        <v>22</v>
      </c>
      <c r="J16" s="40"/>
      <c r="K16" s="40"/>
      <c r="L16" s="77"/>
      <c r="M16" s="41" t="s">
        <v>22</v>
      </c>
      <c r="N16" s="4">
        <f t="shared" si="1"/>
        <v>12</v>
      </c>
    </row>
    <row r="17" spans="1:19" ht="19.5" thickBot="1" x14ac:dyDescent="0.35">
      <c r="A17" s="42">
        <v>45483</v>
      </c>
      <c r="B17" s="81"/>
      <c r="C17" s="82"/>
      <c r="D17" s="83"/>
      <c r="E17" s="84"/>
      <c r="F17" s="85"/>
      <c r="G17" s="86"/>
      <c r="H17" s="86"/>
      <c r="I17" s="87"/>
      <c r="J17" s="49">
        <f>IF(A17=0," ",VLOOKUP(A17,'SUMUP sans mail à convertir'!$A$4:$W$57,16,FALSE))</f>
        <v>35</v>
      </c>
      <c r="K17" s="49">
        <f>IF(A17=0," ",VLOOKUP(A17,'SUMUP sans mail à convertir'!$A$4:$W$57,21,FALSE))</f>
        <v>34.409999999999997</v>
      </c>
      <c r="L17" s="49">
        <f>IF(A17=0," ",VLOOKUP(A17,'SUMUP sans mail à convertir'!$A$4:$W$57,20,FALSE))</f>
        <v>0.59</v>
      </c>
      <c r="M17" s="85">
        <f>SUM(M6:M16)</f>
        <v>24.58</v>
      </c>
      <c r="O17" s="50"/>
      <c r="P17" s="79"/>
      <c r="Q17" s="50"/>
      <c r="R17" s="50"/>
      <c r="S17" s="50"/>
    </row>
    <row r="18" spans="1:19" ht="19.5" hidden="1" thickBot="1" x14ac:dyDescent="0.35">
      <c r="A18" s="34">
        <v>45482</v>
      </c>
      <c r="B18" s="77"/>
      <c r="C18" s="88"/>
      <c r="D18" s="89"/>
      <c r="E18" s="90"/>
      <c r="F18" s="77"/>
      <c r="G18" s="91"/>
      <c r="H18" s="92"/>
      <c r="I18" s="93" t="s">
        <v>22</v>
      </c>
      <c r="J18" s="49">
        <f>IF(A18=0," ",VLOOKUP(A18,'SUMUP sans mail à convertir'!$A$4:$W$57,16,FALSE))</f>
        <v>25</v>
      </c>
      <c r="K18" s="49">
        <f>IF(A18=0," ",VLOOKUP(A18,'SUMUP sans mail à convertir'!$A$4:$W$57,21,FALSE))</f>
        <v>24.58</v>
      </c>
      <c r="L18" s="78">
        <f>IF(A18=0," ",VLOOKUP(A18,'SUMUP sans mail à convertir'!$A$4:$W$57,20,FALSE))</f>
        <v>0.42</v>
      </c>
      <c r="M18" s="96" t="s">
        <v>22</v>
      </c>
      <c r="N18" s="4">
        <f t="shared" si="1"/>
        <v>9</v>
      </c>
      <c r="P18" s="80"/>
    </row>
    <row r="19" spans="1:19" ht="19.5" hidden="1" thickBot="1" x14ac:dyDescent="0.35">
      <c r="A19" s="34">
        <v>45482</v>
      </c>
      <c r="B19" s="77"/>
      <c r="C19" s="88"/>
      <c r="D19" s="89"/>
      <c r="E19" s="90"/>
      <c r="F19" s="77"/>
      <c r="G19" s="91"/>
      <c r="H19" s="92"/>
      <c r="I19" s="93" t="s">
        <v>22</v>
      </c>
      <c r="J19" s="49">
        <f>IF(A19=0," ",VLOOKUP(A19,'SUMUP sans mail à convertir'!$A$4:$W$57,16,FALSE))</f>
        <v>25</v>
      </c>
      <c r="K19" s="49">
        <f>IF(A19=0," ",VLOOKUP(A19,'SUMUP sans mail à convertir'!$A$4:$W$57,21,FALSE))</f>
        <v>24.58</v>
      </c>
      <c r="L19" s="78">
        <f>IF(A19=0," ",VLOOKUP(A19,'SUMUP sans mail à convertir'!$A$4:$W$57,20,FALSE))</f>
        <v>0.42</v>
      </c>
      <c r="M19" s="96" t="s">
        <v>22</v>
      </c>
      <c r="N19" s="4">
        <f t="shared" si="1"/>
        <v>9</v>
      </c>
      <c r="P19" s="80"/>
    </row>
    <row r="20" spans="1:19" ht="19.5" hidden="1" thickBot="1" x14ac:dyDescent="0.35">
      <c r="A20" s="34">
        <v>45482</v>
      </c>
      <c r="B20" s="77"/>
      <c r="C20" s="88"/>
      <c r="D20" s="89"/>
      <c r="E20" s="90"/>
      <c r="F20" s="77"/>
      <c r="G20" s="91"/>
      <c r="H20" s="92"/>
      <c r="I20" s="93" t="s">
        <v>22</v>
      </c>
      <c r="J20" s="49">
        <f>IF(A20=0," ",VLOOKUP(A20,'SUMUP sans mail à convertir'!$A$4:$W$57,16,FALSE))</f>
        <v>25</v>
      </c>
      <c r="K20" s="49">
        <f>IF(A20=0," ",VLOOKUP(A20,'SUMUP sans mail à convertir'!$A$4:$W$57,21,FALSE))</f>
        <v>24.58</v>
      </c>
      <c r="L20" s="78">
        <f>IF(A20=0," ",VLOOKUP(A20,'SUMUP sans mail à convertir'!$A$4:$W$57,20,FALSE))</f>
        <v>0.42</v>
      </c>
      <c r="M20" s="96" t="s">
        <v>22</v>
      </c>
      <c r="N20" s="4">
        <f t="shared" si="1"/>
        <v>9</v>
      </c>
      <c r="P20" s="80"/>
    </row>
    <row r="21" spans="1:19" ht="19.5" hidden="1" thickBot="1" x14ac:dyDescent="0.35">
      <c r="A21" s="34">
        <v>45482</v>
      </c>
      <c r="B21" s="77"/>
      <c r="C21" s="88"/>
      <c r="D21" s="89"/>
      <c r="E21" s="90"/>
      <c r="F21" s="77"/>
      <c r="G21" s="91"/>
      <c r="H21" s="92"/>
      <c r="I21" s="93" t="s">
        <v>22</v>
      </c>
      <c r="J21" s="49">
        <f>IF(A21=0," ",VLOOKUP(A21,'SUMUP sans mail à convertir'!$A$4:$W$57,16,FALSE))</f>
        <v>25</v>
      </c>
      <c r="K21" s="49">
        <f>IF(A21=0," ",VLOOKUP(A21,'SUMUP sans mail à convertir'!$A$4:$W$57,21,FALSE))</f>
        <v>24.58</v>
      </c>
      <c r="L21" s="78">
        <f>IF(A21=0," ",VLOOKUP(A21,'SUMUP sans mail à convertir'!$A$4:$W$57,20,FALSE))</f>
        <v>0.42</v>
      </c>
      <c r="M21" s="96" t="s">
        <v>22</v>
      </c>
      <c r="N21" s="4">
        <f t="shared" si="1"/>
        <v>9</v>
      </c>
      <c r="P21" s="80"/>
    </row>
    <row r="22" spans="1:19" ht="19.5" hidden="1" thickBot="1" x14ac:dyDescent="0.35">
      <c r="A22" s="34">
        <v>45482</v>
      </c>
      <c r="B22" s="77"/>
      <c r="C22" s="88"/>
      <c r="D22" s="89"/>
      <c r="E22" s="90"/>
      <c r="F22" s="77"/>
      <c r="G22" s="91"/>
      <c r="H22" s="92"/>
      <c r="I22" s="93" t="s">
        <v>22</v>
      </c>
      <c r="J22" s="49">
        <f>IF(A22=0," ",VLOOKUP(A22,'SUMUP sans mail à convertir'!$A$4:$W$57,16,FALSE))</f>
        <v>25</v>
      </c>
      <c r="K22" s="49">
        <f>IF(A22=0," ",VLOOKUP(A22,'SUMUP sans mail à convertir'!$A$4:$W$57,21,FALSE))</f>
        <v>24.58</v>
      </c>
      <c r="L22" s="78">
        <f>IF(A22=0," ",VLOOKUP(A22,'SUMUP sans mail à convertir'!$A$4:$W$57,20,FALSE))</f>
        <v>0.42</v>
      </c>
      <c r="M22" s="96" t="s">
        <v>22</v>
      </c>
      <c r="N22" s="4">
        <f t="shared" si="1"/>
        <v>9</v>
      </c>
      <c r="P22" s="80"/>
    </row>
    <row r="23" spans="1:19" ht="19.5" hidden="1" thickBot="1" x14ac:dyDescent="0.35">
      <c r="A23" s="34">
        <v>45482</v>
      </c>
      <c r="B23" s="77"/>
      <c r="C23" s="88"/>
      <c r="D23" s="89"/>
      <c r="E23" s="90"/>
      <c r="F23" s="77"/>
      <c r="G23" s="91"/>
      <c r="H23" s="92"/>
      <c r="I23" s="93" t="s">
        <v>22</v>
      </c>
      <c r="J23" s="49">
        <f>IF(A23=0," ",VLOOKUP(A23,'SUMUP sans mail à convertir'!$A$4:$W$57,16,FALSE))</f>
        <v>25</v>
      </c>
      <c r="K23" s="49">
        <f>IF(A23=0," ",VLOOKUP(A23,'SUMUP sans mail à convertir'!$A$4:$W$57,21,FALSE))</f>
        <v>24.58</v>
      </c>
      <c r="L23" s="78">
        <f>IF(A23=0," ",VLOOKUP(A23,'SUMUP sans mail à convertir'!$A$4:$W$57,20,FALSE))</f>
        <v>0.42</v>
      </c>
      <c r="M23" s="96" t="s">
        <v>22</v>
      </c>
      <c r="N23" s="4">
        <f t="shared" si="1"/>
        <v>9</v>
      </c>
      <c r="P23" s="80"/>
    </row>
    <row r="24" spans="1:19" ht="19.5" hidden="1" thickBot="1" x14ac:dyDescent="0.35">
      <c r="A24" s="34">
        <v>45482</v>
      </c>
      <c r="B24" s="77"/>
      <c r="C24" s="88"/>
      <c r="D24" s="89"/>
      <c r="E24" s="90"/>
      <c r="F24" s="77"/>
      <c r="G24" s="91"/>
      <c r="H24" s="92"/>
      <c r="I24" s="93" t="s">
        <v>22</v>
      </c>
      <c r="J24" s="49">
        <f>IF(A24=0," ",VLOOKUP(A24,'SUMUP sans mail à convertir'!$A$4:$W$57,16,FALSE))</f>
        <v>25</v>
      </c>
      <c r="K24" s="49">
        <f>IF(A24=0," ",VLOOKUP(A24,'SUMUP sans mail à convertir'!$A$4:$W$57,21,FALSE))</f>
        <v>24.58</v>
      </c>
      <c r="L24" s="78">
        <f>IF(A24=0," ",VLOOKUP(A24,'SUMUP sans mail à convertir'!$A$4:$W$57,20,FALSE))</f>
        <v>0.42</v>
      </c>
      <c r="M24" s="96" t="s">
        <v>22</v>
      </c>
      <c r="N24" s="4">
        <f t="shared" si="1"/>
        <v>9</v>
      </c>
      <c r="P24" s="80"/>
    </row>
    <row r="25" spans="1:19" ht="19.5" hidden="1" thickBot="1" x14ac:dyDescent="0.35">
      <c r="A25" s="34">
        <v>45482</v>
      </c>
      <c r="B25" s="77"/>
      <c r="C25" s="88"/>
      <c r="D25" s="89"/>
      <c r="E25" s="90"/>
      <c r="F25" s="77"/>
      <c r="G25" s="91"/>
      <c r="H25" s="92"/>
      <c r="I25" s="93" t="s">
        <v>22</v>
      </c>
      <c r="J25" s="49">
        <f>IF(A25=0," ",VLOOKUP(A25,'SUMUP sans mail à convertir'!$A$4:$W$57,16,FALSE))</f>
        <v>25</v>
      </c>
      <c r="K25" s="49">
        <f>IF(A25=0," ",VLOOKUP(A25,'SUMUP sans mail à convertir'!$A$4:$W$57,21,FALSE))</f>
        <v>24.58</v>
      </c>
      <c r="L25" s="78">
        <f>IF(A25=0," ",VLOOKUP(A25,'SUMUP sans mail à convertir'!$A$4:$W$57,20,FALSE))</f>
        <v>0.42</v>
      </c>
      <c r="M25" s="96" t="s">
        <v>22</v>
      </c>
      <c r="N25" s="4">
        <f t="shared" si="1"/>
        <v>9</v>
      </c>
      <c r="P25" s="80"/>
    </row>
    <row r="26" spans="1:19" ht="19.5" hidden="1" thickBot="1" x14ac:dyDescent="0.35">
      <c r="A26" s="34">
        <v>45482</v>
      </c>
      <c r="B26" s="77"/>
      <c r="C26" s="88"/>
      <c r="D26" s="89"/>
      <c r="E26" s="90"/>
      <c r="F26" s="77"/>
      <c r="G26" s="91"/>
      <c r="H26" s="92"/>
      <c r="I26" s="93" t="s">
        <v>22</v>
      </c>
      <c r="J26" s="49">
        <f>IF(A26=0," ",VLOOKUP(A26,'SUMUP sans mail à convertir'!$A$4:$W$57,16,FALSE))</f>
        <v>25</v>
      </c>
      <c r="K26" s="49">
        <f>IF(A26=0," ",VLOOKUP(A26,'SUMUP sans mail à convertir'!$A$4:$W$57,21,FALSE))</f>
        <v>24.58</v>
      </c>
      <c r="L26" s="78">
        <f>IF(A26=0," ",VLOOKUP(A26,'SUMUP sans mail à convertir'!$A$4:$W$57,20,FALSE))</f>
        <v>0.42</v>
      </c>
      <c r="M26" s="96" t="s">
        <v>22</v>
      </c>
      <c r="N26" s="4">
        <f t="shared" si="1"/>
        <v>9</v>
      </c>
      <c r="P26" s="80"/>
    </row>
    <row r="27" spans="1:19" ht="19.5" hidden="1" thickBot="1" x14ac:dyDescent="0.35">
      <c r="A27" s="34">
        <v>45482</v>
      </c>
      <c r="B27" s="77"/>
      <c r="C27" s="94"/>
      <c r="D27" s="77"/>
      <c r="E27" s="90"/>
      <c r="F27" s="77"/>
      <c r="G27" s="91"/>
      <c r="H27" s="92"/>
      <c r="I27" s="93" t="s">
        <v>22</v>
      </c>
      <c r="J27" s="49">
        <f>IF(A27=0," ",VLOOKUP(A27,'SUMUP sans mail à convertir'!$A$4:$W$57,16,FALSE))</f>
        <v>25</v>
      </c>
      <c r="K27" s="49">
        <f>IF(A27=0," ",VLOOKUP(A27,'SUMUP sans mail à convertir'!$A$4:$W$57,21,FALSE))</f>
        <v>24.58</v>
      </c>
      <c r="L27" s="78">
        <f>IF(A27=0," ",VLOOKUP(A27,'SUMUP sans mail à convertir'!$A$4:$W$57,20,FALSE))</f>
        <v>0.42</v>
      </c>
      <c r="M27" s="96" t="s">
        <v>22</v>
      </c>
      <c r="N27" s="4">
        <f t="shared" si="1"/>
        <v>9</v>
      </c>
      <c r="P27" s="80"/>
    </row>
    <row r="28" spans="1:19" ht="19.5" hidden="1" thickBot="1" x14ac:dyDescent="0.35">
      <c r="A28" s="34">
        <v>45482</v>
      </c>
      <c r="B28" s="77"/>
      <c r="C28" s="94"/>
      <c r="D28" s="77"/>
      <c r="E28" s="90"/>
      <c r="F28" s="77"/>
      <c r="G28" s="91"/>
      <c r="H28" s="92"/>
      <c r="I28" s="93" t="s">
        <v>22</v>
      </c>
      <c r="J28" s="49">
        <f>IF(A28=0," ",VLOOKUP(A28,'SUMUP sans mail à convertir'!$A$4:$W$57,16,FALSE))</f>
        <v>25</v>
      </c>
      <c r="K28" s="49">
        <f>IF(A28=0," ",VLOOKUP(A28,'SUMUP sans mail à convertir'!$A$4:$W$57,21,FALSE))</f>
        <v>24.58</v>
      </c>
      <c r="L28" s="78">
        <f>IF(A28=0," ",VLOOKUP(A28,'SUMUP sans mail à convertir'!$A$4:$W$57,20,FALSE))</f>
        <v>0.42</v>
      </c>
      <c r="M28" s="96" t="s">
        <v>22</v>
      </c>
      <c r="N28" s="4">
        <f t="shared" si="1"/>
        <v>9</v>
      </c>
      <c r="P28" s="80"/>
    </row>
    <row r="29" spans="1:19" ht="19.5" thickBot="1" x14ac:dyDescent="0.35">
      <c r="A29" s="42">
        <v>45482</v>
      </c>
      <c r="B29" s="81"/>
      <c r="C29" s="82"/>
      <c r="D29" s="81"/>
      <c r="E29" s="84"/>
      <c r="F29" s="85"/>
      <c r="G29" s="86"/>
      <c r="H29" s="86"/>
      <c r="I29" s="87"/>
      <c r="J29" s="49">
        <f>IF(A29=0," ",VLOOKUP(A29,'SUMUP sans mail à convertir'!$A$4:$W$57,16,FALSE))</f>
        <v>25</v>
      </c>
      <c r="K29" s="49">
        <f>IF(A29=0," ",VLOOKUP(A29,'SUMUP sans mail à convertir'!$A$4:$W$57,21,FALSE))</f>
        <v>24.58</v>
      </c>
      <c r="L29" s="49">
        <f>IF(A29=0," ",VLOOKUP(A29,'SUMUP sans mail à convertir'!$A$4:$W$57,20,FALSE))</f>
        <v>0.42</v>
      </c>
      <c r="M29" s="85">
        <f>SUM(M18:M28)</f>
        <v>0</v>
      </c>
      <c r="P29" s="79"/>
      <c r="S29" s="50"/>
    </row>
    <row r="30" spans="1:19" ht="19.5" hidden="1" thickBot="1" x14ac:dyDescent="0.35">
      <c r="A30" s="34">
        <v>45481</v>
      </c>
      <c r="B30" s="77"/>
      <c r="C30" s="94"/>
      <c r="D30" s="77"/>
      <c r="E30" s="90"/>
      <c r="F30" s="77"/>
      <c r="G30" s="91"/>
      <c r="H30" s="92"/>
      <c r="I30" s="93" t="s">
        <v>22</v>
      </c>
      <c r="J30" s="49" t="e">
        <f>IF(A30=0," ",VLOOKUP(A30,'SUMUP sans mail à convertir'!$A$4:$W$57,16,FALSE))</f>
        <v>#N/A</v>
      </c>
      <c r="K30" s="49" t="e">
        <f>IF(A30=0," ",VLOOKUP(A30,'SUMUP sans mail à convertir'!$A$4:$W$57,21,FALSE))</f>
        <v>#N/A</v>
      </c>
      <c r="L30" s="78" t="e">
        <f>IF(A30=0," ",VLOOKUP(A30,'SUMUP sans mail à convertir'!$A$4:$W$57,20,FALSE))</f>
        <v>#N/A</v>
      </c>
      <c r="M30" s="96" t="s">
        <v>22</v>
      </c>
      <c r="N30" s="4">
        <f t="shared" si="1"/>
        <v>9</v>
      </c>
      <c r="P30" s="80"/>
    </row>
    <row r="31" spans="1:19" ht="19.5" hidden="1" thickBot="1" x14ac:dyDescent="0.35">
      <c r="A31" s="34">
        <v>45481</v>
      </c>
      <c r="B31" s="77"/>
      <c r="C31" s="94"/>
      <c r="D31" s="77"/>
      <c r="E31" s="90"/>
      <c r="F31" s="77"/>
      <c r="G31" s="91"/>
      <c r="H31" s="92"/>
      <c r="I31" s="93" t="s">
        <v>22</v>
      </c>
      <c r="J31" s="49" t="e">
        <f>IF(A31=0," ",VLOOKUP(A31,'SUMUP sans mail à convertir'!$A$4:$W$57,16,FALSE))</f>
        <v>#N/A</v>
      </c>
      <c r="K31" s="49" t="e">
        <f>IF(A31=0," ",VLOOKUP(A31,'SUMUP sans mail à convertir'!$A$4:$W$57,21,FALSE))</f>
        <v>#N/A</v>
      </c>
      <c r="L31" s="78" t="e">
        <f>IF(A31=0," ",VLOOKUP(A31,'SUMUP sans mail à convertir'!$A$4:$W$57,20,FALSE))</f>
        <v>#N/A</v>
      </c>
      <c r="M31" s="96" t="s">
        <v>22</v>
      </c>
      <c r="N31" s="4">
        <f t="shared" si="1"/>
        <v>9</v>
      </c>
      <c r="P31" s="80"/>
    </row>
    <row r="32" spans="1:19" ht="19.5" hidden="1" thickBot="1" x14ac:dyDescent="0.35">
      <c r="A32" s="34">
        <v>45481</v>
      </c>
      <c r="B32" s="77"/>
      <c r="C32" s="94"/>
      <c r="D32" s="77"/>
      <c r="E32" s="90"/>
      <c r="F32" s="77"/>
      <c r="G32" s="91"/>
      <c r="H32" s="92"/>
      <c r="I32" s="93" t="s">
        <v>22</v>
      </c>
      <c r="J32" s="49" t="e">
        <f>IF(A32=0," ",VLOOKUP(A32,'SUMUP sans mail à convertir'!$A$4:$W$57,16,FALSE))</f>
        <v>#N/A</v>
      </c>
      <c r="K32" s="49" t="e">
        <f>IF(A32=0," ",VLOOKUP(A32,'SUMUP sans mail à convertir'!$A$4:$W$57,21,FALSE))</f>
        <v>#N/A</v>
      </c>
      <c r="L32" s="78" t="e">
        <f>IF(A32=0," ",VLOOKUP(A32,'SUMUP sans mail à convertir'!$A$4:$W$57,20,FALSE))</f>
        <v>#N/A</v>
      </c>
      <c r="M32" s="96" t="s">
        <v>22</v>
      </c>
      <c r="N32" s="4">
        <f t="shared" si="1"/>
        <v>9</v>
      </c>
      <c r="P32" s="80"/>
    </row>
    <row r="33" spans="1:19" ht="19.5" hidden="1" thickBot="1" x14ac:dyDescent="0.35">
      <c r="A33" s="34">
        <v>45481</v>
      </c>
      <c r="B33" s="77"/>
      <c r="C33" s="94"/>
      <c r="D33" s="77"/>
      <c r="E33" s="90"/>
      <c r="F33" s="77"/>
      <c r="G33" s="91"/>
      <c r="H33" s="92"/>
      <c r="I33" s="93" t="s">
        <v>22</v>
      </c>
      <c r="J33" s="49" t="e">
        <f>IF(A33=0," ",VLOOKUP(A33,'SUMUP sans mail à convertir'!$A$4:$W$57,16,FALSE))</f>
        <v>#N/A</v>
      </c>
      <c r="K33" s="49" t="e">
        <f>IF(A33=0," ",VLOOKUP(A33,'SUMUP sans mail à convertir'!$A$4:$W$57,21,FALSE))</f>
        <v>#N/A</v>
      </c>
      <c r="L33" s="78" t="e">
        <f>IF(A33=0," ",VLOOKUP(A33,'SUMUP sans mail à convertir'!$A$4:$W$57,20,FALSE))</f>
        <v>#N/A</v>
      </c>
      <c r="M33" s="96" t="s">
        <v>22</v>
      </c>
      <c r="N33" s="4">
        <f t="shared" si="1"/>
        <v>9</v>
      </c>
      <c r="P33" s="80"/>
    </row>
    <row r="34" spans="1:19" ht="19.5" hidden="1" thickBot="1" x14ac:dyDescent="0.35">
      <c r="A34" s="34">
        <v>45481</v>
      </c>
      <c r="B34" s="77"/>
      <c r="C34" s="94"/>
      <c r="D34" s="77"/>
      <c r="E34" s="90"/>
      <c r="F34" s="77"/>
      <c r="G34" s="91"/>
      <c r="H34" s="92"/>
      <c r="I34" s="93" t="s">
        <v>22</v>
      </c>
      <c r="J34" s="49" t="e">
        <f>IF(A34=0," ",VLOOKUP(A34,'SUMUP sans mail à convertir'!$A$4:$W$57,16,FALSE))</f>
        <v>#N/A</v>
      </c>
      <c r="K34" s="49" t="e">
        <f>IF(A34=0," ",VLOOKUP(A34,'SUMUP sans mail à convertir'!$A$4:$W$57,21,FALSE))</f>
        <v>#N/A</v>
      </c>
      <c r="L34" s="78" t="e">
        <f>IF(A34=0," ",VLOOKUP(A34,'SUMUP sans mail à convertir'!$A$4:$W$57,20,FALSE))</f>
        <v>#N/A</v>
      </c>
      <c r="M34" s="96" t="s">
        <v>22</v>
      </c>
      <c r="N34" s="4">
        <f t="shared" si="1"/>
        <v>9</v>
      </c>
      <c r="P34" s="80"/>
    </row>
    <row r="35" spans="1:19" ht="19.5" hidden="1" thickBot="1" x14ac:dyDescent="0.35">
      <c r="A35" s="34">
        <v>45481</v>
      </c>
      <c r="B35" s="77"/>
      <c r="C35" s="88"/>
      <c r="D35" s="89"/>
      <c r="E35" s="88"/>
      <c r="F35" s="89"/>
      <c r="G35" s="89"/>
      <c r="H35" s="95"/>
      <c r="I35" s="93" t="s">
        <v>22</v>
      </c>
      <c r="J35" s="49" t="e">
        <f>IF(A35=0," ",VLOOKUP(A35,'SUMUP sans mail à convertir'!$A$4:$W$57,16,FALSE))</f>
        <v>#N/A</v>
      </c>
      <c r="K35" s="49" t="e">
        <f>IF(A35=0," ",VLOOKUP(A35,'SUMUP sans mail à convertir'!$A$4:$W$57,21,FALSE))</f>
        <v>#N/A</v>
      </c>
      <c r="L35" s="78" t="e">
        <f>IF(A35=0," ",VLOOKUP(A35,'SUMUP sans mail à convertir'!$A$4:$W$57,20,FALSE))</f>
        <v>#N/A</v>
      </c>
      <c r="M35" s="96" t="s">
        <v>22</v>
      </c>
      <c r="N35" s="4">
        <f t="shared" si="1"/>
        <v>9</v>
      </c>
      <c r="P35" s="80"/>
    </row>
    <row r="36" spans="1:19" ht="19.5" hidden="1" thickBot="1" x14ac:dyDescent="0.35">
      <c r="A36" s="34">
        <v>45481</v>
      </c>
      <c r="B36" s="77"/>
      <c r="C36" s="94"/>
      <c r="D36" s="77"/>
      <c r="E36" s="90"/>
      <c r="F36" s="77"/>
      <c r="G36" s="91"/>
      <c r="H36" s="92"/>
      <c r="I36" s="93" t="s">
        <v>22</v>
      </c>
      <c r="J36" s="49" t="e">
        <f>IF(A36=0," ",VLOOKUP(A36,'SUMUP sans mail à convertir'!$A$4:$W$57,16,FALSE))</f>
        <v>#N/A</v>
      </c>
      <c r="K36" s="49" t="e">
        <f>IF(A36=0," ",VLOOKUP(A36,'SUMUP sans mail à convertir'!$A$4:$W$57,21,FALSE))</f>
        <v>#N/A</v>
      </c>
      <c r="L36" s="78" t="e">
        <f>IF(A36=0," ",VLOOKUP(A36,'SUMUP sans mail à convertir'!$A$4:$W$57,20,FALSE))</f>
        <v>#N/A</v>
      </c>
      <c r="M36" s="96" t="s">
        <v>22</v>
      </c>
      <c r="N36" s="4">
        <f t="shared" si="1"/>
        <v>9</v>
      </c>
      <c r="P36" s="80"/>
    </row>
    <row r="37" spans="1:19" ht="19.5" hidden="1" thickBot="1" x14ac:dyDescent="0.35">
      <c r="A37" s="34">
        <v>45481</v>
      </c>
      <c r="B37" s="77"/>
      <c r="C37" s="94"/>
      <c r="D37" s="77"/>
      <c r="E37" s="90"/>
      <c r="F37" s="77"/>
      <c r="G37" s="91"/>
      <c r="H37" s="92"/>
      <c r="I37" s="93" t="s">
        <v>22</v>
      </c>
      <c r="J37" s="49" t="e">
        <f>IF(A37=0," ",VLOOKUP(A37,'SUMUP sans mail à convertir'!$A$4:$W$57,16,FALSE))</f>
        <v>#N/A</v>
      </c>
      <c r="K37" s="49" t="e">
        <f>IF(A37=0," ",VLOOKUP(A37,'SUMUP sans mail à convertir'!$A$4:$W$57,21,FALSE))</f>
        <v>#N/A</v>
      </c>
      <c r="L37" s="78" t="e">
        <f>IF(A37=0," ",VLOOKUP(A37,'SUMUP sans mail à convertir'!$A$4:$W$57,20,FALSE))</f>
        <v>#N/A</v>
      </c>
      <c r="M37" s="96" t="s">
        <v>22</v>
      </c>
      <c r="N37" s="4">
        <f t="shared" si="1"/>
        <v>9</v>
      </c>
      <c r="P37" s="80"/>
    </row>
    <row r="38" spans="1:19" ht="19.5" hidden="1" thickBot="1" x14ac:dyDescent="0.35">
      <c r="A38" s="34">
        <v>45481</v>
      </c>
      <c r="B38" s="77"/>
      <c r="C38" s="94"/>
      <c r="D38" s="77"/>
      <c r="E38" s="90"/>
      <c r="F38" s="77"/>
      <c r="G38" s="91"/>
      <c r="H38" s="92"/>
      <c r="I38" s="93" t="s">
        <v>22</v>
      </c>
      <c r="J38" s="49" t="e">
        <f>IF(A38=0," ",VLOOKUP(A38,'SUMUP sans mail à convertir'!$A$4:$W$57,16,FALSE))</f>
        <v>#N/A</v>
      </c>
      <c r="K38" s="49" t="e">
        <f>IF(A38=0," ",VLOOKUP(A38,'SUMUP sans mail à convertir'!$A$4:$W$57,21,FALSE))</f>
        <v>#N/A</v>
      </c>
      <c r="L38" s="78" t="e">
        <f>IF(A38=0," ",VLOOKUP(A38,'SUMUP sans mail à convertir'!$A$4:$W$57,20,FALSE))</f>
        <v>#N/A</v>
      </c>
      <c r="M38" s="96" t="s">
        <v>22</v>
      </c>
      <c r="N38" s="4">
        <f t="shared" si="1"/>
        <v>9</v>
      </c>
      <c r="P38" s="80"/>
    </row>
    <row r="39" spans="1:19" ht="19.5" thickBot="1" x14ac:dyDescent="0.35">
      <c r="A39" s="42">
        <v>45481</v>
      </c>
      <c r="B39" s="81"/>
      <c r="C39" s="82"/>
      <c r="D39" s="81"/>
      <c r="E39" s="84"/>
      <c r="F39" s="85"/>
      <c r="G39" s="86"/>
      <c r="H39" s="86"/>
      <c r="I39" s="87"/>
      <c r="J39" s="73" t="e">
        <f>IF(A39=0," ",VLOOKUP(A39,'SUMUP sans mail à convertir'!$A$4:$W$57,16,FALSE))</f>
        <v>#N/A</v>
      </c>
      <c r="K39" s="73" t="e">
        <f>IF(A39=0," ",VLOOKUP(A39,'SUMUP sans mail à convertir'!$A$4:$W$57,21,FALSE))</f>
        <v>#N/A</v>
      </c>
      <c r="L39" s="73" t="e">
        <f>IF(A39=0," ",VLOOKUP(A39,'SUMUP sans mail à convertir'!$A$4:$W$57,20,FALSE))</f>
        <v>#N/A</v>
      </c>
      <c r="M39" s="85">
        <f>SUM(M30:M38)</f>
        <v>0</v>
      </c>
      <c r="P39" s="79"/>
      <c r="S39" s="50"/>
    </row>
    <row r="40" spans="1:19" ht="19.5" hidden="1" thickBot="1" x14ac:dyDescent="0.35">
      <c r="A40" s="34">
        <v>45480</v>
      </c>
      <c r="B40" s="77"/>
      <c r="C40" s="94"/>
      <c r="D40" s="77"/>
      <c r="E40" s="90"/>
      <c r="F40" s="77"/>
      <c r="G40" s="91"/>
      <c r="H40" s="92"/>
      <c r="I40" s="93" t="s">
        <v>22</v>
      </c>
      <c r="J40" s="73" t="e">
        <f>IF(A40=0," ",VLOOKUP(A40,'SUMUP sans mail à convertir'!$A$4:$W$57,16,FALSE))</f>
        <v>#N/A</v>
      </c>
      <c r="K40" s="73" t="e">
        <f>IF(A40=0," ",VLOOKUP(A40,'SUMUP sans mail à convertir'!$A$4:$W$57,21,FALSE))</f>
        <v>#N/A</v>
      </c>
      <c r="L40" s="73" t="e">
        <f>IF(A40=0," ",VLOOKUP(A40,'SUMUP sans mail à convertir'!$A$4:$W$57,20,FALSE))</f>
        <v>#N/A</v>
      </c>
      <c r="M40" s="96" t="s">
        <v>22</v>
      </c>
      <c r="N40" s="4">
        <f t="shared" si="1"/>
        <v>9</v>
      </c>
      <c r="P40" s="80"/>
    </row>
    <row r="41" spans="1:19" ht="19.5" hidden="1" thickBot="1" x14ac:dyDescent="0.35">
      <c r="A41" s="34">
        <v>45480</v>
      </c>
      <c r="B41" s="77"/>
      <c r="C41" s="88"/>
      <c r="D41" s="89"/>
      <c r="E41" s="90"/>
      <c r="F41" s="77"/>
      <c r="G41" s="91"/>
      <c r="H41" s="92"/>
      <c r="I41" s="93" t="s">
        <v>22</v>
      </c>
      <c r="J41" s="73" t="e">
        <f>IF(A41=0," ",VLOOKUP(A41,'SUMUP sans mail à convertir'!$A$4:$W$57,16,FALSE))</f>
        <v>#N/A</v>
      </c>
      <c r="K41" s="73" t="e">
        <f>IF(A41=0," ",VLOOKUP(A41,'SUMUP sans mail à convertir'!$A$4:$W$57,21,FALSE))</f>
        <v>#N/A</v>
      </c>
      <c r="L41" s="73" t="e">
        <f>IF(A41=0," ",VLOOKUP(A41,'SUMUP sans mail à convertir'!$A$4:$W$57,20,FALSE))</f>
        <v>#N/A</v>
      </c>
      <c r="M41" s="96" t="s">
        <v>22</v>
      </c>
      <c r="N41" s="4">
        <f t="shared" si="1"/>
        <v>9</v>
      </c>
      <c r="P41" s="80"/>
    </row>
    <row r="42" spans="1:19" ht="19.5" hidden="1" thickBot="1" x14ac:dyDescent="0.35">
      <c r="A42" s="34">
        <v>45480</v>
      </c>
      <c r="B42" s="77"/>
      <c r="C42" s="94"/>
      <c r="D42" s="77"/>
      <c r="E42" s="90"/>
      <c r="F42" s="77"/>
      <c r="G42" s="91"/>
      <c r="H42" s="92"/>
      <c r="I42" s="93" t="s">
        <v>22</v>
      </c>
      <c r="J42" s="73" t="e">
        <f>IF(A42=0," ",VLOOKUP(A42,'SUMUP sans mail à convertir'!$A$4:$W$57,16,FALSE))</f>
        <v>#N/A</v>
      </c>
      <c r="K42" s="73" t="e">
        <f>IF(A42=0," ",VLOOKUP(A42,'SUMUP sans mail à convertir'!$A$4:$W$57,21,FALSE))</f>
        <v>#N/A</v>
      </c>
      <c r="L42" s="73" t="e">
        <f>IF(A42=0," ",VLOOKUP(A42,'SUMUP sans mail à convertir'!$A$4:$W$57,20,FALSE))</f>
        <v>#N/A</v>
      </c>
      <c r="M42" s="96" t="s">
        <v>22</v>
      </c>
      <c r="N42" s="4">
        <f t="shared" si="1"/>
        <v>9</v>
      </c>
      <c r="P42" s="80"/>
    </row>
    <row r="43" spans="1:19" ht="19.5" hidden="1" thickBot="1" x14ac:dyDescent="0.35">
      <c r="A43" s="34">
        <v>45480</v>
      </c>
      <c r="B43" s="77"/>
      <c r="C43" s="94"/>
      <c r="D43" s="77"/>
      <c r="E43" s="90"/>
      <c r="F43" s="77"/>
      <c r="G43" s="91"/>
      <c r="H43" s="92"/>
      <c r="I43" s="93" t="s">
        <v>22</v>
      </c>
      <c r="J43" s="73" t="e">
        <f>IF(A43=0," ",VLOOKUP(A43,'SUMUP sans mail à convertir'!$A$4:$W$57,16,FALSE))</f>
        <v>#N/A</v>
      </c>
      <c r="K43" s="73" t="e">
        <f>IF(A43=0," ",VLOOKUP(A43,'SUMUP sans mail à convertir'!$A$4:$W$57,21,FALSE))</f>
        <v>#N/A</v>
      </c>
      <c r="L43" s="73" t="e">
        <f>IF(A43=0," ",VLOOKUP(A43,'SUMUP sans mail à convertir'!$A$4:$W$57,20,FALSE))</f>
        <v>#N/A</v>
      </c>
      <c r="M43" s="96" t="s">
        <v>22</v>
      </c>
      <c r="N43" s="4">
        <f t="shared" si="1"/>
        <v>9</v>
      </c>
      <c r="P43" s="80"/>
    </row>
    <row r="44" spans="1:19" ht="19.5" hidden="1" thickBot="1" x14ac:dyDescent="0.35">
      <c r="A44" s="34">
        <v>45480</v>
      </c>
      <c r="B44" s="77"/>
      <c r="C44" s="94"/>
      <c r="D44" s="77"/>
      <c r="E44" s="90"/>
      <c r="F44" s="77"/>
      <c r="G44" s="91"/>
      <c r="H44" s="92"/>
      <c r="I44" s="93" t="s">
        <v>22</v>
      </c>
      <c r="J44" s="73" t="e">
        <f>IF(A44=0," ",VLOOKUP(A44,'SUMUP sans mail à convertir'!$A$4:$W$57,16,FALSE))</f>
        <v>#N/A</v>
      </c>
      <c r="K44" s="73" t="e">
        <f>IF(A44=0," ",VLOOKUP(A44,'SUMUP sans mail à convertir'!$A$4:$W$57,21,FALSE))</f>
        <v>#N/A</v>
      </c>
      <c r="L44" s="73" t="e">
        <f>IF(A44=0," ",VLOOKUP(A44,'SUMUP sans mail à convertir'!$A$4:$W$57,20,FALSE))</f>
        <v>#N/A</v>
      </c>
      <c r="M44" s="96" t="s">
        <v>22</v>
      </c>
      <c r="N44" s="4">
        <f t="shared" si="1"/>
        <v>9</v>
      </c>
      <c r="P44" s="80"/>
    </row>
    <row r="45" spans="1:19" ht="19.5" hidden="1" thickBot="1" x14ac:dyDescent="0.35">
      <c r="A45" s="34">
        <v>45480</v>
      </c>
      <c r="B45" s="77"/>
      <c r="C45" s="94"/>
      <c r="D45" s="77"/>
      <c r="E45" s="90"/>
      <c r="F45" s="77"/>
      <c r="G45" s="91"/>
      <c r="H45" s="92"/>
      <c r="I45" s="93" t="s">
        <v>22</v>
      </c>
      <c r="J45" s="73" t="e">
        <f>IF(A45=0," ",VLOOKUP(A45,'SUMUP sans mail à convertir'!$A$4:$W$57,16,FALSE))</f>
        <v>#N/A</v>
      </c>
      <c r="K45" s="73" t="e">
        <f>IF(A45=0," ",VLOOKUP(A45,'SUMUP sans mail à convertir'!$A$4:$W$57,21,FALSE))</f>
        <v>#N/A</v>
      </c>
      <c r="L45" s="73" t="e">
        <f>IF(A45=0," ",VLOOKUP(A45,'SUMUP sans mail à convertir'!$A$4:$W$57,20,FALSE))</f>
        <v>#N/A</v>
      </c>
      <c r="M45" s="96" t="s">
        <v>22</v>
      </c>
      <c r="N45" s="4">
        <f t="shared" si="1"/>
        <v>9</v>
      </c>
      <c r="P45" s="80"/>
    </row>
    <row r="46" spans="1:19" ht="19.5" hidden="1" thickBot="1" x14ac:dyDescent="0.35">
      <c r="A46" s="34">
        <v>45480</v>
      </c>
      <c r="B46" s="77"/>
      <c r="C46" s="88"/>
      <c r="D46" s="89"/>
      <c r="E46" s="90"/>
      <c r="F46" s="77"/>
      <c r="G46" s="91"/>
      <c r="H46" s="92"/>
      <c r="I46" s="93" t="s">
        <v>22</v>
      </c>
      <c r="J46" s="73" t="e">
        <f>IF(A46=0," ",VLOOKUP(A46,'SUMUP sans mail à convertir'!$A$4:$W$57,16,FALSE))</f>
        <v>#N/A</v>
      </c>
      <c r="K46" s="73" t="e">
        <f>IF(A46=0," ",VLOOKUP(A46,'SUMUP sans mail à convertir'!$A$4:$W$57,21,FALSE))</f>
        <v>#N/A</v>
      </c>
      <c r="L46" s="73" t="e">
        <f>IF(A46=0," ",VLOOKUP(A46,'SUMUP sans mail à convertir'!$A$4:$W$57,20,FALSE))</f>
        <v>#N/A</v>
      </c>
      <c r="M46" s="96" t="s">
        <v>22</v>
      </c>
      <c r="N46" s="4">
        <f t="shared" si="1"/>
        <v>9</v>
      </c>
      <c r="P46" s="80"/>
    </row>
    <row r="47" spans="1:19" ht="19.5" hidden="1" thickBot="1" x14ac:dyDescent="0.35">
      <c r="A47" s="34">
        <v>45480</v>
      </c>
      <c r="B47" s="77"/>
      <c r="C47" s="88"/>
      <c r="D47" s="89"/>
      <c r="E47" s="90"/>
      <c r="F47" s="77"/>
      <c r="G47" s="91"/>
      <c r="H47" s="92"/>
      <c r="I47" s="93" t="s">
        <v>22</v>
      </c>
      <c r="J47" s="73" t="e">
        <f>IF(A47=0," ",VLOOKUP(A47,'SUMUP sans mail à convertir'!$A$4:$W$57,16,FALSE))</f>
        <v>#N/A</v>
      </c>
      <c r="K47" s="73" t="e">
        <f>IF(A47=0," ",VLOOKUP(A47,'SUMUP sans mail à convertir'!$A$4:$W$57,21,FALSE))</f>
        <v>#N/A</v>
      </c>
      <c r="L47" s="73" t="e">
        <f>IF(A47=0," ",VLOOKUP(A47,'SUMUP sans mail à convertir'!$A$4:$W$57,20,FALSE))</f>
        <v>#N/A</v>
      </c>
      <c r="M47" s="96" t="s">
        <v>22</v>
      </c>
      <c r="N47" s="4">
        <f t="shared" si="1"/>
        <v>9</v>
      </c>
      <c r="P47" s="80"/>
    </row>
    <row r="48" spans="1:19" ht="19.5" hidden="1" thickBot="1" x14ac:dyDescent="0.35">
      <c r="A48" s="34">
        <v>45480</v>
      </c>
      <c r="B48" s="77"/>
      <c r="C48" s="88"/>
      <c r="D48" s="89"/>
      <c r="E48" s="90"/>
      <c r="F48" s="77"/>
      <c r="G48" s="91"/>
      <c r="H48" s="92"/>
      <c r="I48" s="93" t="s">
        <v>22</v>
      </c>
      <c r="J48" s="73" t="e">
        <f>IF(A48=0," ",VLOOKUP(A48,'SUMUP sans mail à convertir'!$A$4:$W$57,16,FALSE))</f>
        <v>#N/A</v>
      </c>
      <c r="K48" s="73" t="e">
        <f>IF(A48=0," ",VLOOKUP(A48,'SUMUP sans mail à convertir'!$A$4:$W$57,21,FALSE))</f>
        <v>#N/A</v>
      </c>
      <c r="L48" s="73" t="e">
        <f>IF(A48=0," ",VLOOKUP(A48,'SUMUP sans mail à convertir'!$A$4:$W$57,20,FALSE))</f>
        <v>#N/A</v>
      </c>
      <c r="M48" s="96" t="s">
        <v>22</v>
      </c>
      <c r="N48" s="4">
        <f t="shared" si="1"/>
        <v>9</v>
      </c>
      <c r="P48" s="80"/>
    </row>
    <row r="49" spans="1:19" ht="19.5" thickBot="1" x14ac:dyDescent="0.35">
      <c r="A49" s="42">
        <v>45480</v>
      </c>
      <c r="B49" s="81"/>
      <c r="C49" s="82"/>
      <c r="D49" s="81"/>
      <c r="E49" s="84"/>
      <c r="F49" s="85"/>
      <c r="G49" s="86"/>
      <c r="H49" s="86"/>
      <c r="I49" s="87"/>
      <c r="J49" s="73" t="e">
        <f>IF(A49=0," ",VLOOKUP(A49,'SUMUP sans mail à convertir'!$A$4:$W$57,16,FALSE))</f>
        <v>#N/A</v>
      </c>
      <c r="K49" s="73" t="e">
        <f>IF(A49=0," ",VLOOKUP(A49,'SUMUP sans mail à convertir'!$A$4:$W$57,21,FALSE))</f>
        <v>#N/A</v>
      </c>
      <c r="L49" s="73" t="e">
        <f>IF(A49=0," ",VLOOKUP(A49,'SUMUP sans mail à convertir'!$A$4:$W$57,20,FALSE))</f>
        <v>#N/A</v>
      </c>
      <c r="M49" s="85">
        <f>SUM(M40:M48)</f>
        <v>0</v>
      </c>
      <c r="P49" s="79"/>
      <c r="S49" s="50"/>
    </row>
    <row r="50" spans="1:19" ht="19.5" hidden="1" thickBot="1" x14ac:dyDescent="0.35">
      <c r="A50" s="34">
        <v>45479</v>
      </c>
      <c r="B50" s="77"/>
      <c r="C50" s="88"/>
      <c r="D50" s="89"/>
      <c r="E50" s="90"/>
      <c r="F50" s="77"/>
      <c r="G50" s="91"/>
      <c r="H50" s="92"/>
      <c r="I50" s="93" t="s">
        <v>22</v>
      </c>
      <c r="J50" s="73" t="e">
        <f>IF(A50=0," ",VLOOKUP(A50,'SUMUP sans mail à convertir'!$A$4:$W$57,16,FALSE))</f>
        <v>#N/A</v>
      </c>
      <c r="K50" s="73" t="e">
        <f>IF(A50=0," ",VLOOKUP(A50,'SUMUP sans mail à convertir'!$A$4:$W$57,21,FALSE))</f>
        <v>#N/A</v>
      </c>
      <c r="L50" s="73" t="e">
        <f>IF(A50=0," ",VLOOKUP(A50,'SUMUP sans mail à convertir'!$A$4:$W$57,20,FALSE))</f>
        <v>#N/A</v>
      </c>
      <c r="M50" s="96" t="s">
        <v>22</v>
      </c>
      <c r="N50" s="4">
        <f t="shared" si="1"/>
        <v>9</v>
      </c>
      <c r="P50" s="80"/>
    </row>
    <row r="51" spans="1:19" ht="19.5" hidden="1" thickBot="1" x14ac:dyDescent="0.35">
      <c r="A51" s="34">
        <v>45479</v>
      </c>
      <c r="B51" s="77"/>
      <c r="C51" s="88"/>
      <c r="D51" s="89"/>
      <c r="E51" s="90"/>
      <c r="F51" s="77"/>
      <c r="G51" s="91"/>
      <c r="H51" s="92"/>
      <c r="I51" s="93" t="s">
        <v>22</v>
      </c>
      <c r="J51" s="73" t="e">
        <f>IF(A51=0," ",VLOOKUP(A51,'SUMUP sans mail à convertir'!$A$4:$W$57,16,FALSE))</f>
        <v>#N/A</v>
      </c>
      <c r="K51" s="73" t="e">
        <f>IF(A51=0," ",VLOOKUP(A51,'SUMUP sans mail à convertir'!$A$4:$W$57,21,FALSE))</f>
        <v>#N/A</v>
      </c>
      <c r="L51" s="73" t="e">
        <f>IF(A51=0," ",VLOOKUP(A51,'SUMUP sans mail à convertir'!$A$4:$W$57,20,FALSE))</f>
        <v>#N/A</v>
      </c>
      <c r="M51" s="96" t="s">
        <v>22</v>
      </c>
      <c r="N51" s="4">
        <f t="shared" si="1"/>
        <v>9</v>
      </c>
      <c r="P51" s="80"/>
    </row>
    <row r="52" spans="1:19" ht="19.5" hidden="1" thickBot="1" x14ac:dyDescent="0.35">
      <c r="A52" s="34">
        <v>45479</v>
      </c>
      <c r="B52" s="77"/>
      <c r="C52" s="88"/>
      <c r="D52" s="89"/>
      <c r="E52" s="90"/>
      <c r="F52" s="77"/>
      <c r="G52" s="91"/>
      <c r="H52" s="92"/>
      <c r="I52" s="93" t="s">
        <v>22</v>
      </c>
      <c r="J52" s="73" t="e">
        <f>IF(A52=0," ",VLOOKUP(A52,'SUMUP sans mail à convertir'!$A$4:$W$57,16,FALSE))</f>
        <v>#N/A</v>
      </c>
      <c r="K52" s="73" t="e">
        <f>IF(A52=0," ",VLOOKUP(A52,'SUMUP sans mail à convertir'!$A$4:$W$57,21,FALSE))</f>
        <v>#N/A</v>
      </c>
      <c r="L52" s="73" t="e">
        <f>IF(A52=0," ",VLOOKUP(A52,'SUMUP sans mail à convertir'!$A$4:$W$57,20,FALSE))</f>
        <v>#N/A</v>
      </c>
      <c r="M52" s="96" t="s">
        <v>22</v>
      </c>
      <c r="N52" s="4">
        <f t="shared" si="1"/>
        <v>9</v>
      </c>
      <c r="P52" s="80"/>
    </row>
    <row r="53" spans="1:19" ht="19.5" hidden="1" thickBot="1" x14ac:dyDescent="0.35">
      <c r="A53" s="34">
        <v>45479</v>
      </c>
      <c r="B53" s="77"/>
      <c r="C53" s="88"/>
      <c r="D53" s="89"/>
      <c r="E53" s="90"/>
      <c r="F53" s="77"/>
      <c r="G53" s="91"/>
      <c r="H53" s="92"/>
      <c r="I53" s="93" t="s">
        <v>22</v>
      </c>
      <c r="J53" s="73" t="e">
        <f>IF(A53=0," ",VLOOKUP(A53,'SUMUP sans mail à convertir'!$A$4:$W$57,16,FALSE))</f>
        <v>#N/A</v>
      </c>
      <c r="K53" s="73" t="e">
        <f>IF(A53=0," ",VLOOKUP(A53,'SUMUP sans mail à convertir'!$A$4:$W$57,21,FALSE))</f>
        <v>#N/A</v>
      </c>
      <c r="L53" s="73" t="e">
        <f>IF(A53=0," ",VLOOKUP(A53,'SUMUP sans mail à convertir'!$A$4:$W$57,20,FALSE))</f>
        <v>#N/A</v>
      </c>
      <c r="M53" s="96" t="s">
        <v>22</v>
      </c>
      <c r="N53" s="4">
        <f t="shared" si="1"/>
        <v>9</v>
      </c>
      <c r="P53" s="80"/>
    </row>
    <row r="54" spans="1:19" ht="19.5" hidden="1" thickBot="1" x14ac:dyDescent="0.35">
      <c r="A54" s="34">
        <v>45479</v>
      </c>
      <c r="B54" s="77"/>
      <c r="C54" s="88"/>
      <c r="D54" s="89"/>
      <c r="E54" s="90"/>
      <c r="F54" s="77"/>
      <c r="G54" s="91"/>
      <c r="H54" s="92"/>
      <c r="I54" s="93" t="s">
        <v>22</v>
      </c>
      <c r="J54" s="73" t="e">
        <f>IF(A54=0," ",VLOOKUP(A54,'SUMUP sans mail à convertir'!$A$4:$W$57,16,FALSE))</f>
        <v>#N/A</v>
      </c>
      <c r="K54" s="73" t="e">
        <f>IF(A54=0," ",VLOOKUP(A54,'SUMUP sans mail à convertir'!$A$4:$W$57,21,FALSE))</f>
        <v>#N/A</v>
      </c>
      <c r="L54" s="73" t="e">
        <f>IF(A54=0," ",VLOOKUP(A54,'SUMUP sans mail à convertir'!$A$4:$W$57,20,FALSE))</f>
        <v>#N/A</v>
      </c>
      <c r="M54" s="96" t="s">
        <v>22</v>
      </c>
      <c r="N54" s="4">
        <f t="shared" si="1"/>
        <v>9</v>
      </c>
      <c r="P54" s="80"/>
    </row>
    <row r="55" spans="1:19" ht="19.5" hidden="1" thickBot="1" x14ac:dyDescent="0.35">
      <c r="A55" s="34">
        <v>45479</v>
      </c>
      <c r="B55" s="77"/>
      <c r="C55" s="88"/>
      <c r="D55" s="89"/>
      <c r="E55" s="90"/>
      <c r="F55" s="77"/>
      <c r="G55" s="91"/>
      <c r="H55" s="92"/>
      <c r="I55" s="93" t="s">
        <v>22</v>
      </c>
      <c r="J55" s="73" t="e">
        <f>IF(A55=0," ",VLOOKUP(A55,'SUMUP sans mail à convertir'!$A$4:$W$57,16,FALSE))</f>
        <v>#N/A</v>
      </c>
      <c r="K55" s="73" t="e">
        <f>IF(A55=0," ",VLOOKUP(A55,'SUMUP sans mail à convertir'!$A$4:$W$57,21,FALSE))</f>
        <v>#N/A</v>
      </c>
      <c r="L55" s="73" t="e">
        <f>IF(A55=0," ",VLOOKUP(A55,'SUMUP sans mail à convertir'!$A$4:$W$57,20,FALSE))</f>
        <v>#N/A</v>
      </c>
      <c r="M55" s="96" t="s">
        <v>22</v>
      </c>
      <c r="N55" s="4">
        <f t="shared" si="1"/>
        <v>9</v>
      </c>
      <c r="P55" s="80"/>
    </row>
    <row r="56" spans="1:19" ht="19.5" hidden="1" thickBot="1" x14ac:dyDescent="0.35">
      <c r="A56" s="34">
        <v>45479</v>
      </c>
      <c r="B56" s="77"/>
      <c r="C56" s="88"/>
      <c r="D56" s="89"/>
      <c r="E56" s="90"/>
      <c r="F56" s="77"/>
      <c r="G56" s="91"/>
      <c r="H56" s="92"/>
      <c r="I56" s="93" t="s">
        <v>22</v>
      </c>
      <c r="J56" s="73" t="e">
        <f>IF(A56=0," ",VLOOKUP(A56,'SUMUP sans mail à convertir'!$A$4:$W$57,16,FALSE))</f>
        <v>#N/A</v>
      </c>
      <c r="K56" s="73" t="e">
        <f>IF(A56=0," ",VLOOKUP(A56,'SUMUP sans mail à convertir'!$A$4:$W$57,21,FALSE))</f>
        <v>#N/A</v>
      </c>
      <c r="L56" s="73" t="e">
        <f>IF(A56=0," ",VLOOKUP(A56,'SUMUP sans mail à convertir'!$A$4:$W$57,20,FALSE))</f>
        <v>#N/A</v>
      </c>
      <c r="M56" s="96" t="s">
        <v>22</v>
      </c>
      <c r="N56" s="4">
        <f t="shared" si="1"/>
        <v>9</v>
      </c>
      <c r="P56" s="80"/>
    </row>
    <row r="57" spans="1:19" ht="19.5" hidden="1" thickBot="1" x14ac:dyDescent="0.35">
      <c r="A57" s="34">
        <v>45479</v>
      </c>
      <c r="B57" s="77"/>
      <c r="C57" s="88"/>
      <c r="D57" s="89"/>
      <c r="E57" s="90"/>
      <c r="F57" s="77"/>
      <c r="G57" s="91"/>
      <c r="H57" s="92"/>
      <c r="I57" s="93" t="s">
        <v>22</v>
      </c>
      <c r="J57" s="73" t="e">
        <f>IF(A57=0," ",VLOOKUP(A57,'SUMUP sans mail à convertir'!$A$4:$W$57,16,FALSE))</f>
        <v>#N/A</v>
      </c>
      <c r="K57" s="73" t="e">
        <f>IF(A57=0," ",VLOOKUP(A57,'SUMUP sans mail à convertir'!$A$4:$W$57,21,FALSE))</f>
        <v>#N/A</v>
      </c>
      <c r="L57" s="73" t="e">
        <f>IF(A57=0," ",VLOOKUP(A57,'SUMUP sans mail à convertir'!$A$4:$W$57,20,FALSE))</f>
        <v>#N/A</v>
      </c>
      <c r="M57" s="96" t="s">
        <v>22</v>
      </c>
      <c r="N57" s="4">
        <f t="shared" si="1"/>
        <v>9</v>
      </c>
      <c r="P57" s="80"/>
    </row>
    <row r="58" spans="1:19" ht="19.5" hidden="1" thickBot="1" x14ac:dyDescent="0.35">
      <c r="A58" s="34">
        <v>45479</v>
      </c>
      <c r="B58" s="77"/>
      <c r="C58" s="88"/>
      <c r="D58" s="89"/>
      <c r="E58" s="90"/>
      <c r="F58" s="77"/>
      <c r="G58" s="91"/>
      <c r="H58" s="92"/>
      <c r="I58" s="93" t="s">
        <v>22</v>
      </c>
      <c r="J58" s="73" t="e">
        <f>IF(A58=0," ",VLOOKUP(A58,'SUMUP sans mail à convertir'!$A$4:$W$57,16,FALSE))</f>
        <v>#N/A</v>
      </c>
      <c r="K58" s="73" t="e">
        <f>IF(A58=0," ",VLOOKUP(A58,'SUMUP sans mail à convertir'!$A$4:$W$57,21,FALSE))</f>
        <v>#N/A</v>
      </c>
      <c r="L58" s="73" t="e">
        <f>IF(A58=0," ",VLOOKUP(A58,'SUMUP sans mail à convertir'!$A$4:$W$57,20,FALSE))</f>
        <v>#N/A</v>
      </c>
      <c r="M58" s="96" t="s">
        <v>22</v>
      </c>
      <c r="N58" s="4">
        <f t="shared" si="1"/>
        <v>9</v>
      </c>
      <c r="P58" s="80"/>
    </row>
    <row r="59" spans="1:19" ht="19.5" hidden="1" thickBot="1" x14ac:dyDescent="0.35">
      <c r="A59" s="34">
        <v>45479</v>
      </c>
      <c r="B59" s="77"/>
      <c r="C59" s="94"/>
      <c r="D59" s="77"/>
      <c r="E59" s="90"/>
      <c r="F59" s="77"/>
      <c r="G59" s="91"/>
      <c r="H59" s="92"/>
      <c r="I59" s="93" t="s">
        <v>22</v>
      </c>
      <c r="J59" s="73" t="e">
        <f>IF(A59=0," ",VLOOKUP(A59,'SUMUP sans mail à convertir'!$A$4:$W$57,16,FALSE))</f>
        <v>#N/A</v>
      </c>
      <c r="K59" s="73" t="e">
        <f>IF(A59=0," ",VLOOKUP(A59,'SUMUP sans mail à convertir'!$A$4:$W$57,21,FALSE))</f>
        <v>#N/A</v>
      </c>
      <c r="L59" s="73" t="e">
        <f>IF(A59=0," ",VLOOKUP(A59,'SUMUP sans mail à convertir'!$A$4:$W$57,20,FALSE))</f>
        <v>#N/A</v>
      </c>
      <c r="M59" s="96" t="s">
        <v>22</v>
      </c>
      <c r="N59" s="4">
        <f t="shared" si="1"/>
        <v>9</v>
      </c>
      <c r="P59" s="80"/>
    </row>
    <row r="60" spans="1:19" ht="19.5" hidden="1" thickBot="1" x14ac:dyDescent="0.35">
      <c r="A60" s="34">
        <v>45479</v>
      </c>
      <c r="B60" s="77"/>
      <c r="C60" s="88"/>
      <c r="D60" s="89"/>
      <c r="E60" s="90"/>
      <c r="F60" s="77"/>
      <c r="G60" s="91"/>
      <c r="H60" s="92"/>
      <c r="I60" s="93" t="s">
        <v>22</v>
      </c>
      <c r="J60" s="73" t="e">
        <f>IF(A60=0," ",VLOOKUP(A60,'SUMUP sans mail à convertir'!$A$4:$W$57,16,FALSE))</f>
        <v>#N/A</v>
      </c>
      <c r="K60" s="73" t="e">
        <f>IF(A60=0," ",VLOOKUP(A60,'SUMUP sans mail à convertir'!$A$4:$W$57,21,FALSE))</f>
        <v>#N/A</v>
      </c>
      <c r="L60" s="73" t="e">
        <f>IF(A60=0," ",VLOOKUP(A60,'SUMUP sans mail à convertir'!$A$4:$W$57,20,FALSE))</f>
        <v>#N/A</v>
      </c>
      <c r="M60" s="96" t="s">
        <v>22</v>
      </c>
      <c r="N60" s="4">
        <f t="shared" si="1"/>
        <v>9</v>
      </c>
      <c r="P60" s="80"/>
    </row>
    <row r="61" spans="1:19" ht="19.5" hidden="1" thickBot="1" x14ac:dyDescent="0.35">
      <c r="A61" s="34">
        <v>45479</v>
      </c>
      <c r="B61" s="77"/>
      <c r="C61" s="88"/>
      <c r="D61" s="89"/>
      <c r="E61" s="90"/>
      <c r="F61" s="77"/>
      <c r="G61" s="91"/>
      <c r="H61" s="92"/>
      <c r="I61" s="93" t="s">
        <v>22</v>
      </c>
      <c r="J61" s="73" t="e">
        <f>IF(A61=0," ",VLOOKUP(A61,'SUMUP sans mail à convertir'!$A$4:$W$57,16,FALSE))</f>
        <v>#N/A</v>
      </c>
      <c r="K61" s="73" t="e">
        <f>IF(A61=0," ",VLOOKUP(A61,'SUMUP sans mail à convertir'!$A$4:$W$57,21,FALSE))</f>
        <v>#N/A</v>
      </c>
      <c r="L61" s="73" t="e">
        <f>IF(A61=0," ",VLOOKUP(A61,'SUMUP sans mail à convertir'!$A$4:$W$57,20,FALSE))</f>
        <v>#N/A</v>
      </c>
      <c r="M61" s="96" t="s">
        <v>22</v>
      </c>
      <c r="N61" s="4">
        <f t="shared" si="1"/>
        <v>9</v>
      </c>
      <c r="P61" s="80"/>
    </row>
    <row r="62" spans="1:19" ht="19.5" hidden="1" thickBot="1" x14ac:dyDescent="0.35">
      <c r="A62" s="34">
        <v>45479</v>
      </c>
      <c r="B62" s="77"/>
      <c r="C62" s="88"/>
      <c r="D62" s="89"/>
      <c r="E62" s="90"/>
      <c r="F62" s="77"/>
      <c r="G62" s="91"/>
      <c r="H62" s="92"/>
      <c r="I62" s="93" t="s">
        <v>22</v>
      </c>
      <c r="J62" s="73" t="e">
        <f>IF(A62=0," ",VLOOKUP(A62,'SUMUP sans mail à convertir'!$A$4:$W$57,16,FALSE))</f>
        <v>#N/A</v>
      </c>
      <c r="K62" s="73" t="e">
        <f>IF(A62=0," ",VLOOKUP(A62,'SUMUP sans mail à convertir'!$A$4:$W$57,21,FALSE))</f>
        <v>#N/A</v>
      </c>
      <c r="L62" s="73" t="e">
        <f>IF(A62=0," ",VLOOKUP(A62,'SUMUP sans mail à convertir'!$A$4:$W$57,20,FALSE))</f>
        <v>#N/A</v>
      </c>
      <c r="M62" s="96" t="s">
        <v>22</v>
      </c>
      <c r="N62" s="4">
        <f t="shared" si="1"/>
        <v>9</v>
      </c>
      <c r="P62" s="80"/>
    </row>
    <row r="63" spans="1:19" ht="19.5" hidden="1" thickBot="1" x14ac:dyDescent="0.35">
      <c r="A63" s="34">
        <v>45479</v>
      </c>
      <c r="B63" s="77"/>
      <c r="C63" s="88"/>
      <c r="D63" s="89"/>
      <c r="E63" s="90"/>
      <c r="F63" s="77"/>
      <c r="G63" s="91"/>
      <c r="H63" s="92"/>
      <c r="I63" s="93" t="s">
        <v>22</v>
      </c>
      <c r="J63" s="73" t="e">
        <f>IF(A63=0," ",VLOOKUP(A63,'SUMUP sans mail à convertir'!$A$4:$W$57,16,FALSE))</f>
        <v>#N/A</v>
      </c>
      <c r="K63" s="73" t="e">
        <f>IF(A63=0," ",VLOOKUP(A63,'SUMUP sans mail à convertir'!$A$4:$W$57,21,FALSE))</f>
        <v>#N/A</v>
      </c>
      <c r="L63" s="73" t="e">
        <f>IF(A63=0," ",VLOOKUP(A63,'SUMUP sans mail à convertir'!$A$4:$W$57,20,FALSE))</f>
        <v>#N/A</v>
      </c>
      <c r="M63" s="96" t="s">
        <v>22</v>
      </c>
      <c r="N63" s="4">
        <f t="shared" si="1"/>
        <v>9</v>
      </c>
      <c r="P63" s="80"/>
    </row>
    <row r="64" spans="1:19" ht="19.5" hidden="1" thickBot="1" x14ac:dyDescent="0.35">
      <c r="A64" s="34">
        <v>45479</v>
      </c>
      <c r="B64" s="77"/>
      <c r="C64" s="88"/>
      <c r="D64" s="89"/>
      <c r="E64" s="90"/>
      <c r="F64" s="77"/>
      <c r="G64" s="91"/>
      <c r="H64" s="92"/>
      <c r="I64" s="93" t="s">
        <v>22</v>
      </c>
      <c r="J64" s="73" t="e">
        <f>IF(A64=0," ",VLOOKUP(A64,'SUMUP sans mail à convertir'!$A$4:$W$57,16,FALSE))</f>
        <v>#N/A</v>
      </c>
      <c r="K64" s="73" t="e">
        <f>IF(A64=0," ",VLOOKUP(A64,'SUMUP sans mail à convertir'!$A$4:$W$57,21,FALSE))</f>
        <v>#N/A</v>
      </c>
      <c r="L64" s="73" t="e">
        <f>IF(A64=0," ",VLOOKUP(A64,'SUMUP sans mail à convertir'!$A$4:$W$57,20,FALSE))</f>
        <v>#N/A</v>
      </c>
      <c r="M64" s="96" t="s">
        <v>22</v>
      </c>
      <c r="N64" s="4">
        <f t="shared" si="1"/>
        <v>9</v>
      </c>
      <c r="P64" s="80"/>
    </row>
    <row r="65" spans="1:19" ht="19.5" hidden="1" thickBot="1" x14ac:dyDescent="0.35">
      <c r="A65" s="34">
        <v>45479</v>
      </c>
      <c r="B65" s="77"/>
      <c r="C65" s="88"/>
      <c r="D65" s="89"/>
      <c r="E65" s="90"/>
      <c r="F65" s="77"/>
      <c r="G65" s="91"/>
      <c r="H65" s="92"/>
      <c r="I65" s="93" t="s">
        <v>22</v>
      </c>
      <c r="J65" s="73" t="e">
        <f>IF(A65=0," ",VLOOKUP(A65,'SUMUP sans mail à convertir'!$A$4:$W$57,16,FALSE))</f>
        <v>#N/A</v>
      </c>
      <c r="K65" s="73" t="e">
        <f>IF(A65=0," ",VLOOKUP(A65,'SUMUP sans mail à convertir'!$A$4:$W$57,21,FALSE))</f>
        <v>#N/A</v>
      </c>
      <c r="L65" s="73" t="e">
        <f>IF(A65=0," ",VLOOKUP(A65,'SUMUP sans mail à convertir'!$A$4:$W$57,20,FALSE))</f>
        <v>#N/A</v>
      </c>
      <c r="M65" s="96" t="s">
        <v>22</v>
      </c>
      <c r="N65" s="4">
        <f t="shared" si="1"/>
        <v>9</v>
      </c>
      <c r="P65" s="80"/>
    </row>
    <row r="66" spans="1:19" ht="19.5" hidden="1" thickBot="1" x14ac:dyDescent="0.35">
      <c r="A66" s="34">
        <v>45479</v>
      </c>
      <c r="B66" s="77"/>
      <c r="C66" s="88"/>
      <c r="D66" s="89"/>
      <c r="E66" s="90"/>
      <c r="F66" s="77"/>
      <c r="G66" s="91"/>
      <c r="H66" s="92"/>
      <c r="I66" s="93" t="s">
        <v>22</v>
      </c>
      <c r="J66" s="73" t="e">
        <f>IF(A66=0," ",VLOOKUP(A66,'SUMUP sans mail à convertir'!$A$4:$W$57,16,FALSE))</f>
        <v>#N/A</v>
      </c>
      <c r="K66" s="73" t="e">
        <f>IF(A66=0," ",VLOOKUP(A66,'SUMUP sans mail à convertir'!$A$4:$W$57,21,FALSE))</f>
        <v>#N/A</v>
      </c>
      <c r="L66" s="73" t="e">
        <f>IF(A66=0," ",VLOOKUP(A66,'SUMUP sans mail à convertir'!$A$4:$W$57,20,FALSE))</f>
        <v>#N/A</v>
      </c>
      <c r="M66" s="96" t="s">
        <v>22</v>
      </c>
      <c r="N66" s="4">
        <f t="shared" si="1"/>
        <v>9</v>
      </c>
      <c r="P66" s="80"/>
    </row>
    <row r="67" spans="1:19" ht="19.5" hidden="1" thickBot="1" x14ac:dyDescent="0.35">
      <c r="A67" s="34">
        <v>45479</v>
      </c>
      <c r="B67" s="77"/>
      <c r="C67" s="88"/>
      <c r="D67" s="89"/>
      <c r="E67" s="90"/>
      <c r="F67" s="77"/>
      <c r="G67" s="91"/>
      <c r="H67" s="92"/>
      <c r="I67" s="93" t="s">
        <v>22</v>
      </c>
      <c r="J67" s="73" t="e">
        <f>IF(A67=0," ",VLOOKUP(A67,'SUMUP sans mail à convertir'!$A$4:$W$57,16,FALSE))</f>
        <v>#N/A</v>
      </c>
      <c r="K67" s="73" t="e">
        <f>IF(A67=0," ",VLOOKUP(A67,'SUMUP sans mail à convertir'!$A$4:$W$57,21,FALSE))</f>
        <v>#N/A</v>
      </c>
      <c r="L67" s="73" t="e">
        <f>IF(A67=0," ",VLOOKUP(A67,'SUMUP sans mail à convertir'!$A$4:$W$57,20,FALSE))</f>
        <v>#N/A</v>
      </c>
      <c r="M67" s="96" t="s">
        <v>22</v>
      </c>
      <c r="N67" s="4">
        <f t="shared" si="1"/>
        <v>9</v>
      </c>
      <c r="P67" s="80"/>
    </row>
    <row r="68" spans="1:19" ht="19.5" hidden="1" thickBot="1" x14ac:dyDescent="0.35">
      <c r="A68" s="34">
        <v>45479</v>
      </c>
      <c r="B68" s="77"/>
      <c r="C68" s="94"/>
      <c r="D68" s="77"/>
      <c r="E68" s="90"/>
      <c r="F68" s="77"/>
      <c r="G68" s="91"/>
      <c r="H68" s="92"/>
      <c r="I68" s="93" t="s">
        <v>22</v>
      </c>
      <c r="J68" s="73" t="e">
        <f>IF(A68=0," ",VLOOKUP(A68,'SUMUP sans mail à convertir'!$A$4:$W$57,16,FALSE))</f>
        <v>#N/A</v>
      </c>
      <c r="K68" s="73" t="e">
        <f>IF(A68=0," ",VLOOKUP(A68,'SUMUP sans mail à convertir'!$A$4:$W$57,21,FALSE))</f>
        <v>#N/A</v>
      </c>
      <c r="L68" s="73" t="e">
        <f>IF(A68=0," ",VLOOKUP(A68,'SUMUP sans mail à convertir'!$A$4:$W$57,20,FALSE))</f>
        <v>#N/A</v>
      </c>
      <c r="M68" s="96" t="s">
        <v>22</v>
      </c>
      <c r="N68" s="4">
        <f t="shared" si="1"/>
        <v>9</v>
      </c>
      <c r="P68" s="80"/>
    </row>
    <row r="69" spans="1:19" ht="19.5" hidden="1" thickBot="1" x14ac:dyDescent="0.35">
      <c r="A69" s="34">
        <v>45479</v>
      </c>
      <c r="B69" s="77"/>
      <c r="C69" s="88"/>
      <c r="D69" s="89"/>
      <c r="E69" s="90"/>
      <c r="F69" s="77"/>
      <c r="G69" s="91"/>
      <c r="H69" s="92"/>
      <c r="I69" s="93" t="s">
        <v>22</v>
      </c>
      <c r="J69" s="73" t="e">
        <f>IF(A69=0," ",VLOOKUP(A69,'SUMUP sans mail à convertir'!$A$4:$W$57,16,FALSE))</f>
        <v>#N/A</v>
      </c>
      <c r="K69" s="73" t="e">
        <f>IF(A69=0," ",VLOOKUP(A69,'SUMUP sans mail à convertir'!$A$4:$W$57,21,FALSE))</f>
        <v>#N/A</v>
      </c>
      <c r="L69" s="73" t="e">
        <f>IF(A69=0," ",VLOOKUP(A69,'SUMUP sans mail à convertir'!$A$4:$W$57,20,FALSE))</f>
        <v>#N/A</v>
      </c>
      <c r="M69" s="96" t="s">
        <v>22</v>
      </c>
      <c r="N69" s="4">
        <f t="shared" si="1"/>
        <v>9</v>
      </c>
      <c r="P69" s="80"/>
    </row>
    <row r="70" spans="1:19" ht="19.5" thickBot="1" x14ac:dyDescent="0.35">
      <c r="A70" s="42">
        <v>45479</v>
      </c>
      <c r="B70" s="81"/>
      <c r="C70" s="82"/>
      <c r="D70" s="81"/>
      <c r="E70" s="84"/>
      <c r="F70" s="85"/>
      <c r="G70" s="86"/>
      <c r="H70" s="86"/>
      <c r="I70" s="87"/>
      <c r="J70" s="73" t="e">
        <f>IF(A70=0," ",VLOOKUP(A70,'SUMUP sans mail à convertir'!$A$4:$W$57,16,FALSE))</f>
        <v>#N/A</v>
      </c>
      <c r="K70" s="73" t="e">
        <f>IF(A70=0," ",VLOOKUP(A70,'SUMUP sans mail à convertir'!$A$4:$W$57,21,FALSE))</f>
        <v>#N/A</v>
      </c>
      <c r="L70" s="73" t="e">
        <f>IF(A70=0," ",VLOOKUP(A70,'SUMUP sans mail à convertir'!$A$4:$W$57,20,FALSE))</f>
        <v>#N/A</v>
      </c>
      <c r="M70" s="85">
        <f>SUM(M50:M69)</f>
        <v>0</v>
      </c>
      <c r="P70" s="79"/>
      <c r="S70" s="50"/>
    </row>
    <row r="71" spans="1:19" ht="19.5" hidden="1" thickBot="1" x14ac:dyDescent="0.35">
      <c r="A71" s="34">
        <v>45478</v>
      </c>
      <c r="B71" s="77"/>
      <c r="C71" s="88"/>
      <c r="D71" s="89"/>
      <c r="E71" s="90"/>
      <c r="F71" s="77"/>
      <c r="G71" s="91"/>
      <c r="H71" s="92"/>
      <c r="I71" s="93" t="s">
        <v>22</v>
      </c>
      <c r="J71" s="73" t="e">
        <f>IF(A71=0," ",VLOOKUP(A71,'SUMUP sans mail à convertir'!$A$4:$W$57,16,FALSE))</f>
        <v>#N/A</v>
      </c>
      <c r="K71" s="73" t="e">
        <f>IF(A71=0," ",VLOOKUP(A71,'SUMUP sans mail à convertir'!$A$4:$W$57,21,FALSE))</f>
        <v>#N/A</v>
      </c>
      <c r="L71" s="73" t="e">
        <f>IF(A71=0," ",VLOOKUP(A71,'SUMUP sans mail à convertir'!$A$4:$W$57,20,FALSE))</f>
        <v>#N/A</v>
      </c>
      <c r="M71" s="96" t="s">
        <v>22</v>
      </c>
      <c r="N71" s="4">
        <f t="shared" ref="N71:N134" si="2">COUNTBLANK(A71:M71)</f>
        <v>9</v>
      </c>
      <c r="P71" s="80"/>
    </row>
    <row r="72" spans="1:19" ht="19.5" hidden="1" thickBot="1" x14ac:dyDescent="0.35">
      <c r="A72" s="34">
        <v>45478</v>
      </c>
      <c r="B72" s="77"/>
      <c r="C72" s="88"/>
      <c r="D72" s="89"/>
      <c r="E72" s="90"/>
      <c r="F72" s="77"/>
      <c r="G72" s="91"/>
      <c r="H72" s="92"/>
      <c r="I72" s="93" t="s">
        <v>22</v>
      </c>
      <c r="J72" s="73" t="e">
        <f>IF(A72=0," ",VLOOKUP(A72,'SUMUP sans mail à convertir'!$A$4:$W$57,16,FALSE))</f>
        <v>#N/A</v>
      </c>
      <c r="K72" s="73" t="e">
        <f>IF(A72=0," ",VLOOKUP(A72,'SUMUP sans mail à convertir'!$A$4:$W$57,21,FALSE))</f>
        <v>#N/A</v>
      </c>
      <c r="L72" s="73" t="e">
        <f>IF(A72=0," ",VLOOKUP(A72,'SUMUP sans mail à convertir'!$A$4:$W$57,20,FALSE))</f>
        <v>#N/A</v>
      </c>
      <c r="M72" s="96" t="s">
        <v>22</v>
      </c>
      <c r="N72" s="4">
        <f t="shared" si="2"/>
        <v>9</v>
      </c>
      <c r="P72" s="80"/>
    </row>
    <row r="73" spans="1:19" ht="19.5" hidden="1" thickBot="1" x14ac:dyDescent="0.35">
      <c r="A73" s="34">
        <v>45478</v>
      </c>
      <c r="B73" s="77"/>
      <c r="C73" s="88"/>
      <c r="D73" s="89"/>
      <c r="E73" s="90"/>
      <c r="F73" s="77"/>
      <c r="G73" s="91"/>
      <c r="H73" s="92"/>
      <c r="I73" s="93" t="s">
        <v>22</v>
      </c>
      <c r="J73" s="73" t="e">
        <f>IF(A73=0," ",VLOOKUP(A73,'SUMUP sans mail à convertir'!$A$4:$W$57,16,FALSE))</f>
        <v>#N/A</v>
      </c>
      <c r="K73" s="73" t="e">
        <f>IF(A73=0," ",VLOOKUP(A73,'SUMUP sans mail à convertir'!$A$4:$W$57,21,FALSE))</f>
        <v>#N/A</v>
      </c>
      <c r="L73" s="73" t="e">
        <f>IF(A73=0," ",VLOOKUP(A73,'SUMUP sans mail à convertir'!$A$4:$W$57,20,FALSE))</f>
        <v>#N/A</v>
      </c>
      <c r="M73" s="96" t="s">
        <v>22</v>
      </c>
      <c r="N73" s="4">
        <f t="shared" si="2"/>
        <v>9</v>
      </c>
      <c r="P73" s="80"/>
    </row>
    <row r="74" spans="1:19" ht="19.5" hidden="1" thickBot="1" x14ac:dyDescent="0.35">
      <c r="A74" s="34">
        <v>45478</v>
      </c>
      <c r="B74" s="77"/>
      <c r="C74" s="88"/>
      <c r="D74" s="89"/>
      <c r="E74" s="90"/>
      <c r="F74" s="77"/>
      <c r="G74" s="91"/>
      <c r="H74" s="92"/>
      <c r="I74" s="93" t="s">
        <v>22</v>
      </c>
      <c r="J74" s="73" t="e">
        <f>IF(A74=0," ",VLOOKUP(A74,'SUMUP sans mail à convertir'!$A$4:$W$57,16,FALSE))</f>
        <v>#N/A</v>
      </c>
      <c r="K74" s="73" t="e">
        <f>IF(A74=0," ",VLOOKUP(A74,'SUMUP sans mail à convertir'!$A$4:$W$57,21,FALSE))</f>
        <v>#N/A</v>
      </c>
      <c r="L74" s="73" t="e">
        <f>IF(A74=0," ",VLOOKUP(A74,'SUMUP sans mail à convertir'!$A$4:$W$57,20,FALSE))</f>
        <v>#N/A</v>
      </c>
      <c r="M74" s="96" t="s">
        <v>22</v>
      </c>
      <c r="N74" s="4">
        <f t="shared" si="2"/>
        <v>9</v>
      </c>
      <c r="P74" s="80"/>
    </row>
    <row r="75" spans="1:19" ht="19.5" hidden="1" thickBot="1" x14ac:dyDescent="0.35">
      <c r="A75" s="34">
        <v>45478</v>
      </c>
      <c r="B75" s="77"/>
      <c r="C75" s="88"/>
      <c r="D75" s="89"/>
      <c r="E75" s="90"/>
      <c r="F75" s="77"/>
      <c r="G75" s="91"/>
      <c r="H75" s="92"/>
      <c r="I75" s="93" t="s">
        <v>22</v>
      </c>
      <c r="J75" s="73" t="e">
        <f>IF(A75=0," ",VLOOKUP(A75,'SUMUP sans mail à convertir'!$A$4:$W$57,16,FALSE))</f>
        <v>#N/A</v>
      </c>
      <c r="K75" s="73" t="e">
        <f>IF(A75=0," ",VLOOKUP(A75,'SUMUP sans mail à convertir'!$A$4:$W$57,21,FALSE))</f>
        <v>#N/A</v>
      </c>
      <c r="L75" s="73" t="e">
        <f>IF(A75=0," ",VLOOKUP(A75,'SUMUP sans mail à convertir'!$A$4:$W$57,20,FALSE))</f>
        <v>#N/A</v>
      </c>
      <c r="M75" s="96" t="s">
        <v>22</v>
      </c>
      <c r="N75" s="4">
        <f t="shared" si="2"/>
        <v>9</v>
      </c>
      <c r="P75" s="80"/>
    </row>
    <row r="76" spans="1:19" ht="19.5" hidden="1" thickBot="1" x14ac:dyDescent="0.35">
      <c r="A76" s="34">
        <v>45478</v>
      </c>
      <c r="B76" s="77"/>
      <c r="C76" s="88"/>
      <c r="D76" s="89"/>
      <c r="E76" s="90"/>
      <c r="F76" s="77"/>
      <c r="G76" s="91"/>
      <c r="H76" s="92"/>
      <c r="I76" s="93" t="s">
        <v>22</v>
      </c>
      <c r="J76" s="73" t="e">
        <f>IF(A76=0," ",VLOOKUP(A76,'SUMUP sans mail à convertir'!$A$4:$W$57,16,FALSE))</f>
        <v>#N/A</v>
      </c>
      <c r="K76" s="73" t="e">
        <f>IF(A76=0," ",VLOOKUP(A76,'SUMUP sans mail à convertir'!$A$4:$W$57,21,FALSE))</f>
        <v>#N/A</v>
      </c>
      <c r="L76" s="73" t="e">
        <f>IF(A76=0," ",VLOOKUP(A76,'SUMUP sans mail à convertir'!$A$4:$W$57,20,FALSE))</f>
        <v>#N/A</v>
      </c>
      <c r="M76" s="96" t="s">
        <v>22</v>
      </c>
      <c r="N76" s="4">
        <f t="shared" si="2"/>
        <v>9</v>
      </c>
      <c r="P76" s="80"/>
    </row>
    <row r="77" spans="1:19" ht="19.5" hidden="1" thickBot="1" x14ac:dyDescent="0.35">
      <c r="A77" s="34">
        <v>45478</v>
      </c>
      <c r="B77" s="77"/>
      <c r="C77" s="88"/>
      <c r="D77" s="89"/>
      <c r="E77" s="90"/>
      <c r="F77" s="77"/>
      <c r="G77" s="91"/>
      <c r="H77" s="92"/>
      <c r="I77" s="93" t="s">
        <v>22</v>
      </c>
      <c r="J77" s="73" t="e">
        <f>IF(A77=0," ",VLOOKUP(A77,'SUMUP sans mail à convertir'!$A$4:$W$57,16,FALSE))</f>
        <v>#N/A</v>
      </c>
      <c r="K77" s="73" t="e">
        <f>IF(A77=0," ",VLOOKUP(A77,'SUMUP sans mail à convertir'!$A$4:$W$57,21,FALSE))</f>
        <v>#N/A</v>
      </c>
      <c r="L77" s="73" t="e">
        <f>IF(A77=0," ",VLOOKUP(A77,'SUMUP sans mail à convertir'!$A$4:$W$57,20,FALSE))</f>
        <v>#N/A</v>
      </c>
      <c r="M77" s="96" t="s">
        <v>22</v>
      </c>
      <c r="N77" s="4">
        <f t="shared" si="2"/>
        <v>9</v>
      </c>
      <c r="P77" s="80"/>
    </row>
    <row r="78" spans="1:19" ht="19.5" hidden="1" thickBot="1" x14ac:dyDescent="0.35">
      <c r="A78" s="34">
        <v>45478</v>
      </c>
      <c r="B78" s="77"/>
      <c r="C78" s="88"/>
      <c r="D78" s="89"/>
      <c r="E78" s="90"/>
      <c r="F78" s="77"/>
      <c r="G78" s="91"/>
      <c r="H78" s="92"/>
      <c r="I78" s="93" t="s">
        <v>22</v>
      </c>
      <c r="J78" s="73" t="e">
        <f>IF(A78=0," ",VLOOKUP(A78,'SUMUP sans mail à convertir'!$A$4:$W$57,16,FALSE))</f>
        <v>#N/A</v>
      </c>
      <c r="K78" s="73" t="e">
        <f>IF(A78=0," ",VLOOKUP(A78,'SUMUP sans mail à convertir'!$A$4:$W$57,21,FALSE))</f>
        <v>#N/A</v>
      </c>
      <c r="L78" s="73" t="e">
        <f>IF(A78=0," ",VLOOKUP(A78,'SUMUP sans mail à convertir'!$A$4:$W$57,20,FALSE))</f>
        <v>#N/A</v>
      </c>
      <c r="M78" s="96" t="s">
        <v>22</v>
      </c>
      <c r="N78" s="4">
        <f t="shared" si="2"/>
        <v>9</v>
      </c>
      <c r="P78" s="80"/>
    </row>
    <row r="79" spans="1:19" ht="19.5" hidden="1" thickBot="1" x14ac:dyDescent="0.35">
      <c r="A79" s="34">
        <v>45478</v>
      </c>
      <c r="B79" s="77"/>
      <c r="C79" s="88"/>
      <c r="D79" s="89"/>
      <c r="E79" s="90"/>
      <c r="F79" s="77"/>
      <c r="G79" s="91"/>
      <c r="H79" s="92"/>
      <c r="I79" s="93" t="s">
        <v>22</v>
      </c>
      <c r="J79" s="73" t="e">
        <f>IF(A79=0," ",VLOOKUP(A79,'SUMUP sans mail à convertir'!$A$4:$W$57,16,FALSE))</f>
        <v>#N/A</v>
      </c>
      <c r="K79" s="73" t="e">
        <f>IF(A79=0," ",VLOOKUP(A79,'SUMUP sans mail à convertir'!$A$4:$W$57,21,FALSE))</f>
        <v>#N/A</v>
      </c>
      <c r="L79" s="73" t="e">
        <f>IF(A79=0," ",VLOOKUP(A79,'SUMUP sans mail à convertir'!$A$4:$W$57,20,FALSE))</f>
        <v>#N/A</v>
      </c>
      <c r="M79" s="96" t="s">
        <v>22</v>
      </c>
      <c r="N79" s="4">
        <f t="shared" si="2"/>
        <v>9</v>
      </c>
      <c r="P79" s="80"/>
    </row>
    <row r="80" spans="1:19" ht="19.5" hidden="1" thickBot="1" x14ac:dyDescent="0.35">
      <c r="A80" s="34">
        <v>45478</v>
      </c>
      <c r="B80" s="77"/>
      <c r="C80" s="88"/>
      <c r="D80" s="89"/>
      <c r="E80" s="90"/>
      <c r="F80" s="77"/>
      <c r="G80" s="91"/>
      <c r="H80" s="92"/>
      <c r="I80" s="93" t="s">
        <v>22</v>
      </c>
      <c r="J80" s="73" t="e">
        <f>IF(A80=0," ",VLOOKUP(A80,'SUMUP sans mail à convertir'!$A$4:$W$57,16,FALSE))</f>
        <v>#N/A</v>
      </c>
      <c r="K80" s="73" t="e">
        <f>IF(A80=0," ",VLOOKUP(A80,'SUMUP sans mail à convertir'!$A$4:$W$57,21,FALSE))</f>
        <v>#N/A</v>
      </c>
      <c r="L80" s="73" t="e">
        <f>IF(A80=0," ",VLOOKUP(A80,'SUMUP sans mail à convertir'!$A$4:$W$57,20,FALSE))</f>
        <v>#N/A</v>
      </c>
      <c r="M80" s="96" t="s">
        <v>22</v>
      </c>
      <c r="N80" s="4">
        <f t="shared" si="2"/>
        <v>9</v>
      </c>
      <c r="P80" s="80"/>
    </row>
    <row r="81" spans="1:19" ht="19.5" hidden="1" thickBot="1" x14ac:dyDescent="0.35">
      <c r="A81" s="34">
        <v>45478</v>
      </c>
      <c r="B81" s="77"/>
      <c r="C81" s="88"/>
      <c r="D81" s="89"/>
      <c r="E81" s="90"/>
      <c r="F81" s="77"/>
      <c r="G81" s="91"/>
      <c r="H81" s="92"/>
      <c r="I81" s="93" t="s">
        <v>22</v>
      </c>
      <c r="J81" s="73" t="e">
        <f>IF(A81=0," ",VLOOKUP(A81,'SUMUP sans mail à convertir'!$A$4:$W$57,16,FALSE))</f>
        <v>#N/A</v>
      </c>
      <c r="K81" s="73" t="e">
        <f>IF(A81=0," ",VLOOKUP(A81,'SUMUP sans mail à convertir'!$A$4:$W$57,21,FALSE))</f>
        <v>#N/A</v>
      </c>
      <c r="L81" s="73" t="e">
        <f>IF(A81=0," ",VLOOKUP(A81,'SUMUP sans mail à convertir'!$A$4:$W$57,20,FALSE))</f>
        <v>#N/A</v>
      </c>
      <c r="M81" s="96" t="s">
        <v>22</v>
      </c>
      <c r="N81" s="4">
        <f t="shared" si="2"/>
        <v>9</v>
      </c>
      <c r="P81" s="80"/>
    </row>
    <row r="82" spans="1:19" ht="19.5" hidden="1" thickBot="1" x14ac:dyDescent="0.35">
      <c r="A82" s="34">
        <v>45478</v>
      </c>
      <c r="B82" s="77"/>
      <c r="C82" s="88"/>
      <c r="D82" s="89"/>
      <c r="E82" s="90"/>
      <c r="F82" s="77"/>
      <c r="G82" s="91"/>
      <c r="H82" s="92"/>
      <c r="I82" s="93" t="s">
        <v>22</v>
      </c>
      <c r="J82" s="73" t="e">
        <f>IF(A82=0," ",VLOOKUP(A82,'SUMUP sans mail à convertir'!$A$4:$W$57,16,FALSE))</f>
        <v>#N/A</v>
      </c>
      <c r="K82" s="73" t="e">
        <f>IF(A82=0," ",VLOOKUP(A82,'SUMUP sans mail à convertir'!$A$4:$W$57,21,FALSE))</f>
        <v>#N/A</v>
      </c>
      <c r="L82" s="73" t="e">
        <f>IF(A82=0," ",VLOOKUP(A82,'SUMUP sans mail à convertir'!$A$4:$W$57,20,FALSE))</f>
        <v>#N/A</v>
      </c>
      <c r="M82" s="96" t="s">
        <v>22</v>
      </c>
      <c r="N82" s="4">
        <f t="shared" si="2"/>
        <v>9</v>
      </c>
      <c r="P82" s="80"/>
    </row>
    <row r="83" spans="1:19" ht="19.5" hidden="1" thickBot="1" x14ac:dyDescent="0.35">
      <c r="A83" s="34">
        <v>45478</v>
      </c>
      <c r="B83" s="77"/>
      <c r="C83" s="88"/>
      <c r="D83" s="89"/>
      <c r="E83" s="90"/>
      <c r="F83" s="77"/>
      <c r="G83" s="91"/>
      <c r="H83" s="92"/>
      <c r="I83" s="93" t="s">
        <v>22</v>
      </c>
      <c r="J83" s="73" t="e">
        <f>IF(A83=0," ",VLOOKUP(A83,'SUMUP sans mail à convertir'!$A$4:$W$57,16,FALSE))</f>
        <v>#N/A</v>
      </c>
      <c r="K83" s="73" t="e">
        <f>IF(A83=0," ",VLOOKUP(A83,'SUMUP sans mail à convertir'!$A$4:$W$57,21,FALSE))</f>
        <v>#N/A</v>
      </c>
      <c r="L83" s="73" t="e">
        <f>IF(A83=0," ",VLOOKUP(A83,'SUMUP sans mail à convertir'!$A$4:$W$57,20,FALSE))</f>
        <v>#N/A</v>
      </c>
      <c r="M83" s="96" t="s">
        <v>22</v>
      </c>
      <c r="N83" s="4">
        <f t="shared" si="2"/>
        <v>9</v>
      </c>
      <c r="P83" s="80"/>
    </row>
    <row r="84" spans="1:19" ht="19.5" hidden="1" thickBot="1" x14ac:dyDescent="0.35">
      <c r="A84" s="34">
        <v>45478</v>
      </c>
      <c r="B84" s="77"/>
      <c r="C84" s="88"/>
      <c r="D84" s="89"/>
      <c r="E84" s="90"/>
      <c r="F84" s="77"/>
      <c r="G84" s="91"/>
      <c r="H84" s="92"/>
      <c r="I84" s="93" t="s">
        <v>22</v>
      </c>
      <c r="J84" s="73" t="e">
        <f>IF(A84=0," ",VLOOKUP(A84,'SUMUP sans mail à convertir'!$A$4:$W$57,16,FALSE))</f>
        <v>#N/A</v>
      </c>
      <c r="K84" s="73" t="e">
        <f>IF(A84=0," ",VLOOKUP(A84,'SUMUP sans mail à convertir'!$A$4:$W$57,21,FALSE))</f>
        <v>#N/A</v>
      </c>
      <c r="L84" s="73" t="e">
        <f>IF(A84=0," ",VLOOKUP(A84,'SUMUP sans mail à convertir'!$A$4:$W$57,20,FALSE))</f>
        <v>#N/A</v>
      </c>
      <c r="M84" s="96" t="s">
        <v>22</v>
      </c>
      <c r="N84" s="4">
        <f t="shared" si="2"/>
        <v>9</v>
      </c>
      <c r="P84" s="80"/>
    </row>
    <row r="85" spans="1:19" ht="19.5" hidden="1" thickBot="1" x14ac:dyDescent="0.35">
      <c r="A85" s="34">
        <v>45478</v>
      </c>
      <c r="B85" s="77"/>
      <c r="C85" s="88"/>
      <c r="D85" s="89"/>
      <c r="E85" s="90"/>
      <c r="F85" s="77"/>
      <c r="G85" s="91"/>
      <c r="H85" s="92"/>
      <c r="I85" s="93" t="s">
        <v>22</v>
      </c>
      <c r="J85" s="73" t="e">
        <f>IF(A85=0," ",VLOOKUP(A85,'SUMUP sans mail à convertir'!$A$4:$W$57,16,FALSE))</f>
        <v>#N/A</v>
      </c>
      <c r="K85" s="73" t="e">
        <f>IF(A85=0," ",VLOOKUP(A85,'SUMUP sans mail à convertir'!$A$4:$W$57,21,FALSE))</f>
        <v>#N/A</v>
      </c>
      <c r="L85" s="73" t="e">
        <f>IF(A85=0," ",VLOOKUP(A85,'SUMUP sans mail à convertir'!$A$4:$W$57,20,FALSE))</f>
        <v>#N/A</v>
      </c>
      <c r="M85" s="96" t="s">
        <v>22</v>
      </c>
      <c r="N85" s="4">
        <f t="shared" si="2"/>
        <v>9</v>
      </c>
      <c r="P85" s="80"/>
    </row>
    <row r="86" spans="1:19" ht="19.5" hidden="1" thickBot="1" x14ac:dyDescent="0.35">
      <c r="A86" s="34">
        <v>45478</v>
      </c>
      <c r="B86" s="77"/>
      <c r="C86" s="88"/>
      <c r="D86" s="89"/>
      <c r="E86" s="90"/>
      <c r="F86" s="77"/>
      <c r="G86" s="91"/>
      <c r="H86" s="92"/>
      <c r="I86" s="93" t="s">
        <v>22</v>
      </c>
      <c r="J86" s="73" t="e">
        <f>IF(A86=0," ",VLOOKUP(A86,'SUMUP sans mail à convertir'!$A$4:$W$57,16,FALSE))</f>
        <v>#N/A</v>
      </c>
      <c r="K86" s="73" t="e">
        <f>IF(A86=0," ",VLOOKUP(A86,'SUMUP sans mail à convertir'!$A$4:$W$57,21,FALSE))</f>
        <v>#N/A</v>
      </c>
      <c r="L86" s="73" t="e">
        <f>IF(A86=0," ",VLOOKUP(A86,'SUMUP sans mail à convertir'!$A$4:$W$57,20,FALSE))</f>
        <v>#N/A</v>
      </c>
      <c r="M86" s="96" t="s">
        <v>22</v>
      </c>
      <c r="N86" s="4">
        <f t="shared" si="2"/>
        <v>9</v>
      </c>
      <c r="P86" s="80"/>
    </row>
    <row r="87" spans="1:19" ht="19.5" hidden="1" thickBot="1" x14ac:dyDescent="0.35">
      <c r="A87" s="34">
        <v>45478</v>
      </c>
      <c r="B87" s="77"/>
      <c r="C87" s="88"/>
      <c r="D87" s="89"/>
      <c r="E87" s="90"/>
      <c r="F87" s="77"/>
      <c r="G87" s="91"/>
      <c r="H87" s="92"/>
      <c r="I87" s="93" t="s">
        <v>22</v>
      </c>
      <c r="J87" s="73" t="e">
        <f>IF(A87=0," ",VLOOKUP(A87,'SUMUP sans mail à convertir'!$A$4:$W$57,16,FALSE))</f>
        <v>#N/A</v>
      </c>
      <c r="K87" s="73" t="e">
        <f>IF(A87=0," ",VLOOKUP(A87,'SUMUP sans mail à convertir'!$A$4:$W$57,21,FALSE))</f>
        <v>#N/A</v>
      </c>
      <c r="L87" s="73" t="e">
        <f>IF(A87=0," ",VLOOKUP(A87,'SUMUP sans mail à convertir'!$A$4:$W$57,20,FALSE))</f>
        <v>#N/A</v>
      </c>
      <c r="M87" s="96" t="s">
        <v>22</v>
      </c>
      <c r="N87" s="4">
        <f t="shared" si="2"/>
        <v>9</v>
      </c>
      <c r="P87" s="80"/>
    </row>
    <row r="88" spans="1:19" ht="19.5" hidden="1" thickBot="1" x14ac:dyDescent="0.35">
      <c r="A88" s="34">
        <v>45478</v>
      </c>
      <c r="B88" s="77"/>
      <c r="C88" s="94"/>
      <c r="D88" s="77"/>
      <c r="E88" s="90"/>
      <c r="F88" s="77"/>
      <c r="G88" s="91"/>
      <c r="H88" s="92"/>
      <c r="I88" s="93" t="s">
        <v>22</v>
      </c>
      <c r="J88" s="73" t="e">
        <f>IF(A88=0," ",VLOOKUP(A88,'SUMUP sans mail à convertir'!$A$4:$W$57,16,FALSE))</f>
        <v>#N/A</v>
      </c>
      <c r="K88" s="73" t="e">
        <f>IF(A88=0," ",VLOOKUP(A88,'SUMUP sans mail à convertir'!$A$4:$W$57,21,FALSE))</f>
        <v>#N/A</v>
      </c>
      <c r="L88" s="73" t="e">
        <f>IF(A88=0," ",VLOOKUP(A88,'SUMUP sans mail à convertir'!$A$4:$W$57,20,FALSE))</f>
        <v>#N/A</v>
      </c>
      <c r="M88" s="96" t="s">
        <v>22</v>
      </c>
      <c r="N88" s="4">
        <f t="shared" si="2"/>
        <v>9</v>
      </c>
      <c r="P88" s="80"/>
    </row>
    <row r="89" spans="1:19" ht="19.5" hidden="1" thickBot="1" x14ac:dyDescent="0.35">
      <c r="A89" s="34">
        <v>45478</v>
      </c>
      <c r="B89" s="77"/>
      <c r="C89" s="94"/>
      <c r="D89" s="77"/>
      <c r="E89" s="90"/>
      <c r="F89" s="77"/>
      <c r="G89" s="91"/>
      <c r="H89" s="92"/>
      <c r="I89" s="93" t="s">
        <v>22</v>
      </c>
      <c r="J89" s="73" t="e">
        <f>IF(A89=0," ",VLOOKUP(A89,'SUMUP sans mail à convertir'!$A$4:$W$57,16,FALSE))</f>
        <v>#N/A</v>
      </c>
      <c r="K89" s="73" t="e">
        <f>IF(A89=0," ",VLOOKUP(A89,'SUMUP sans mail à convertir'!$A$4:$W$57,21,FALSE))</f>
        <v>#N/A</v>
      </c>
      <c r="L89" s="73" t="e">
        <f>IF(A89=0," ",VLOOKUP(A89,'SUMUP sans mail à convertir'!$A$4:$W$57,20,FALSE))</f>
        <v>#N/A</v>
      </c>
      <c r="M89" s="96" t="s">
        <v>22</v>
      </c>
      <c r="N89" s="4">
        <f t="shared" si="2"/>
        <v>9</v>
      </c>
      <c r="P89" s="80"/>
    </row>
    <row r="90" spans="1:19" ht="19.5" hidden="1" thickBot="1" x14ac:dyDescent="0.35">
      <c r="A90" s="34">
        <v>45478</v>
      </c>
      <c r="B90" s="77"/>
      <c r="C90" s="94"/>
      <c r="D90" s="77"/>
      <c r="E90" s="90"/>
      <c r="F90" s="77"/>
      <c r="G90" s="91"/>
      <c r="H90" s="92"/>
      <c r="I90" s="93" t="s">
        <v>22</v>
      </c>
      <c r="J90" s="73" t="e">
        <f>IF(A90=0," ",VLOOKUP(A90,'SUMUP sans mail à convertir'!$A$4:$W$57,16,FALSE))</f>
        <v>#N/A</v>
      </c>
      <c r="K90" s="73" t="e">
        <f>IF(A90=0," ",VLOOKUP(A90,'SUMUP sans mail à convertir'!$A$4:$W$57,21,FALSE))</f>
        <v>#N/A</v>
      </c>
      <c r="L90" s="73" t="e">
        <f>IF(A90=0," ",VLOOKUP(A90,'SUMUP sans mail à convertir'!$A$4:$W$57,20,FALSE))</f>
        <v>#N/A</v>
      </c>
      <c r="M90" s="96" t="s">
        <v>22</v>
      </c>
      <c r="N90" s="4">
        <f t="shared" si="2"/>
        <v>9</v>
      </c>
      <c r="P90" s="80"/>
    </row>
    <row r="91" spans="1:19" ht="19.5" hidden="1" thickBot="1" x14ac:dyDescent="0.35">
      <c r="A91" s="34">
        <v>45478</v>
      </c>
      <c r="B91" s="77"/>
      <c r="C91" s="88"/>
      <c r="D91" s="89"/>
      <c r="E91" s="90"/>
      <c r="F91" s="77"/>
      <c r="G91" s="91"/>
      <c r="H91" s="92"/>
      <c r="I91" s="93" t="s">
        <v>22</v>
      </c>
      <c r="J91" s="73" t="e">
        <f>IF(A91=0," ",VLOOKUP(A91,'SUMUP sans mail à convertir'!$A$4:$W$57,16,FALSE))</f>
        <v>#N/A</v>
      </c>
      <c r="K91" s="73" t="e">
        <f>IF(A91=0," ",VLOOKUP(A91,'SUMUP sans mail à convertir'!$A$4:$W$57,21,FALSE))</f>
        <v>#N/A</v>
      </c>
      <c r="L91" s="73" t="e">
        <f>IF(A91=0," ",VLOOKUP(A91,'SUMUP sans mail à convertir'!$A$4:$W$57,20,FALSE))</f>
        <v>#N/A</v>
      </c>
      <c r="M91" s="96" t="s">
        <v>22</v>
      </c>
      <c r="N91" s="4">
        <f t="shared" si="2"/>
        <v>9</v>
      </c>
      <c r="P91" s="80"/>
    </row>
    <row r="92" spans="1:19" ht="19.5" hidden="1" thickBot="1" x14ac:dyDescent="0.35">
      <c r="A92" s="34">
        <v>45478</v>
      </c>
      <c r="B92" s="77"/>
      <c r="C92" s="88"/>
      <c r="D92" s="89"/>
      <c r="E92" s="90"/>
      <c r="F92" s="77"/>
      <c r="G92" s="91"/>
      <c r="H92" s="92"/>
      <c r="I92" s="93" t="s">
        <v>22</v>
      </c>
      <c r="J92" s="73" t="e">
        <f>IF(A92=0," ",VLOOKUP(A92,'SUMUP sans mail à convertir'!$A$4:$W$57,16,FALSE))</f>
        <v>#N/A</v>
      </c>
      <c r="K92" s="73" t="e">
        <f>IF(A92=0," ",VLOOKUP(A92,'SUMUP sans mail à convertir'!$A$4:$W$57,21,FALSE))</f>
        <v>#N/A</v>
      </c>
      <c r="L92" s="73" t="e">
        <f>IF(A92=0," ",VLOOKUP(A92,'SUMUP sans mail à convertir'!$A$4:$W$57,20,FALSE))</f>
        <v>#N/A</v>
      </c>
      <c r="M92" s="96" t="s">
        <v>22</v>
      </c>
      <c r="N92" s="4">
        <f t="shared" si="2"/>
        <v>9</v>
      </c>
      <c r="P92" s="80"/>
    </row>
    <row r="93" spans="1:19" ht="19.5" hidden="1" thickBot="1" x14ac:dyDescent="0.35">
      <c r="A93" s="34">
        <v>45478</v>
      </c>
      <c r="B93" s="77"/>
      <c r="C93" s="88"/>
      <c r="D93" s="89"/>
      <c r="E93" s="90"/>
      <c r="F93" s="77"/>
      <c r="G93" s="91"/>
      <c r="H93" s="92"/>
      <c r="I93" s="93" t="s">
        <v>22</v>
      </c>
      <c r="J93" s="73" t="e">
        <f>IF(A93=0," ",VLOOKUP(A93,'SUMUP sans mail à convertir'!$A$4:$W$57,16,FALSE))</f>
        <v>#N/A</v>
      </c>
      <c r="K93" s="73" t="e">
        <f>IF(A93=0," ",VLOOKUP(A93,'SUMUP sans mail à convertir'!$A$4:$W$57,21,FALSE))</f>
        <v>#N/A</v>
      </c>
      <c r="L93" s="73" t="e">
        <f>IF(A93=0," ",VLOOKUP(A93,'SUMUP sans mail à convertir'!$A$4:$W$57,20,FALSE))</f>
        <v>#N/A</v>
      </c>
      <c r="M93" s="96" t="s">
        <v>22</v>
      </c>
      <c r="N93" s="4">
        <f t="shared" si="2"/>
        <v>9</v>
      </c>
      <c r="P93" s="80"/>
    </row>
    <row r="94" spans="1:19" ht="19.5" hidden="1" thickBot="1" x14ac:dyDescent="0.35">
      <c r="A94" s="34">
        <v>45478</v>
      </c>
      <c r="B94" s="77"/>
      <c r="C94" s="88"/>
      <c r="D94" s="89"/>
      <c r="E94" s="90"/>
      <c r="F94" s="77"/>
      <c r="G94" s="91"/>
      <c r="H94" s="92"/>
      <c r="I94" s="93" t="s">
        <v>22</v>
      </c>
      <c r="J94" s="73" t="e">
        <f>IF(A94=0," ",VLOOKUP(A94,'SUMUP sans mail à convertir'!$A$4:$W$57,16,FALSE))</f>
        <v>#N/A</v>
      </c>
      <c r="K94" s="73" t="e">
        <f>IF(A94=0," ",VLOOKUP(A94,'SUMUP sans mail à convertir'!$A$4:$W$57,21,FALSE))</f>
        <v>#N/A</v>
      </c>
      <c r="L94" s="73" t="e">
        <f>IF(A94=0," ",VLOOKUP(A94,'SUMUP sans mail à convertir'!$A$4:$W$57,20,FALSE))</f>
        <v>#N/A</v>
      </c>
      <c r="M94" s="96" t="s">
        <v>22</v>
      </c>
      <c r="N94" s="4">
        <f t="shared" si="2"/>
        <v>9</v>
      </c>
      <c r="P94" s="80"/>
    </row>
    <row r="95" spans="1:19" ht="19.5" hidden="1" thickBot="1" x14ac:dyDescent="0.35">
      <c r="A95" s="34">
        <v>45478</v>
      </c>
      <c r="B95" s="77"/>
      <c r="C95" s="94"/>
      <c r="D95" s="77"/>
      <c r="E95" s="90"/>
      <c r="F95" s="77"/>
      <c r="G95" s="91"/>
      <c r="H95" s="92"/>
      <c r="I95" s="93" t="s">
        <v>22</v>
      </c>
      <c r="J95" s="73" t="e">
        <f>IF(A95=0," ",VLOOKUP(A95,'SUMUP sans mail à convertir'!$A$4:$W$57,16,FALSE))</f>
        <v>#N/A</v>
      </c>
      <c r="K95" s="73" t="e">
        <f>IF(A95=0," ",VLOOKUP(A95,'SUMUP sans mail à convertir'!$A$4:$W$57,21,FALSE))</f>
        <v>#N/A</v>
      </c>
      <c r="L95" s="73" t="e">
        <f>IF(A95=0," ",VLOOKUP(A95,'SUMUP sans mail à convertir'!$A$4:$W$57,20,FALSE))</f>
        <v>#N/A</v>
      </c>
      <c r="M95" s="96" t="s">
        <v>22</v>
      </c>
      <c r="N95" s="4">
        <f t="shared" si="2"/>
        <v>9</v>
      </c>
      <c r="P95" s="80"/>
    </row>
    <row r="96" spans="1:19" ht="19.5" thickBot="1" x14ac:dyDescent="0.35">
      <c r="A96" s="42">
        <v>45478</v>
      </c>
      <c r="B96" s="81"/>
      <c r="C96" s="82"/>
      <c r="D96" s="81"/>
      <c r="E96" s="84"/>
      <c r="F96" s="85"/>
      <c r="G96" s="86"/>
      <c r="H96" s="86"/>
      <c r="I96" s="87"/>
      <c r="J96" s="73" t="e">
        <f>IF(A96=0," ",VLOOKUP(A96,'SUMUP sans mail à convertir'!$A$4:$W$57,16,FALSE))</f>
        <v>#N/A</v>
      </c>
      <c r="K96" s="73" t="e">
        <f>IF(A96=0," ",VLOOKUP(A96,'SUMUP sans mail à convertir'!$A$4:$W$57,21,FALSE))</f>
        <v>#N/A</v>
      </c>
      <c r="L96" s="73" t="e">
        <f>IF(A96=0," ",VLOOKUP(A96,'SUMUP sans mail à convertir'!$A$4:$W$57,20,FALSE))</f>
        <v>#N/A</v>
      </c>
      <c r="M96" s="85">
        <f>SUM(M71:M95)</f>
        <v>0</v>
      </c>
      <c r="P96" s="79"/>
      <c r="S96" s="50"/>
    </row>
    <row r="97" spans="1:19" ht="18.75" hidden="1" x14ac:dyDescent="0.3">
      <c r="A97" s="34">
        <v>45477</v>
      </c>
      <c r="B97" s="53"/>
      <c r="C97" s="51"/>
      <c r="D97" s="35"/>
      <c r="E97" s="37"/>
      <c r="F97" s="35"/>
      <c r="G97" s="38"/>
      <c r="H97" s="39"/>
      <c r="I97" s="40" t="s">
        <v>22</v>
      </c>
      <c r="J97" s="40"/>
      <c r="K97" s="40"/>
      <c r="L97" s="77"/>
      <c r="M97" s="41" t="s">
        <v>22</v>
      </c>
      <c r="N97" s="4">
        <f t="shared" si="2"/>
        <v>12</v>
      </c>
      <c r="S97" s="50"/>
    </row>
    <row r="98" spans="1:19" ht="18.75" hidden="1" x14ac:dyDescent="0.3">
      <c r="A98" s="34">
        <v>45477</v>
      </c>
      <c r="B98" s="53">
        <v>18</v>
      </c>
      <c r="C98" s="51" t="s">
        <v>22</v>
      </c>
      <c r="D98" s="35" t="s">
        <v>22</v>
      </c>
      <c r="E98" s="37"/>
      <c r="F98" s="35"/>
      <c r="G98" s="38"/>
      <c r="H98" s="39"/>
      <c r="I98" s="40" t="s">
        <v>22</v>
      </c>
      <c r="J98" s="40"/>
      <c r="K98" s="40"/>
      <c r="L98" s="77"/>
      <c r="M98" s="41" t="s">
        <v>22</v>
      </c>
      <c r="N98" s="4">
        <f t="shared" si="2"/>
        <v>11</v>
      </c>
      <c r="S98" s="50"/>
    </row>
    <row r="99" spans="1:19" ht="18.75" hidden="1" x14ac:dyDescent="0.3">
      <c r="A99" s="34">
        <v>45477</v>
      </c>
      <c r="B99" s="53">
        <v>18</v>
      </c>
      <c r="C99" s="51" t="s">
        <v>22</v>
      </c>
      <c r="D99" s="35" t="s">
        <v>22</v>
      </c>
      <c r="E99" s="37" t="s">
        <v>22</v>
      </c>
      <c r="F99" s="35" t="s">
        <v>22</v>
      </c>
      <c r="G99" s="38" t="s">
        <v>22</v>
      </c>
      <c r="H99" s="39" t="s">
        <v>22</v>
      </c>
      <c r="I99" s="40" t="s">
        <v>22</v>
      </c>
      <c r="J99" s="40"/>
      <c r="K99" s="40"/>
      <c r="L99" s="77"/>
      <c r="M99" s="41" t="s">
        <v>22</v>
      </c>
      <c r="N99" s="4">
        <f t="shared" si="2"/>
        <v>11</v>
      </c>
      <c r="S99" s="50"/>
    </row>
    <row r="100" spans="1:19" ht="18.75" hidden="1" x14ac:dyDescent="0.3">
      <c r="A100" s="34">
        <v>45477</v>
      </c>
      <c r="B100" s="53">
        <v>18</v>
      </c>
      <c r="C100" s="51" t="s">
        <v>22</v>
      </c>
      <c r="D100" s="35" t="s">
        <v>22</v>
      </c>
      <c r="E100" s="37" t="s">
        <v>22</v>
      </c>
      <c r="F100" s="35" t="s">
        <v>22</v>
      </c>
      <c r="G100" s="38" t="s">
        <v>22</v>
      </c>
      <c r="H100" s="39" t="s">
        <v>22</v>
      </c>
      <c r="I100" s="40" t="s">
        <v>22</v>
      </c>
      <c r="J100" s="40"/>
      <c r="K100" s="40"/>
      <c r="L100" s="77"/>
      <c r="M100" s="41" t="s">
        <v>22</v>
      </c>
      <c r="N100" s="4">
        <f t="shared" si="2"/>
        <v>11</v>
      </c>
      <c r="S100" s="50"/>
    </row>
    <row r="101" spans="1:19" ht="18.75" hidden="1" x14ac:dyDescent="0.3">
      <c r="A101" s="34">
        <v>45477</v>
      </c>
      <c r="B101" s="53">
        <v>66</v>
      </c>
      <c r="C101" s="51" t="s">
        <v>22</v>
      </c>
      <c r="D101" s="35" t="s">
        <v>22</v>
      </c>
      <c r="E101" s="37" t="s">
        <v>22</v>
      </c>
      <c r="F101" s="35" t="s">
        <v>22</v>
      </c>
      <c r="G101" s="38" t="s">
        <v>22</v>
      </c>
      <c r="H101" s="39" t="s">
        <v>22</v>
      </c>
      <c r="I101" s="40" t="s">
        <v>22</v>
      </c>
      <c r="J101" s="40"/>
      <c r="K101" s="40"/>
      <c r="L101" s="77"/>
      <c r="M101" s="41" t="s">
        <v>22</v>
      </c>
      <c r="N101" s="4">
        <f t="shared" si="2"/>
        <v>11</v>
      </c>
      <c r="S101" s="50"/>
    </row>
    <row r="102" spans="1:19" ht="18.75" hidden="1" x14ac:dyDescent="0.3">
      <c r="A102" s="34">
        <v>45477</v>
      </c>
      <c r="B102" s="53">
        <v>27</v>
      </c>
      <c r="C102" s="51" t="s">
        <v>23</v>
      </c>
      <c r="D102" s="53">
        <v>100</v>
      </c>
      <c r="E102" s="37" t="s">
        <v>22</v>
      </c>
      <c r="F102" s="35" t="s">
        <v>22</v>
      </c>
      <c r="G102" s="38" t="s">
        <v>22</v>
      </c>
      <c r="H102" s="39" t="s">
        <v>22</v>
      </c>
      <c r="I102" s="40" t="s">
        <v>22</v>
      </c>
      <c r="J102" s="40"/>
      <c r="K102" s="40"/>
      <c r="L102" s="77"/>
      <c r="M102" s="41" t="s">
        <v>22</v>
      </c>
      <c r="N102" s="4">
        <f t="shared" si="2"/>
        <v>9</v>
      </c>
      <c r="S102" s="50"/>
    </row>
    <row r="103" spans="1:19" ht="18.75" hidden="1" x14ac:dyDescent="0.3">
      <c r="A103" s="34">
        <v>45477</v>
      </c>
      <c r="B103" s="53">
        <v>44</v>
      </c>
      <c r="C103" s="51" t="s">
        <v>23</v>
      </c>
      <c r="D103" s="53">
        <v>65</v>
      </c>
      <c r="E103" s="37" t="s">
        <v>22</v>
      </c>
      <c r="F103" s="35" t="s">
        <v>22</v>
      </c>
      <c r="G103" s="38" t="s">
        <v>22</v>
      </c>
      <c r="H103" s="39" t="s">
        <v>22</v>
      </c>
      <c r="I103" s="40" t="s">
        <v>22</v>
      </c>
      <c r="J103" s="40"/>
      <c r="K103" s="40"/>
      <c r="L103" s="77"/>
      <c r="M103" s="41" t="s">
        <v>22</v>
      </c>
      <c r="N103" s="4">
        <f t="shared" si="2"/>
        <v>9</v>
      </c>
      <c r="S103" s="50"/>
    </row>
    <row r="104" spans="1:19" ht="18.75" hidden="1" x14ac:dyDescent="0.3">
      <c r="A104" s="34">
        <v>45477</v>
      </c>
      <c r="B104" s="53">
        <v>27</v>
      </c>
      <c r="C104" s="51" t="s">
        <v>22</v>
      </c>
      <c r="D104" s="35" t="s">
        <v>22</v>
      </c>
      <c r="E104" s="37" t="s">
        <v>22</v>
      </c>
      <c r="F104" s="35" t="s">
        <v>22</v>
      </c>
      <c r="G104" s="38" t="s">
        <v>22</v>
      </c>
      <c r="H104" s="39" t="s">
        <v>22</v>
      </c>
      <c r="I104" s="40" t="s">
        <v>22</v>
      </c>
      <c r="J104" s="40"/>
      <c r="K104" s="40"/>
      <c r="L104" s="77"/>
      <c r="M104" s="41" t="s">
        <v>22</v>
      </c>
      <c r="N104" s="4">
        <f t="shared" si="2"/>
        <v>11</v>
      </c>
      <c r="S104" s="50"/>
    </row>
    <row r="105" spans="1:19" ht="18.75" hidden="1" x14ac:dyDescent="0.3">
      <c r="A105" s="34">
        <v>45477</v>
      </c>
      <c r="B105" s="53">
        <v>25</v>
      </c>
      <c r="C105" s="51" t="s">
        <v>22</v>
      </c>
      <c r="D105" s="35" t="s">
        <v>22</v>
      </c>
      <c r="E105" s="37" t="s">
        <v>22</v>
      </c>
      <c r="F105" s="35" t="s">
        <v>22</v>
      </c>
      <c r="G105" s="38" t="s">
        <v>22</v>
      </c>
      <c r="H105" s="39" t="s">
        <v>22</v>
      </c>
      <c r="I105" s="40" t="s">
        <v>22</v>
      </c>
      <c r="J105" s="40"/>
      <c r="K105" s="40"/>
      <c r="L105" s="77"/>
      <c r="M105" s="41" t="s">
        <v>22</v>
      </c>
      <c r="N105" s="4">
        <f t="shared" si="2"/>
        <v>11</v>
      </c>
      <c r="S105" s="50"/>
    </row>
    <row r="106" spans="1:19" ht="18.75" hidden="1" x14ac:dyDescent="0.3">
      <c r="A106" s="34">
        <v>45477</v>
      </c>
      <c r="B106" s="53">
        <v>21</v>
      </c>
      <c r="C106" s="51" t="s">
        <v>22</v>
      </c>
      <c r="D106" s="35" t="s">
        <v>22</v>
      </c>
      <c r="E106" s="37" t="s">
        <v>22</v>
      </c>
      <c r="F106" s="35" t="s">
        <v>22</v>
      </c>
      <c r="G106" s="38" t="s">
        <v>22</v>
      </c>
      <c r="H106" s="39" t="s">
        <v>22</v>
      </c>
      <c r="I106" s="40" t="s">
        <v>22</v>
      </c>
      <c r="J106" s="40"/>
      <c r="K106" s="40"/>
      <c r="L106" s="77"/>
      <c r="M106" s="41" t="s">
        <v>22</v>
      </c>
      <c r="N106" s="4">
        <f t="shared" si="2"/>
        <v>11</v>
      </c>
      <c r="S106" s="50"/>
    </row>
    <row r="107" spans="1:19" ht="18.75" hidden="1" x14ac:dyDescent="0.3">
      <c r="A107" s="34">
        <v>45477</v>
      </c>
      <c r="B107" s="53">
        <v>25</v>
      </c>
      <c r="C107" s="51" t="s">
        <v>22</v>
      </c>
      <c r="D107" s="35" t="s">
        <v>22</v>
      </c>
      <c r="E107" s="37" t="s">
        <v>22</v>
      </c>
      <c r="F107" s="35" t="s">
        <v>22</v>
      </c>
      <c r="G107" s="38" t="s">
        <v>22</v>
      </c>
      <c r="H107" s="39" t="s">
        <v>22</v>
      </c>
      <c r="I107" s="40" t="s">
        <v>22</v>
      </c>
      <c r="J107" s="40"/>
      <c r="K107" s="40"/>
      <c r="L107" s="77"/>
      <c r="M107" s="41" t="s">
        <v>22</v>
      </c>
      <c r="N107" s="4">
        <f t="shared" si="2"/>
        <v>11</v>
      </c>
      <c r="S107" s="50"/>
    </row>
    <row r="108" spans="1:19" ht="19.5" hidden="1" thickBot="1" x14ac:dyDescent="0.35">
      <c r="A108" s="34">
        <v>45477</v>
      </c>
      <c r="B108" s="53">
        <v>26</v>
      </c>
      <c r="C108" s="51" t="s">
        <v>22</v>
      </c>
      <c r="D108" s="35" t="s">
        <v>22</v>
      </c>
      <c r="E108" s="37" t="s">
        <v>22</v>
      </c>
      <c r="F108" s="35" t="s">
        <v>22</v>
      </c>
      <c r="G108" s="38" t="s">
        <v>22</v>
      </c>
      <c r="H108" s="39" t="s">
        <v>22</v>
      </c>
      <c r="I108" s="40" t="s">
        <v>22</v>
      </c>
      <c r="J108" s="40"/>
      <c r="K108" s="40"/>
      <c r="L108" s="77"/>
      <c r="M108" s="41" t="s">
        <v>22</v>
      </c>
      <c r="N108" s="4">
        <f t="shared" si="2"/>
        <v>11</v>
      </c>
      <c r="S108" s="50"/>
    </row>
    <row r="109" spans="1:19" ht="19.5" hidden="1" thickBot="1" x14ac:dyDescent="0.35">
      <c r="A109" s="42">
        <v>45477</v>
      </c>
      <c r="B109" s="43">
        <f>SUM(B97:B108)</f>
        <v>315</v>
      </c>
      <c r="C109" s="44"/>
      <c r="D109" s="43">
        <f>SUM(D97:D108)</f>
        <v>165</v>
      </c>
      <c r="E109" s="45"/>
      <c r="F109" s="46">
        <f t="shared" ref="F109:H109" si="3">SUM(F97:F108)</f>
        <v>0</v>
      </c>
      <c r="G109" s="47">
        <f t="shared" si="3"/>
        <v>0</v>
      </c>
      <c r="H109" s="47">
        <f t="shared" si="3"/>
        <v>0</v>
      </c>
      <c r="I109" s="48"/>
      <c r="J109" s="49" t="e">
        <f>IF(A109=0," ",VLOOKUP(A109,'[2]SUMUP sans mail à convertir'!$A$4:$W$57,16,FALSE))</f>
        <v>#N/A</v>
      </c>
      <c r="K109" s="49" t="e">
        <f>IF(A109=0," ",VLOOKUP(A109,'[2]SUMUP sans mail à convertir'!$A$4:$W$57,21,FALSE))</f>
        <v>#N/A</v>
      </c>
      <c r="L109" s="78" t="e">
        <f>IF(A109=0," ",VLOOKUP(A109,'[2]SUMUP sans mail à convertir'!$A$4:$W$57,20,FALSE))</f>
        <v>#N/A</v>
      </c>
      <c r="M109" s="46">
        <f>SUM(M97:M108)</f>
        <v>0</v>
      </c>
      <c r="O109" s="5">
        <f ca="1">IF(A109=0," ",VLOOKUP(A109,[1]RECAP!$A$199:$DV$1000,78,FALSE))</f>
        <v>738</v>
      </c>
      <c r="P109" s="50">
        <f ca="1">SUM(B109)+SUM(D109)-SUM(O109)</f>
        <v>-258</v>
      </c>
      <c r="Q109" s="5">
        <f ca="1">IF(A109=0," ",VLOOKUP(A109,[1]RECAP!$A$199:$DV$1000,84,FALSE))</f>
        <v>806</v>
      </c>
      <c r="R109" s="5" t="str">
        <f ca="1">IF(A109=0," ",VLOOKUP(A109,[1]RECAP!$A$199:$DV$1000,110,FALSE))</f>
        <v/>
      </c>
      <c r="S109" s="50" t="str">
        <f ca="1">IF(A109=0," ",VLOOKUP(A109,[1]RECAP!$A$199:$DV$1000,101,FALSE))</f>
        <v/>
      </c>
    </row>
    <row r="110" spans="1:19" ht="19.5" hidden="1" thickBot="1" x14ac:dyDescent="0.35">
      <c r="A110" s="34">
        <v>45476</v>
      </c>
      <c r="B110" s="35">
        <v>9</v>
      </c>
      <c r="C110" s="51" t="s">
        <v>22</v>
      </c>
      <c r="D110" s="35" t="s">
        <v>22</v>
      </c>
      <c r="E110" s="37" t="s">
        <v>24</v>
      </c>
      <c r="F110" s="35">
        <v>310.10000000000002</v>
      </c>
      <c r="G110" s="38">
        <v>309.25</v>
      </c>
      <c r="H110" s="39">
        <v>0.85000000000002274</v>
      </c>
      <c r="I110" s="40" t="s">
        <v>22</v>
      </c>
      <c r="J110" s="40"/>
      <c r="K110" s="40"/>
      <c r="L110" s="77"/>
      <c r="M110" s="41" t="s">
        <v>22</v>
      </c>
      <c r="N110" s="4">
        <f t="shared" si="2"/>
        <v>7</v>
      </c>
    </row>
    <row r="111" spans="1:19" ht="19.5" hidden="1" thickBot="1" x14ac:dyDescent="0.35">
      <c r="A111" s="34">
        <v>45476</v>
      </c>
      <c r="B111" s="35">
        <v>32</v>
      </c>
      <c r="C111" s="51" t="s">
        <v>22</v>
      </c>
      <c r="D111" s="35" t="s">
        <v>22</v>
      </c>
      <c r="E111" s="37" t="s">
        <v>22</v>
      </c>
      <c r="F111" s="35" t="s">
        <v>22</v>
      </c>
      <c r="G111" s="38" t="s">
        <v>22</v>
      </c>
      <c r="H111" s="39" t="s">
        <v>22</v>
      </c>
      <c r="I111" s="40" t="s">
        <v>22</v>
      </c>
      <c r="J111" s="40"/>
      <c r="K111" s="40"/>
      <c r="L111" s="77"/>
      <c r="M111" s="41" t="s">
        <v>22</v>
      </c>
      <c r="N111" s="4">
        <f t="shared" si="2"/>
        <v>11</v>
      </c>
    </row>
    <row r="112" spans="1:19" ht="19.5" hidden="1" thickBot="1" x14ac:dyDescent="0.35">
      <c r="A112" s="34">
        <v>45476</v>
      </c>
      <c r="B112" s="35">
        <v>18</v>
      </c>
      <c r="C112" s="51" t="s">
        <v>22</v>
      </c>
      <c r="D112" s="35" t="s">
        <v>22</v>
      </c>
      <c r="E112" s="37" t="s">
        <v>22</v>
      </c>
      <c r="F112" s="35" t="s">
        <v>22</v>
      </c>
      <c r="G112" s="38" t="s">
        <v>22</v>
      </c>
      <c r="H112" s="39" t="s">
        <v>22</v>
      </c>
      <c r="I112" s="40" t="s">
        <v>22</v>
      </c>
      <c r="J112" s="40"/>
      <c r="K112" s="40"/>
      <c r="L112" s="77"/>
      <c r="M112" s="41" t="s">
        <v>22</v>
      </c>
      <c r="N112" s="4">
        <f t="shared" si="2"/>
        <v>11</v>
      </c>
    </row>
    <row r="113" spans="1:14" ht="19.5" hidden="1" thickBot="1" x14ac:dyDescent="0.35">
      <c r="A113" s="34">
        <v>45476</v>
      </c>
      <c r="B113" s="35">
        <v>70</v>
      </c>
      <c r="C113" s="51" t="s">
        <v>22</v>
      </c>
      <c r="D113" s="35" t="s">
        <v>22</v>
      </c>
      <c r="E113" s="37" t="s">
        <v>22</v>
      </c>
      <c r="F113" s="35" t="s">
        <v>22</v>
      </c>
      <c r="G113" s="38" t="s">
        <v>22</v>
      </c>
      <c r="H113" s="39" t="s">
        <v>22</v>
      </c>
      <c r="I113" s="40" t="s">
        <v>22</v>
      </c>
      <c r="J113" s="40"/>
      <c r="K113" s="40"/>
      <c r="L113" s="77"/>
      <c r="M113" s="41" t="s">
        <v>22</v>
      </c>
      <c r="N113" s="4">
        <f t="shared" si="2"/>
        <v>11</v>
      </c>
    </row>
    <row r="114" spans="1:14" ht="19.5" hidden="1" thickBot="1" x14ac:dyDescent="0.35">
      <c r="A114" s="34">
        <v>45476</v>
      </c>
      <c r="B114" s="35">
        <v>32</v>
      </c>
      <c r="C114" s="51" t="s">
        <v>22</v>
      </c>
      <c r="D114" s="35" t="s">
        <v>22</v>
      </c>
      <c r="E114" s="37" t="s">
        <v>22</v>
      </c>
      <c r="F114" s="35" t="s">
        <v>22</v>
      </c>
      <c r="G114" s="38" t="s">
        <v>22</v>
      </c>
      <c r="H114" s="39" t="s">
        <v>22</v>
      </c>
      <c r="I114" s="40" t="s">
        <v>22</v>
      </c>
      <c r="J114" s="40"/>
      <c r="K114" s="40"/>
      <c r="L114" s="77"/>
      <c r="M114" s="41" t="s">
        <v>22</v>
      </c>
      <c r="N114" s="4">
        <f t="shared" si="2"/>
        <v>11</v>
      </c>
    </row>
    <row r="115" spans="1:14" ht="19.5" hidden="1" thickBot="1" x14ac:dyDescent="0.35">
      <c r="A115" s="34">
        <v>45476</v>
      </c>
      <c r="B115" s="35">
        <v>49</v>
      </c>
      <c r="C115" s="51" t="s">
        <v>22</v>
      </c>
      <c r="D115" s="35" t="s">
        <v>22</v>
      </c>
      <c r="E115" s="37" t="s">
        <v>22</v>
      </c>
      <c r="F115" s="35" t="s">
        <v>22</v>
      </c>
      <c r="G115" s="38" t="s">
        <v>22</v>
      </c>
      <c r="H115" s="39" t="s">
        <v>22</v>
      </c>
      <c r="I115" s="40" t="s">
        <v>22</v>
      </c>
      <c r="J115" s="40"/>
      <c r="K115" s="40"/>
      <c r="L115" s="77"/>
      <c r="M115" s="41" t="s">
        <v>22</v>
      </c>
      <c r="N115" s="4">
        <f t="shared" si="2"/>
        <v>11</v>
      </c>
    </row>
    <row r="116" spans="1:14" ht="19.5" hidden="1" thickBot="1" x14ac:dyDescent="0.35">
      <c r="A116" s="34">
        <v>45476</v>
      </c>
      <c r="B116" s="35">
        <v>71</v>
      </c>
      <c r="C116" s="51" t="s">
        <v>22</v>
      </c>
      <c r="D116" s="35" t="s">
        <v>22</v>
      </c>
      <c r="E116" s="37" t="s">
        <v>22</v>
      </c>
      <c r="F116" s="35" t="s">
        <v>22</v>
      </c>
      <c r="G116" s="38" t="s">
        <v>22</v>
      </c>
      <c r="H116" s="39" t="s">
        <v>22</v>
      </c>
      <c r="I116" s="40" t="s">
        <v>22</v>
      </c>
      <c r="J116" s="40"/>
      <c r="K116" s="40"/>
      <c r="L116" s="77"/>
      <c r="M116" s="41" t="s">
        <v>22</v>
      </c>
      <c r="N116" s="4">
        <f t="shared" si="2"/>
        <v>11</v>
      </c>
    </row>
    <row r="117" spans="1:14" ht="19.5" hidden="1" thickBot="1" x14ac:dyDescent="0.35">
      <c r="A117" s="34">
        <v>45476</v>
      </c>
      <c r="B117" s="35">
        <v>62</v>
      </c>
      <c r="C117" s="51" t="s">
        <v>22</v>
      </c>
      <c r="D117" s="35" t="s">
        <v>22</v>
      </c>
      <c r="E117" s="37" t="s">
        <v>22</v>
      </c>
      <c r="F117" s="35" t="s">
        <v>22</v>
      </c>
      <c r="G117" s="38" t="s">
        <v>22</v>
      </c>
      <c r="H117" s="39" t="s">
        <v>22</v>
      </c>
      <c r="I117" s="40" t="s">
        <v>22</v>
      </c>
      <c r="J117" s="40"/>
      <c r="K117" s="40"/>
      <c r="L117" s="77"/>
      <c r="M117" s="41" t="s">
        <v>22</v>
      </c>
      <c r="N117" s="4">
        <f t="shared" si="2"/>
        <v>11</v>
      </c>
    </row>
    <row r="118" spans="1:14" ht="19.5" hidden="1" thickBot="1" x14ac:dyDescent="0.35">
      <c r="A118" s="34">
        <v>45476</v>
      </c>
      <c r="B118" s="35">
        <v>32</v>
      </c>
      <c r="C118" s="51" t="s">
        <v>22</v>
      </c>
      <c r="D118" s="35" t="s">
        <v>22</v>
      </c>
      <c r="E118" s="37" t="s">
        <v>22</v>
      </c>
      <c r="F118" s="35" t="s">
        <v>22</v>
      </c>
      <c r="G118" s="38" t="s">
        <v>22</v>
      </c>
      <c r="H118" s="39" t="s">
        <v>22</v>
      </c>
      <c r="I118" s="40" t="s">
        <v>22</v>
      </c>
      <c r="J118" s="40"/>
      <c r="K118" s="40"/>
      <c r="L118" s="77"/>
      <c r="M118" s="41" t="s">
        <v>22</v>
      </c>
      <c r="N118" s="4">
        <f t="shared" si="2"/>
        <v>11</v>
      </c>
    </row>
    <row r="119" spans="1:14" ht="19.5" hidden="1" thickBot="1" x14ac:dyDescent="0.35">
      <c r="A119" s="34">
        <v>45476</v>
      </c>
      <c r="B119" s="35">
        <v>35</v>
      </c>
      <c r="C119" s="51" t="s">
        <v>22</v>
      </c>
      <c r="D119" s="35" t="s">
        <v>22</v>
      </c>
      <c r="E119" s="37" t="s">
        <v>22</v>
      </c>
      <c r="F119" s="35" t="s">
        <v>22</v>
      </c>
      <c r="G119" s="38" t="s">
        <v>22</v>
      </c>
      <c r="H119" s="39" t="s">
        <v>22</v>
      </c>
      <c r="I119" s="40" t="s">
        <v>22</v>
      </c>
      <c r="J119" s="40"/>
      <c r="K119" s="40"/>
      <c r="L119" s="77"/>
      <c r="M119" s="41" t="s">
        <v>22</v>
      </c>
      <c r="N119" s="4">
        <f t="shared" si="2"/>
        <v>11</v>
      </c>
    </row>
    <row r="120" spans="1:14" ht="19.5" hidden="1" thickBot="1" x14ac:dyDescent="0.35">
      <c r="A120" s="34">
        <v>45476</v>
      </c>
      <c r="B120" s="35">
        <v>58</v>
      </c>
      <c r="C120" s="51" t="s">
        <v>22</v>
      </c>
      <c r="D120" s="35" t="s">
        <v>22</v>
      </c>
      <c r="E120" s="37" t="s">
        <v>22</v>
      </c>
      <c r="F120" s="35" t="s">
        <v>22</v>
      </c>
      <c r="G120" s="38" t="s">
        <v>22</v>
      </c>
      <c r="H120" s="39" t="s">
        <v>22</v>
      </c>
      <c r="I120" s="40" t="s">
        <v>22</v>
      </c>
      <c r="J120" s="40"/>
      <c r="K120" s="40"/>
      <c r="L120" s="77"/>
      <c r="M120" s="41" t="s">
        <v>22</v>
      </c>
      <c r="N120" s="4">
        <f t="shared" si="2"/>
        <v>11</v>
      </c>
    </row>
    <row r="121" spans="1:14" ht="19.5" hidden="1" thickBot="1" x14ac:dyDescent="0.35">
      <c r="A121" s="34">
        <v>45476</v>
      </c>
      <c r="B121" s="35">
        <v>41</v>
      </c>
      <c r="C121" s="51" t="s">
        <v>22</v>
      </c>
      <c r="D121" s="35" t="s">
        <v>22</v>
      </c>
      <c r="E121" s="37" t="s">
        <v>22</v>
      </c>
      <c r="F121" s="35" t="s">
        <v>22</v>
      </c>
      <c r="G121" s="38" t="s">
        <v>22</v>
      </c>
      <c r="H121" s="39" t="s">
        <v>22</v>
      </c>
      <c r="I121" s="40" t="s">
        <v>22</v>
      </c>
      <c r="J121" s="40"/>
      <c r="K121" s="40"/>
      <c r="L121" s="77"/>
      <c r="M121" s="41" t="s">
        <v>22</v>
      </c>
      <c r="N121" s="4">
        <f t="shared" si="2"/>
        <v>11</v>
      </c>
    </row>
    <row r="122" spans="1:14" ht="19.5" hidden="1" thickBot="1" x14ac:dyDescent="0.35">
      <c r="A122" s="34">
        <v>45476</v>
      </c>
      <c r="B122" s="35">
        <v>58</v>
      </c>
      <c r="C122" s="51" t="s">
        <v>22</v>
      </c>
      <c r="D122" s="35" t="s">
        <v>22</v>
      </c>
      <c r="E122" s="37" t="s">
        <v>22</v>
      </c>
      <c r="F122" s="35" t="s">
        <v>22</v>
      </c>
      <c r="G122" s="38" t="s">
        <v>22</v>
      </c>
      <c r="H122" s="39" t="s">
        <v>22</v>
      </c>
      <c r="I122" s="40" t="s">
        <v>22</v>
      </c>
      <c r="J122" s="40"/>
      <c r="K122" s="40"/>
      <c r="L122" s="77"/>
      <c r="M122" s="41" t="s">
        <v>22</v>
      </c>
      <c r="N122" s="4">
        <f t="shared" si="2"/>
        <v>11</v>
      </c>
    </row>
    <row r="123" spans="1:14" ht="19.5" hidden="1" thickBot="1" x14ac:dyDescent="0.35">
      <c r="A123" s="34">
        <v>45476</v>
      </c>
      <c r="B123" s="35">
        <v>53</v>
      </c>
      <c r="C123" s="51" t="s">
        <v>22</v>
      </c>
      <c r="D123" s="35" t="s">
        <v>22</v>
      </c>
      <c r="E123" s="37" t="s">
        <v>22</v>
      </c>
      <c r="F123" s="35" t="s">
        <v>22</v>
      </c>
      <c r="G123" s="38" t="s">
        <v>22</v>
      </c>
      <c r="H123" s="39" t="s">
        <v>22</v>
      </c>
      <c r="I123" s="40" t="s">
        <v>22</v>
      </c>
      <c r="J123" s="40"/>
      <c r="K123" s="40"/>
      <c r="L123" s="77"/>
      <c r="M123" s="41" t="s">
        <v>22</v>
      </c>
      <c r="N123" s="4">
        <f t="shared" si="2"/>
        <v>11</v>
      </c>
    </row>
    <row r="124" spans="1:14" ht="19.5" hidden="1" thickBot="1" x14ac:dyDescent="0.35">
      <c r="A124" s="34">
        <v>45476</v>
      </c>
      <c r="B124" s="35">
        <v>72</v>
      </c>
      <c r="C124" s="51" t="s">
        <v>22</v>
      </c>
      <c r="D124" s="35" t="s">
        <v>22</v>
      </c>
      <c r="E124" s="37" t="s">
        <v>22</v>
      </c>
      <c r="F124" s="35" t="s">
        <v>22</v>
      </c>
      <c r="G124" s="38" t="s">
        <v>22</v>
      </c>
      <c r="H124" s="39" t="s">
        <v>22</v>
      </c>
      <c r="I124" s="40" t="s">
        <v>22</v>
      </c>
      <c r="J124" s="40"/>
      <c r="K124" s="40"/>
      <c r="L124" s="77"/>
      <c r="M124" s="41" t="s">
        <v>22</v>
      </c>
      <c r="N124" s="4">
        <f t="shared" si="2"/>
        <v>11</v>
      </c>
    </row>
    <row r="125" spans="1:14" ht="19.5" hidden="1" thickBot="1" x14ac:dyDescent="0.35">
      <c r="A125" s="34">
        <v>45476</v>
      </c>
      <c r="B125" s="35">
        <v>146</v>
      </c>
      <c r="C125" s="51" t="s">
        <v>22</v>
      </c>
      <c r="D125" s="35" t="s">
        <v>22</v>
      </c>
      <c r="E125" s="37" t="s">
        <v>22</v>
      </c>
      <c r="F125" s="35" t="s">
        <v>22</v>
      </c>
      <c r="G125" s="38" t="s">
        <v>22</v>
      </c>
      <c r="H125" s="39" t="s">
        <v>22</v>
      </c>
      <c r="I125" s="40" t="s">
        <v>22</v>
      </c>
      <c r="J125" s="40"/>
      <c r="K125" s="40"/>
      <c r="L125" s="77"/>
      <c r="M125" s="41" t="s">
        <v>22</v>
      </c>
      <c r="N125" s="4">
        <f t="shared" si="2"/>
        <v>11</v>
      </c>
    </row>
    <row r="126" spans="1:14" ht="19.5" hidden="1" thickBot="1" x14ac:dyDescent="0.35">
      <c r="A126" s="34">
        <v>45476</v>
      </c>
      <c r="B126" s="35">
        <v>32</v>
      </c>
      <c r="C126" s="51" t="s">
        <v>22</v>
      </c>
      <c r="D126" s="35" t="s">
        <v>22</v>
      </c>
      <c r="E126" s="37" t="s">
        <v>22</v>
      </c>
      <c r="F126" s="35" t="s">
        <v>22</v>
      </c>
      <c r="G126" s="38" t="s">
        <v>22</v>
      </c>
      <c r="H126" s="39" t="s">
        <v>22</v>
      </c>
      <c r="I126" s="40" t="s">
        <v>22</v>
      </c>
      <c r="J126" s="40"/>
      <c r="K126" s="40"/>
      <c r="L126" s="77"/>
      <c r="M126" s="41" t="s">
        <v>22</v>
      </c>
      <c r="N126" s="4">
        <f t="shared" si="2"/>
        <v>11</v>
      </c>
    </row>
    <row r="127" spans="1:14" ht="19.5" hidden="1" thickBot="1" x14ac:dyDescent="0.35">
      <c r="A127" s="34">
        <v>45476</v>
      </c>
      <c r="B127" s="35">
        <v>38</v>
      </c>
      <c r="C127" s="51" t="s">
        <v>24</v>
      </c>
      <c r="D127" s="35">
        <v>53</v>
      </c>
      <c r="E127" s="37" t="s">
        <v>22</v>
      </c>
      <c r="F127" s="35" t="s">
        <v>22</v>
      </c>
      <c r="G127" s="38" t="s">
        <v>22</v>
      </c>
      <c r="H127" s="39" t="s">
        <v>22</v>
      </c>
      <c r="I127" s="40" t="s">
        <v>22</v>
      </c>
      <c r="J127" s="40"/>
      <c r="K127" s="40"/>
      <c r="L127" s="77"/>
      <c r="M127" s="41" t="s">
        <v>22</v>
      </c>
      <c r="N127" s="4">
        <f t="shared" si="2"/>
        <v>9</v>
      </c>
    </row>
    <row r="128" spans="1:14" ht="19.5" hidden="1" thickBot="1" x14ac:dyDescent="0.35">
      <c r="A128" s="34">
        <v>45476</v>
      </c>
      <c r="B128" s="35">
        <v>35</v>
      </c>
      <c r="C128" s="51" t="s">
        <v>24</v>
      </c>
      <c r="D128" s="35">
        <v>53</v>
      </c>
      <c r="E128" s="37" t="s">
        <v>22</v>
      </c>
      <c r="F128" s="35" t="s">
        <v>22</v>
      </c>
      <c r="G128" s="38" t="s">
        <v>22</v>
      </c>
      <c r="H128" s="39" t="s">
        <v>22</v>
      </c>
      <c r="I128" s="40" t="s">
        <v>22</v>
      </c>
      <c r="J128" s="40"/>
      <c r="K128" s="40"/>
      <c r="L128" s="77"/>
      <c r="M128" s="41" t="s">
        <v>22</v>
      </c>
      <c r="N128" s="4">
        <f t="shared" si="2"/>
        <v>9</v>
      </c>
    </row>
    <row r="129" spans="1:19" ht="19.5" hidden="1" thickBot="1" x14ac:dyDescent="0.35">
      <c r="A129" s="42">
        <v>45476</v>
      </c>
      <c r="B129" s="43">
        <f>SUM(B110:B128)</f>
        <v>943</v>
      </c>
      <c r="C129" s="44"/>
      <c r="D129" s="43">
        <f>SUM(D110:D128)</f>
        <v>106</v>
      </c>
      <c r="E129" s="45"/>
      <c r="F129" s="46">
        <f t="shared" ref="F129:H129" si="4">SUM(F110:F128)</f>
        <v>310.10000000000002</v>
      </c>
      <c r="G129" s="47">
        <f t="shared" si="4"/>
        <v>309.25</v>
      </c>
      <c r="H129" s="47">
        <f t="shared" si="4"/>
        <v>0.85000000000002274</v>
      </c>
      <c r="I129" s="48"/>
      <c r="J129" s="49" t="e">
        <f>IF(A129=0," ",VLOOKUP(A129,'[2]SUMUP sans mail à convertir'!$A$4:$W$57,16,FALSE))</f>
        <v>#N/A</v>
      </c>
      <c r="K129" s="49" t="e">
        <f>IF(A129=0," ",VLOOKUP(A129,'[2]SUMUP sans mail à convertir'!$A$4:$W$57,21,FALSE))</f>
        <v>#N/A</v>
      </c>
      <c r="L129" s="78" t="e">
        <f>IF(A129=0," ",VLOOKUP(A129,'[2]SUMUP sans mail à convertir'!$A$4:$W$57,20,FALSE))</f>
        <v>#N/A</v>
      </c>
      <c r="M129" s="46">
        <f>SUM(M110:M128)</f>
        <v>0</v>
      </c>
      <c r="O129" s="5">
        <f ca="1">IF(A129=0," ",VLOOKUP(A129,[1]RECAP!$A$199:$DV$1000,78,FALSE))</f>
        <v>1049</v>
      </c>
      <c r="P129" s="50">
        <f ca="1">SUM(B129)+SUM(D129)-SUM(O129)</f>
        <v>0</v>
      </c>
      <c r="Q129" s="5">
        <f ca="1">IF(A129=0," ",VLOOKUP(A129,[1]RECAP!$A$199:$DV$1000,84,FALSE))</f>
        <v>310.10000000000002</v>
      </c>
      <c r="R129" s="5" t="str">
        <f ca="1">IF(A129=0," ",VLOOKUP(A129,[1]RECAP!$A$199:$DV$1000,110,FALSE))</f>
        <v/>
      </c>
      <c r="S129" s="50" t="str">
        <f ca="1">IF(A129=0," ",VLOOKUP(A129,[1]RECAP!$A$199:$DV$1000,101,FALSE))</f>
        <v/>
      </c>
    </row>
    <row r="130" spans="1:19" ht="19.5" hidden="1" thickBot="1" x14ac:dyDescent="0.35">
      <c r="A130" s="34">
        <v>45475</v>
      </c>
      <c r="B130" s="35">
        <v>76</v>
      </c>
      <c r="C130" s="51" t="s">
        <v>22</v>
      </c>
      <c r="D130" s="35" t="s">
        <v>22</v>
      </c>
      <c r="E130" s="37" t="s">
        <v>25</v>
      </c>
      <c r="F130" s="35">
        <v>146</v>
      </c>
      <c r="G130" s="38">
        <v>145.53</v>
      </c>
      <c r="H130" s="39">
        <v>0.46999999999999886</v>
      </c>
      <c r="I130" s="40" t="s">
        <v>22</v>
      </c>
      <c r="J130" s="40"/>
      <c r="K130" s="40"/>
      <c r="L130" s="77"/>
      <c r="M130" s="41" t="s">
        <v>22</v>
      </c>
      <c r="N130" s="4">
        <f t="shared" si="2"/>
        <v>7</v>
      </c>
    </row>
    <row r="131" spans="1:19" ht="19.5" hidden="1" thickBot="1" x14ac:dyDescent="0.35">
      <c r="A131" s="34">
        <v>45475</v>
      </c>
      <c r="B131" s="35">
        <v>144</v>
      </c>
      <c r="C131" s="51" t="s">
        <v>22</v>
      </c>
      <c r="D131" s="35" t="s">
        <v>22</v>
      </c>
      <c r="E131" s="37" t="s">
        <v>22</v>
      </c>
      <c r="F131" s="35" t="s">
        <v>22</v>
      </c>
      <c r="G131" s="38" t="s">
        <v>22</v>
      </c>
      <c r="H131" s="39" t="s">
        <v>22</v>
      </c>
      <c r="I131" s="40" t="s">
        <v>22</v>
      </c>
      <c r="J131" s="40"/>
      <c r="K131" s="40"/>
      <c r="L131" s="77"/>
      <c r="M131" s="41" t="s">
        <v>22</v>
      </c>
      <c r="N131" s="4">
        <f t="shared" si="2"/>
        <v>11</v>
      </c>
    </row>
    <row r="132" spans="1:19" ht="19.5" hidden="1" thickBot="1" x14ac:dyDescent="0.35">
      <c r="A132" s="34">
        <v>45475</v>
      </c>
      <c r="B132" s="35">
        <v>44</v>
      </c>
      <c r="C132" s="51" t="s">
        <v>22</v>
      </c>
      <c r="D132" s="35" t="s">
        <v>22</v>
      </c>
      <c r="E132" s="37" t="s">
        <v>22</v>
      </c>
      <c r="F132" s="35" t="s">
        <v>22</v>
      </c>
      <c r="G132" s="38" t="s">
        <v>22</v>
      </c>
      <c r="H132" s="39" t="s">
        <v>22</v>
      </c>
      <c r="I132" s="40" t="s">
        <v>22</v>
      </c>
      <c r="J132" s="40"/>
      <c r="K132" s="40"/>
      <c r="L132" s="77"/>
      <c r="M132" s="41" t="s">
        <v>22</v>
      </c>
      <c r="N132" s="4">
        <f t="shared" si="2"/>
        <v>11</v>
      </c>
    </row>
    <row r="133" spans="1:19" ht="19.5" hidden="1" thickBot="1" x14ac:dyDescent="0.35">
      <c r="A133" s="34">
        <v>45475</v>
      </c>
      <c r="B133" s="35">
        <v>23</v>
      </c>
      <c r="C133" s="51" t="s">
        <v>22</v>
      </c>
      <c r="D133" s="35" t="s">
        <v>22</v>
      </c>
      <c r="E133" s="37" t="s">
        <v>22</v>
      </c>
      <c r="F133" s="35" t="s">
        <v>22</v>
      </c>
      <c r="G133" s="38" t="s">
        <v>22</v>
      </c>
      <c r="H133" s="39" t="s">
        <v>22</v>
      </c>
      <c r="I133" s="40" t="s">
        <v>22</v>
      </c>
      <c r="J133" s="40"/>
      <c r="K133" s="40"/>
      <c r="L133" s="77"/>
      <c r="M133" s="41" t="s">
        <v>22</v>
      </c>
      <c r="N133" s="4">
        <f t="shared" si="2"/>
        <v>11</v>
      </c>
    </row>
    <row r="134" spans="1:19" ht="19.5" hidden="1" thickBot="1" x14ac:dyDescent="0.35">
      <c r="A134" s="34">
        <v>45475</v>
      </c>
      <c r="B134" s="35">
        <v>44</v>
      </c>
      <c r="C134" s="51" t="s">
        <v>22</v>
      </c>
      <c r="D134" s="35" t="s">
        <v>22</v>
      </c>
      <c r="E134" s="37" t="s">
        <v>22</v>
      </c>
      <c r="F134" s="35" t="s">
        <v>22</v>
      </c>
      <c r="G134" s="38" t="s">
        <v>22</v>
      </c>
      <c r="H134" s="39" t="s">
        <v>22</v>
      </c>
      <c r="I134" s="40" t="s">
        <v>22</v>
      </c>
      <c r="J134" s="40"/>
      <c r="K134" s="40"/>
      <c r="L134" s="77"/>
      <c r="M134" s="41" t="s">
        <v>22</v>
      </c>
      <c r="N134" s="4">
        <f t="shared" si="2"/>
        <v>11</v>
      </c>
    </row>
    <row r="135" spans="1:19" ht="19.5" hidden="1" thickBot="1" x14ac:dyDescent="0.35">
      <c r="A135" s="34">
        <v>45475</v>
      </c>
      <c r="B135" s="35">
        <v>41</v>
      </c>
      <c r="C135" s="51" t="s">
        <v>22</v>
      </c>
      <c r="D135" s="35" t="s">
        <v>22</v>
      </c>
      <c r="E135" s="37" t="s">
        <v>22</v>
      </c>
      <c r="F135" s="35" t="s">
        <v>22</v>
      </c>
      <c r="G135" s="38" t="s">
        <v>22</v>
      </c>
      <c r="H135" s="39" t="s">
        <v>22</v>
      </c>
      <c r="I135" s="40" t="s">
        <v>22</v>
      </c>
      <c r="J135" s="40"/>
      <c r="K135" s="40"/>
      <c r="L135" s="77"/>
      <c r="M135" s="41" t="s">
        <v>22</v>
      </c>
      <c r="N135" s="4">
        <f t="shared" ref="N135:N188" si="5">COUNTBLANK(A135:M135)</f>
        <v>11</v>
      </c>
    </row>
    <row r="136" spans="1:19" ht="19.5" hidden="1" thickBot="1" x14ac:dyDescent="0.35">
      <c r="A136" s="34">
        <v>45475</v>
      </c>
      <c r="B136" s="35">
        <v>35</v>
      </c>
      <c r="C136" s="51" t="s">
        <v>22</v>
      </c>
      <c r="D136" s="35" t="s">
        <v>22</v>
      </c>
      <c r="E136" s="37" t="s">
        <v>22</v>
      </c>
      <c r="F136" s="35" t="s">
        <v>22</v>
      </c>
      <c r="G136" s="38" t="s">
        <v>22</v>
      </c>
      <c r="H136" s="39" t="s">
        <v>22</v>
      </c>
      <c r="I136" s="40" t="s">
        <v>22</v>
      </c>
      <c r="J136" s="40"/>
      <c r="K136" s="40"/>
      <c r="L136" s="77"/>
      <c r="M136" s="41" t="s">
        <v>22</v>
      </c>
      <c r="N136" s="4">
        <f t="shared" si="5"/>
        <v>11</v>
      </c>
    </row>
    <row r="137" spans="1:19" ht="19.5" hidden="1" thickBot="1" x14ac:dyDescent="0.35">
      <c r="A137" s="34">
        <v>45475</v>
      </c>
      <c r="B137" s="35">
        <v>70</v>
      </c>
      <c r="C137" s="51" t="s">
        <v>22</v>
      </c>
      <c r="D137" s="35" t="s">
        <v>22</v>
      </c>
      <c r="E137" s="37" t="s">
        <v>22</v>
      </c>
      <c r="F137" s="35" t="s">
        <v>22</v>
      </c>
      <c r="G137" s="38" t="s">
        <v>22</v>
      </c>
      <c r="H137" s="39" t="s">
        <v>22</v>
      </c>
      <c r="I137" s="40" t="s">
        <v>22</v>
      </c>
      <c r="J137" s="40"/>
      <c r="K137" s="40"/>
      <c r="L137" s="77"/>
      <c r="M137" s="41" t="s">
        <v>22</v>
      </c>
      <c r="N137" s="4">
        <f t="shared" si="5"/>
        <v>11</v>
      </c>
    </row>
    <row r="138" spans="1:19" ht="19.5" hidden="1" thickBot="1" x14ac:dyDescent="0.35">
      <c r="A138" s="34">
        <v>45475</v>
      </c>
      <c r="B138" s="35">
        <v>23</v>
      </c>
      <c r="C138" s="51" t="s">
        <v>22</v>
      </c>
      <c r="D138" s="35" t="s">
        <v>22</v>
      </c>
      <c r="E138" s="37" t="s">
        <v>22</v>
      </c>
      <c r="F138" s="35" t="s">
        <v>22</v>
      </c>
      <c r="G138" s="38" t="s">
        <v>22</v>
      </c>
      <c r="H138" s="39" t="s">
        <v>22</v>
      </c>
      <c r="I138" s="40" t="s">
        <v>22</v>
      </c>
      <c r="J138" s="40"/>
      <c r="K138" s="40"/>
      <c r="L138" s="77"/>
      <c r="M138" s="41" t="s">
        <v>22</v>
      </c>
      <c r="N138" s="4">
        <f t="shared" si="5"/>
        <v>11</v>
      </c>
    </row>
    <row r="139" spans="1:19" ht="19.5" hidden="1" thickBot="1" x14ac:dyDescent="0.35">
      <c r="A139" s="34">
        <v>45475</v>
      </c>
      <c r="B139" s="35">
        <v>90</v>
      </c>
      <c r="C139" s="51" t="s">
        <v>22</v>
      </c>
      <c r="D139" s="35" t="s">
        <v>22</v>
      </c>
      <c r="E139" s="37" t="s">
        <v>22</v>
      </c>
      <c r="F139" s="35" t="s">
        <v>22</v>
      </c>
      <c r="G139" s="38" t="s">
        <v>22</v>
      </c>
      <c r="H139" s="39" t="s">
        <v>22</v>
      </c>
      <c r="I139" s="40" t="s">
        <v>22</v>
      </c>
      <c r="J139" s="40"/>
      <c r="K139" s="40"/>
      <c r="L139" s="77"/>
      <c r="M139" s="41" t="s">
        <v>22</v>
      </c>
      <c r="N139" s="4">
        <f t="shared" si="5"/>
        <v>11</v>
      </c>
    </row>
    <row r="140" spans="1:19" ht="19.5" hidden="1" thickBot="1" x14ac:dyDescent="0.35">
      <c r="A140" s="34">
        <v>45475</v>
      </c>
      <c r="B140" s="35">
        <v>72</v>
      </c>
      <c r="C140" s="51" t="s">
        <v>22</v>
      </c>
      <c r="D140" s="35" t="s">
        <v>22</v>
      </c>
      <c r="E140" s="37" t="s">
        <v>22</v>
      </c>
      <c r="F140" s="35" t="s">
        <v>22</v>
      </c>
      <c r="G140" s="38" t="s">
        <v>22</v>
      </c>
      <c r="H140" s="39" t="s">
        <v>22</v>
      </c>
      <c r="I140" s="40" t="s">
        <v>22</v>
      </c>
      <c r="J140" s="40"/>
      <c r="K140" s="40"/>
      <c r="L140" s="77"/>
      <c r="M140" s="41" t="s">
        <v>22</v>
      </c>
      <c r="N140" s="4">
        <f t="shared" si="5"/>
        <v>11</v>
      </c>
    </row>
    <row r="141" spans="1:19" ht="19.5" hidden="1" thickBot="1" x14ac:dyDescent="0.35">
      <c r="A141" s="34">
        <v>45475</v>
      </c>
      <c r="B141" s="35">
        <v>72</v>
      </c>
      <c r="C141" s="51" t="s">
        <v>22</v>
      </c>
      <c r="D141" s="35" t="s">
        <v>22</v>
      </c>
      <c r="E141" s="37" t="s">
        <v>22</v>
      </c>
      <c r="F141" s="35" t="s">
        <v>22</v>
      </c>
      <c r="G141" s="38" t="s">
        <v>22</v>
      </c>
      <c r="H141" s="39" t="s">
        <v>22</v>
      </c>
      <c r="I141" s="40" t="s">
        <v>22</v>
      </c>
      <c r="J141" s="40"/>
      <c r="K141" s="40"/>
      <c r="L141" s="77"/>
      <c r="M141" s="41" t="s">
        <v>22</v>
      </c>
      <c r="N141" s="4">
        <f t="shared" si="5"/>
        <v>11</v>
      </c>
    </row>
    <row r="142" spans="1:19" ht="19.5" hidden="1" thickBot="1" x14ac:dyDescent="0.35">
      <c r="A142" s="34">
        <v>45475</v>
      </c>
      <c r="B142" s="35">
        <v>35</v>
      </c>
      <c r="C142" s="51" t="s">
        <v>22</v>
      </c>
      <c r="D142" s="35" t="s">
        <v>22</v>
      </c>
      <c r="E142" s="37" t="s">
        <v>22</v>
      </c>
      <c r="F142" s="35" t="s">
        <v>22</v>
      </c>
      <c r="G142" s="38" t="s">
        <v>22</v>
      </c>
      <c r="H142" s="39" t="s">
        <v>22</v>
      </c>
      <c r="I142" s="40" t="s">
        <v>22</v>
      </c>
      <c r="J142" s="40"/>
      <c r="K142" s="40"/>
      <c r="L142" s="77"/>
      <c r="M142" s="41" t="s">
        <v>22</v>
      </c>
      <c r="N142" s="4">
        <f t="shared" si="5"/>
        <v>11</v>
      </c>
    </row>
    <row r="143" spans="1:19" ht="19.5" hidden="1" thickBot="1" x14ac:dyDescent="0.35">
      <c r="A143" s="34">
        <v>45475</v>
      </c>
      <c r="B143" s="35">
        <v>33</v>
      </c>
      <c r="C143" s="51" t="s">
        <v>25</v>
      </c>
      <c r="D143" s="35">
        <v>139</v>
      </c>
      <c r="E143" s="37" t="s">
        <v>22</v>
      </c>
      <c r="F143" s="35" t="s">
        <v>22</v>
      </c>
      <c r="G143" s="38" t="s">
        <v>22</v>
      </c>
      <c r="H143" s="39" t="s">
        <v>22</v>
      </c>
      <c r="I143" s="40" t="s">
        <v>22</v>
      </c>
      <c r="J143" s="40"/>
      <c r="K143" s="40"/>
      <c r="L143" s="77"/>
      <c r="M143" s="41" t="s">
        <v>22</v>
      </c>
      <c r="N143" s="4">
        <f t="shared" si="5"/>
        <v>9</v>
      </c>
    </row>
    <row r="144" spans="1:19" ht="19.5" hidden="1" thickBot="1" x14ac:dyDescent="0.35">
      <c r="A144" s="34">
        <v>45475</v>
      </c>
      <c r="B144" s="35">
        <v>65</v>
      </c>
      <c r="C144" s="51" t="s">
        <v>22</v>
      </c>
      <c r="D144" s="35" t="s">
        <v>22</v>
      </c>
      <c r="E144" s="37" t="s">
        <v>22</v>
      </c>
      <c r="F144" s="35" t="s">
        <v>22</v>
      </c>
      <c r="G144" s="38" t="s">
        <v>22</v>
      </c>
      <c r="H144" s="39" t="s">
        <v>22</v>
      </c>
      <c r="I144" s="40" t="s">
        <v>22</v>
      </c>
      <c r="J144" s="40"/>
      <c r="K144" s="40"/>
      <c r="L144" s="77"/>
      <c r="M144" s="41" t="s">
        <v>22</v>
      </c>
      <c r="N144" s="4">
        <f t="shared" si="5"/>
        <v>11</v>
      </c>
    </row>
    <row r="145" spans="1:19" ht="19.5" hidden="1" thickBot="1" x14ac:dyDescent="0.35">
      <c r="A145" s="34">
        <v>45475</v>
      </c>
      <c r="B145" s="35">
        <v>27</v>
      </c>
      <c r="C145" s="51" t="s">
        <v>22</v>
      </c>
      <c r="D145" s="35" t="s">
        <v>22</v>
      </c>
      <c r="E145" s="37" t="s">
        <v>22</v>
      </c>
      <c r="F145" s="35" t="s">
        <v>22</v>
      </c>
      <c r="G145" s="38" t="s">
        <v>22</v>
      </c>
      <c r="H145" s="39" t="s">
        <v>22</v>
      </c>
      <c r="I145" s="40" t="s">
        <v>22</v>
      </c>
      <c r="J145" s="40"/>
      <c r="K145" s="40"/>
      <c r="L145" s="77"/>
      <c r="M145" s="41" t="s">
        <v>22</v>
      </c>
      <c r="N145" s="4">
        <f t="shared" si="5"/>
        <v>11</v>
      </c>
    </row>
    <row r="146" spans="1:19" ht="19.5" hidden="1" thickBot="1" x14ac:dyDescent="0.35">
      <c r="A146" s="34">
        <v>45475</v>
      </c>
      <c r="B146" s="35">
        <v>23</v>
      </c>
      <c r="C146" s="51" t="s">
        <v>22</v>
      </c>
      <c r="D146" s="35" t="s">
        <v>22</v>
      </c>
      <c r="E146" s="37" t="s">
        <v>22</v>
      </c>
      <c r="F146" s="35" t="s">
        <v>22</v>
      </c>
      <c r="G146" s="38" t="s">
        <v>22</v>
      </c>
      <c r="H146" s="39" t="s">
        <v>22</v>
      </c>
      <c r="I146" s="40" t="s">
        <v>22</v>
      </c>
      <c r="J146" s="40"/>
      <c r="K146" s="40"/>
      <c r="L146" s="77"/>
      <c r="M146" s="41" t="s">
        <v>22</v>
      </c>
      <c r="N146" s="4">
        <f t="shared" si="5"/>
        <v>11</v>
      </c>
    </row>
    <row r="147" spans="1:19" ht="19.5" hidden="1" thickBot="1" x14ac:dyDescent="0.35">
      <c r="A147" s="34">
        <v>45475</v>
      </c>
      <c r="B147" s="35">
        <v>92</v>
      </c>
      <c r="C147" s="51" t="s">
        <v>22</v>
      </c>
      <c r="D147" s="35" t="s">
        <v>22</v>
      </c>
      <c r="E147" s="37" t="s">
        <v>22</v>
      </c>
      <c r="F147" s="35" t="s">
        <v>22</v>
      </c>
      <c r="G147" s="38" t="s">
        <v>22</v>
      </c>
      <c r="H147" s="39" t="s">
        <v>22</v>
      </c>
      <c r="I147" s="40" t="s">
        <v>22</v>
      </c>
      <c r="J147" s="40"/>
      <c r="K147" s="40"/>
      <c r="L147" s="77"/>
      <c r="M147" s="41" t="s">
        <v>22</v>
      </c>
      <c r="N147" s="4">
        <f t="shared" si="5"/>
        <v>11</v>
      </c>
    </row>
    <row r="148" spans="1:19" ht="19.5" hidden="1" thickBot="1" x14ac:dyDescent="0.35">
      <c r="A148" s="34">
        <v>45475</v>
      </c>
      <c r="B148" s="35">
        <v>32</v>
      </c>
      <c r="C148" s="51" t="s">
        <v>22</v>
      </c>
      <c r="D148" s="35" t="s">
        <v>22</v>
      </c>
      <c r="E148" s="37" t="s">
        <v>22</v>
      </c>
      <c r="F148" s="35" t="s">
        <v>22</v>
      </c>
      <c r="G148" s="38" t="s">
        <v>22</v>
      </c>
      <c r="H148" s="39" t="s">
        <v>22</v>
      </c>
      <c r="I148" s="40" t="s">
        <v>22</v>
      </c>
      <c r="J148" s="40"/>
      <c r="K148" s="40"/>
      <c r="L148" s="77"/>
      <c r="M148" s="41" t="s">
        <v>22</v>
      </c>
      <c r="N148" s="4">
        <f t="shared" si="5"/>
        <v>11</v>
      </c>
    </row>
    <row r="149" spans="1:19" ht="19.5" hidden="1" thickBot="1" x14ac:dyDescent="0.35">
      <c r="A149" s="42">
        <v>45475</v>
      </c>
      <c r="B149" s="43">
        <f>SUM(B130:B148)</f>
        <v>1041</v>
      </c>
      <c r="C149" s="44"/>
      <c r="D149" s="43">
        <f>SUM(D130:D148)</f>
        <v>139</v>
      </c>
      <c r="E149" s="45"/>
      <c r="F149" s="46">
        <f t="shared" ref="F149:H149" si="6">SUM(F130:F148)</f>
        <v>146</v>
      </c>
      <c r="G149" s="47">
        <f t="shared" si="6"/>
        <v>145.53</v>
      </c>
      <c r="H149" s="47">
        <f t="shared" si="6"/>
        <v>0.46999999999999886</v>
      </c>
      <c r="I149" s="48"/>
      <c r="J149" s="49" t="e">
        <f>IF(A149=0," ",VLOOKUP(A149,'[2]SUMUP sans mail à convertir'!$A$4:$W$57,16,FALSE))</f>
        <v>#N/A</v>
      </c>
      <c r="K149" s="49" t="e">
        <f>IF(A149=0," ",VLOOKUP(A149,'[2]SUMUP sans mail à convertir'!$A$4:$W$57,21,FALSE))</f>
        <v>#N/A</v>
      </c>
      <c r="L149" s="78" t="e">
        <f>IF(A149=0," ",VLOOKUP(A149,'[2]SUMUP sans mail à convertir'!$A$4:$W$57,20,FALSE))</f>
        <v>#N/A</v>
      </c>
      <c r="M149" s="46">
        <f>SUM(M130:M148)</f>
        <v>0</v>
      </c>
      <c r="O149" s="5">
        <f ca="1">IF(A149=0," ",VLOOKUP(A149,[1]RECAP!$A$199:$DV$1000,78,FALSE))</f>
        <v>1180</v>
      </c>
      <c r="P149" s="50">
        <f ca="1">SUM(B149)+SUM(D149)-SUM(O149)</f>
        <v>0</v>
      </c>
      <c r="Q149" s="5">
        <f ca="1">IF(A149=0," ",VLOOKUP(A149,[1]RECAP!$A$199:$DV$1000,84,FALSE))</f>
        <v>146</v>
      </c>
      <c r="R149" s="5" t="str">
        <f ca="1">IF(A149=0," ",VLOOKUP(A149,[1]RECAP!$A$199:$DV$1000,110,FALSE))</f>
        <v/>
      </c>
      <c r="S149" s="50" t="str">
        <f ca="1">IF(A149=0," ",VLOOKUP(A149,[1]RECAP!$A$199:$DV$1000,101,FALSE))</f>
        <v/>
      </c>
    </row>
    <row r="150" spans="1:19" ht="19.5" hidden="1" thickBot="1" x14ac:dyDescent="0.35">
      <c r="A150" s="34">
        <v>45474</v>
      </c>
      <c r="B150" s="35">
        <v>70</v>
      </c>
      <c r="C150" s="51" t="s">
        <v>22</v>
      </c>
      <c r="D150" s="35" t="s">
        <v>22</v>
      </c>
      <c r="E150" s="37" t="s">
        <v>26</v>
      </c>
      <c r="F150" s="35">
        <v>26</v>
      </c>
      <c r="G150" s="38">
        <v>11.32</v>
      </c>
      <c r="H150" s="39">
        <v>14.68</v>
      </c>
      <c r="I150" s="40" t="s">
        <v>22</v>
      </c>
      <c r="J150" s="40"/>
      <c r="K150" s="40"/>
      <c r="L150" s="77"/>
      <c r="M150" s="41" t="s">
        <v>22</v>
      </c>
      <c r="N150" s="4">
        <f t="shared" si="5"/>
        <v>7</v>
      </c>
    </row>
    <row r="151" spans="1:19" ht="19.5" hidden="1" thickBot="1" x14ac:dyDescent="0.35">
      <c r="A151" s="34">
        <v>45474</v>
      </c>
      <c r="B151" s="35">
        <v>63</v>
      </c>
      <c r="C151" s="51" t="s">
        <v>22</v>
      </c>
      <c r="D151" s="35" t="s">
        <v>22</v>
      </c>
      <c r="E151" s="37" t="s">
        <v>22</v>
      </c>
      <c r="F151" s="35" t="s">
        <v>22</v>
      </c>
      <c r="G151" s="38" t="s">
        <v>22</v>
      </c>
      <c r="H151" s="39" t="s">
        <v>22</v>
      </c>
      <c r="I151" s="40" t="s">
        <v>22</v>
      </c>
      <c r="J151" s="40"/>
      <c r="K151" s="40"/>
      <c r="L151" s="77"/>
      <c r="M151" s="41" t="s">
        <v>22</v>
      </c>
      <c r="N151" s="4">
        <f t="shared" si="5"/>
        <v>11</v>
      </c>
    </row>
    <row r="152" spans="1:19" ht="19.5" hidden="1" thickBot="1" x14ac:dyDescent="0.35">
      <c r="A152" s="34">
        <v>45474</v>
      </c>
      <c r="B152" s="35">
        <v>35</v>
      </c>
      <c r="C152" s="51" t="s">
        <v>22</v>
      </c>
      <c r="D152" s="35" t="s">
        <v>22</v>
      </c>
      <c r="E152" s="37" t="s">
        <v>22</v>
      </c>
      <c r="F152" s="35" t="s">
        <v>22</v>
      </c>
      <c r="G152" s="38" t="s">
        <v>22</v>
      </c>
      <c r="H152" s="39" t="s">
        <v>22</v>
      </c>
      <c r="I152" s="40" t="s">
        <v>22</v>
      </c>
      <c r="J152" s="40"/>
      <c r="K152" s="40"/>
      <c r="L152" s="77"/>
      <c r="M152" s="41" t="s">
        <v>22</v>
      </c>
      <c r="N152" s="4">
        <f t="shared" si="5"/>
        <v>11</v>
      </c>
    </row>
    <row r="153" spans="1:19" ht="19.5" hidden="1" thickBot="1" x14ac:dyDescent="0.35">
      <c r="A153" s="34">
        <v>45474</v>
      </c>
      <c r="B153" s="35">
        <v>25</v>
      </c>
      <c r="C153" s="51" t="s">
        <v>22</v>
      </c>
      <c r="D153" s="35" t="s">
        <v>22</v>
      </c>
      <c r="E153" s="37" t="s">
        <v>22</v>
      </c>
      <c r="F153" s="35" t="s">
        <v>22</v>
      </c>
      <c r="G153" s="38" t="s">
        <v>22</v>
      </c>
      <c r="H153" s="39" t="s">
        <v>22</v>
      </c>
      <c r="I153" s="40" t="s">
        <v>22</v>
      </c>
      <c r="J153" s="40"/>
      <c r="K153" s="40"/>
      <c r="L153" s="77"/>
      <c r="M153" s="41" t="s">
        <v>22</v>
      </c>
      <c r="N153" s="4">
        <f t="shared" si="5"/>
        <v>11</v>
      </c>
    </row>
    <row r="154" spans="1:19" ht="19.5" hidden="1" thickBot="1" x14ac:dyDescent="0.35">
      <c r="A154" s="34">
        <v>45474</v>
      </c>
      <c r="B154" s="35">
        <v>135</v>
      </c>
      <c r="E154" s="37" t="s">
        <v>22</v>
      </c>
      <c r="F154" s="35" t="s">
        <v>22</v>
      </c>
      <c r="G154" s="38" t="s">
        <v>22</v>
      </c>
      <c r="H154" s="39" t="s">
        <v>22</v>
      </c>
      <c r="I154" s="40" t="s">
        <v>22</v>
      </c>
      <c r="J154" s="40"/>
      <c r="K154" s="40"/>
      <c r="L154" s="77"/>
      <c r="M154" s="41" t="s">
        <v>22</v>
      </c>
      <c r="N154" s="4">
        <f t="shared" si="5"/>
        <v>11</v>
      </c>
    </row>
    <row r="155" spans="1:19" ht="19.5" hidden="1" thickBot="1" x14ac:dyDescent="0.35">
      <c r="A155" s="34">
        <v>45474</v>
      </c>
      <c r="B155" s="35">
        <v>18</v>
      </c>
      <c r="E155" s="37" t="s">
        <v>22</v>
      </c>
      <c r="F155" s="35" t="s">
        <v>22</v>
      </c>
      <c r="G155" s="38" t="s">
        <v>22</v>
      </c>
      <c r="H155" s="39" t="s">
        <v>22</v>
      </c>
      <c r="I155" s="40" t="s">
        <v>22</v>
      </c>
      <c r="J155" s="40"/>
      <c r="K155" s="40"/>
      <c r="L155" s="77"/>
      <c r="M155" s="41" t="s">
        <v>22</v>
      </c>
      <c r="N155" s="4">
        <f t="shared" si="5"/>
        <v>11</v>
      </c>
    </row>
    <row r="156" spans="1:19" ht="19.5" hidden="1" thickBot="1" x14ac:dyDescent="0.35">
      <c r="A156" s="34">
        <v>45474</v>
      </c>
      <c r="B156" s="35">
        <v>98</v>
      </c>
      <c r="C156" s="51" t="s">
        <v>22</v>
      </c>
      <c r="D156" s="35" t="s">
        <v>22</v>
      </c>
      <c r="E156" s="37" t="s">
        <v>22</v>
      </c>
      <c r="F156" s="35" t="s">
        <v>22</v>
      </c>
      <c r="G156" s="38" t="s">
        <v>22</v>
      </c>
      <c r="H156" s="39" t="s">
        <v>22</v>
      </c>
      <c r="I156" s="40" t="s">
        <v>22</v>
      </c>
      <c r="J156" s="40"/>
      <c r="K156" s="40"/>
      <c r="L156" s="77"/>
      <c r="M156" s="41" t="s">
        <v>22</v>
      </c>
      <c r="N156" s="4">
        <f t="shared" si="5"/>
        <v>11</v>
      </c>
    </row>
    <row r="157" spans="1:19" ht="19.5" hidden="1" thickBot="1" x14ac:dyDescent="0.35">
      <c r="A157" s="34">
        <v>45474</v>
      </c>
      <c r="B157" s="35">
        <v>79</v>
      </c>
      <c r="C157" s="51" t="s">
        <v>22</v>
      </c>
      <c r="D157" s="35" t="s">
        <v>22</v>
      </c>
      <c r="E157" s="37" t="s">
        <v>22</v>
      </c>
      <c r="F157" s="35" t="s">
        <v>22</v>
      </c>
      <c r="G157" s="38" t="s">
        <v>22</v>
      </c>
      <c r="H157" s="39" t="s">
        <v>22</v>
      </c>
      <c r="I157" s="40" t="s">
        <v>22</v>
      </c>
      <c r="J157" s="40"/>
      <c r="K157" s="40"/>
      <c r="L157" s="77"/>
      <c r="M157" s="41" t="s">
        <v>22</v>
      </c>
      <c r="N157" s="4">
        <f t="shared" si="5"/>
        <v>11</v>
      </c>
    </row>
    <row r="158" spans="1:19" ht="19.5" hidden="1" thickBot="1" x14ac:dyDescent="0.35">
      <c r="A158" s="34">
        <v>45474</v>
      </c>
      <c r="B158" s="35">
        <v>35</v>
      </c>
      <c r="C158" s="51" t="s">
        <v>22</v>
      </c>
      <c r="D158" s="35" t="s">
        <v>22</v>
      </c>
      <c r="E158" s="37" t="s">
        <v>22</v>
      </c>
      <c r="F158" s="35" t="s">
        <v>22</v>
      </c>
      <c r="G158" s="38" t="s">
        <v>22</v>
      </c>
      <c r="H158" s="39" t="s">
        <v>22</v>
      </c>
      <c r="I158" s="40" t="s">
        <v>22</v>
      </c>
      <c r="J158" s="40"/>
      <c r="K158" s="40"/>
      <c r="L158" s="77"/>
      <c r="M158" s="41" t="s">
        <v>22</v>
      </c>
      <c r="N158" s="4">
        <f t="shared" si="5"/>
        <v>11</v>
      </c>
    </row>
    <row r="159" spans="1:19" ht="19.5" hidden="1" thickBot="1" x14ac:dyDescent="0.35">
      <c r="A159" s="34">
        <v>45474</v>
      </c>
      <c r="B159" s="35">
        <v>55</v>
      </c>
      <c r="C159" s="51" t="s">
        <v>22</v>
      </c>
      <c r="D159" s="35" t="s">
        <v>22</v>
      </c>
      <c r="E159" s="37" t="s">
        <v>22</v>
      </c>
      <c r="F159" s="35" t="s">
        <v>22</v>
      </c>
      <c r="G159" s="38" t="s">
        <v>22</v>
      </c>
      <c r="H159" s="39" t="s">
        <v>22</v>
      </c>
      <c r="I159" s="40" t="s">
        <v>22</v>
      </c>
      <c r="J159" s="40"/>
      <c r="K159" s="40"/>
      <c r="L159" s="77"/>
      <c r="M159" s="41" t="s">
        <v>22</v>
      </c>
      <c r="N159" s="4">
        <f t="shared" si="5"/>
        <v>11</v>
      </c>
    </row>
    <row r="160" spans="1:19" ht="19.5" hidden="1" thickBot="1" x14ac:dyDescent="0.35">
      <c r="A160" s="34">
        <v>45474</v>
      </c>
      <c r="B160" s="35">
        <v>240</v>
      </c>
      <c r="C160" s="51" t="s">
        <v>22</v>
      </c>
      <c r="D160" s="35" t="s">
        <v>22</v>
      </c>
      <c r="E160" s="37" t="s">
        <v>22</v>
      </c>
      <c r="F160" s="35" t="s">
        <v>22</v>
      </c>
      <c r="G160" s="38" t="s">
        <v>22</v>
      </c>
      <c r="H160" s="39" t="s">
        <v>22</v>
      </c>
      <c r="I160" s="40" t="s">
        <v>22</v>
      </c>
      <c r="J160" s="40"/>
      <c r="K160" s="40"/>
      <c r="L160" s="77"/>
      <c r="M160" s="41" t="s">
        <v>22</v>
      </c>
      <c r="N160" s="4">
        <f t="shared" si="5"/>
        <v>11</v>
      </c>
    </row>
    <row r="161" spans="1:19" ht="19.5" hidden="1" thickBot="1" x14ac:dyDescent="0.35">
      <c r="A161" s="34">
        <v>45474</v>
      </c>
      <c r="B161" s="35">
        <v>88</v>
      </c>
      <c r="C161" s="51" t="s">
        <v>22</v>
      </c>
      <c r="D161" s="35" t="s">
        <v>22</v>
      </c>
      <c r="E161" s="37" t="s">
        <v>22</v>
      </c>
      <c r="F161" s="35" t="s">
        <v>22</v>
      </c>
      <c r="G161" s="38" t="s">
        <v>22</v>
      </c>
      <c r="H161" s="39" t="s">
        <v>22</v>
      </c>
      <c r="I161" s="40" t="s">
        <v>22</v>
      </c>
      <c r="J161" s="40"/>
      <c r="K161" s="40"/>
      <c r="L161" s="77"/>
      <c r="M161" s="41" t="s">
        <v>22</v>
      </c>
      <c r="N161" s="4">
        <f t="shared" si="5"/>
        <v>11</v>
      </c>
    </row>
    <row r="162" spans="1:19" ht="19.5" hidden="1" thickBot="1" x14ac:dyDescent="0.35">
      <c r="A162" s="34">
        <v>45474</v>
      </c>
      <c r="B162" s="35">
        <v>18</v>
      </c>
      <c r="C162" s="51" t="s">
        <v>22</v>
      </c>
      <c r="D162" s="35" t="s">
        <v>22</v>
      </c>
      <c r="E162" s="37" t="s">
        <v>22</v>
      </c>
      <c r="F162" s="35" t="s">
        <v>22</v>
      </c>
      <c r="G162" s="38" t="s">
        <v>22</v>
      </c>
      <c r="H162" s="39" t="s">
        <v>22</v>
      </c>
      <c r="I162" s="40" t="s">
        <v>22</v>
      </c>
      <c r="J162" s="40"/>
      <c r="K162" s="40"/>
      <c r="L162" s="77"/>
      <c r="M162" s="41" t="s">
        <v>22</v>
      </c>
      <c r="N162" s="4">
        <f t="shared" si="5"/>
        <v>11</v>
      </c>
    </row>
    <row r="163" spans="1:19" ht="19.5" hidden="1" thickBot="1" x14ac:dyDescent="0.35">
      <c r="A163" s="34">
        <v>45474</v>
      </c>
      <c r="B163" s="35">
        <v>49</v>
      </c>
      <c r="C163" s="51" t="s">
        <v>22</v>
      </c>
      <c r="D163" s="35" t="s">
        <v>22</v>
      </c>
      <c r="E163" s="37" t="s">
        <v>22</v>
      </c>
      <c r="F163" s="35" t="s">
        <v>22</v>
      </c>
      <c r="G163" s="38" t="s">
        <v>22</v>
      </c>
      <c r="H163" s="39" t="s">
        <v>22</v>
      </c>
      <c r="I163" s="40" t="s">
        <v>22</v>
      </c>
      <c r="J163" s="40"/>
      <c r="K163" s="40"/>
      <c r="L163" s="77"/>
      <c r="M163" s="41" t="s">
        <v>22</v>
      </c>
      <c r="N163" s="4">
        <f t="shared" si="5"/>
        <v>11</v>
      </c>
    </row>
    <row r="164" spans="1:19" ht="19.5" hidden="1" thickBot="1" x14ac:dyDescent="0.35">
      <c r="A164" s="34">
        <v>45474</v>
      </c>
      <c r="B164" s="35">
        <v>42</v>
      </c>
      <c r="C164" s="51" t="s">
        <v>22</v>
      </c>
      <c r="D164" s="35" t="s">
        <v>22</v>
      </c>
      <c r="E164" s="37" t="s">
        <v>22</v>
      </c>
      <c r="F164" s="35" t="s">
        <v>22</v>
      </c>
      <c r="G164" s="38" t="s">
        <v>22</v>
      </c>
      <c r="H164" s="39" t="s">
        <v>22</v>
      </c>
      <c r="I164" s="40" t="s">
        <v>22</v>
      </c>
      <c r="J164" s="40"/>
      <c r="K164" s="40"/>
      <c r="L164" s="77"/>
      <c r="M164" s="41" t="s">
        <v>22</v>
      </c>
      <c r="N164" s="4">
        <f t="shared" si="5"/>
        <v>11</v>
      </c>
    </row>
    <row r="165" spans="1:19" ht="19.5" hidden="1" thickBot="1" x14ac:dyDescent="0.35">
      <c r="A165" s="34">
        <v>45474</v>
      </c>
      <c r="B165" s="35">
        <v>18</v>
      </c>
      <c r="C165" s="51" t="s">
        <v>22</v>
      </c>
      <c r="D165" s="35" t="s">
        <v>22</v>
      </c>
      <c r="E165" s="37" t="s">
        <v>22</v>
      </c>
      <c r="F165" s="35" t="s">
        <v>22</v>
      </c>
      <c r="G165" s="38" t="s">
        <v>22</v>
      </c>
      <c r="H165" s="39" t="s">
        <v>22</v>
      </c>
      <c r="I165" s="40" t="s">
        <v>22</v>
      </c>
      <c r="J165" s="40"/>
      <c r="K165" s="40"/>
      <c r="L165" s="77"/>
      <c r="M165" s="41" t="s">
        <v>22</v>
      </c>
      <c r="N165" s="4">
        <f t="shared" si="5"/>
        <v>11</v>
      </c>
    </row>
    <row r="166" spans="1:19" ht="19.5" hidden="1" thickBot="1" x14ac:dyDescent="0.35">
      <c r="A166" s="34">
        <v>45474</v>
      </c>
      <c r="B166" s="35">
        <v>18</v>
      </c>
      <c r="C166" s="51" t="s">
        <v>22</v>
      </c>
      <c r="D166" s="35" t="s">
        <v>22</v>
      </c>
      <c r="E166" s="37" t="s">
        <v>22</v>
      </c>
      <c r="F166" s="35" t="s">
        <v>22</v>
      </c>
      <c r="G166" s="38" t="s">
        <v>22</v>
      </c>
      <c r="H166" s="39" t="s">
        <v>22</v>
      </c>
      <c r="I166" s="40" t="s">
        <v>22</v>
      </c>
      <c r="J166" s="40"/>
      <c r="K166" s="40"/>
      <c r="L166" s="77"/>
      <c r="M166" s="41" t="s">
        <v>22</v>
      </c>
      <c r="N166" s="4">
        <f t="shared" si="5"/>
        <v>11</v>
      </c>
    </row>
    <row r="167" spans="1:19" ht="19.5" hidden="1" thickBot="1" x14ac:dyDescent="0.35">
      <c r="A167" s="34">
        <v>45474</v>
      </c>
      <c r="B167" s="35">
        <v>41</v>
      </c>
      <c r="C167" s="51" t="s">
        <v>22</v>
      </c>
      <c r="D167" s="35" t="s">
        <v>22</v>
      </c>
      <c r="E167" s="37" t="s">
        <v>22</v>
      </c>
      <c r="F167" s="35" t="s">
        <v>22</v>
      </c>
      <c r="G167" s="38" t="s">
        <v>22</v>
      </c>
      <c r="H167" s="39" t="s">
        <v>22</v>
      </c>
      <c r="I167" s="40" t="s">
        <v>22</v>
      </c>
      <c r="J167" s="40"/>
      <c r="K167" s="40"/>
      <c r="L167" s="77"/>
      <c r="M167" s="41" t="s">
        <v>22</v>
      </c>
      <c r="N167" s="4">
        <f t="shared" si="5"/>
        <v>11</v>
      </c>
    </row>
    <row r="168" spans="1:19" ht="19.5" hidden="1" thickBot="1" x14ac:dyDescent="0.35">
      <c r="A168" s="34">
        <v>45474</v>
      </c>
      <c r="B168" s="35">
        <v>33</v>
      </c>
      <c r="C168" s="51" t="s">
        <v>22</v>
      </c>
      <c r="D168" s="35" t="s">
        <v>22</v>
      </c>
      <c r="E168" s="37" t="s">
        <v>22</v>
      </c>
      <c r="F168" s="35" t="s">
        <v>22</v>
      </c>
      <c r="G168" s="38" t="s">
        <v>22</v>
      </c>
      <c r="H168" s="39" t="s">
        <v>22</v>
      </c>
      <c r="I168" s="40" t="s">
        <v>22</v>
      </c>
      <c r="J168" s="40"/>
      <c r="K168" s="40"/>
      <c r="L168" s="77"/>
      <c r="M168" s="41" t="s">
        <v>22</v>
      </c>
      <c r="N168" s="4">
        <f t="shared" si="5"/>
        <v>11</v>
      </c>
    </row>
    <row r="169" spans="1:19" ht="19.5" hidden="1" thickBot="1" x14ac:dyDescent="0.35">
      <c r="A169" s="34">
        <v>45474</v>
      </c>
      <c r="B169" s="35">
        <v>59</v>
      </c>
      <c r="E169" s="37" t="s">
        <v>22</v>
      </c>
      <c r="F169" s="35" t="s">
        <v>22</v>
      </c>
      <c r="G169" s="38" t="s">
        <v>22</v>
      </c>
      <c r="H169" s="39" t="s">
        <v>22</v>
      </c>
      <c r="I169" s="40" t="s">
        <v>22</v>
      </c>
      <c r="J169" s="40"/>
      <c r="K169" s="40"/>
      <c r="L169" s="77"/>
      <c r="M169" s="41" t="s">
        <v>22</v>
      </c>
      <c r="N169" s="4">
        <f t="shared" si="5"/>
        <v>11</v>
      </c>
    </row>
    <row r="170" spans="1:19" ht="19.5" hidden="1" thickBot="1" x14ac:dyDescent="0.35">
      <c r="A170" s="34">
        <v>45474</v>
      </c>
      <c r="B170" s="35">
        <v>53</v>
      </c>
      <c r="C170" s="51" t="s">
        <v>26</v>
      </c>
      <c r="D170" s="35">
        <v>65</v>
      </c>
      <c r="E170" s="37" t="s">
        <v>22</v>
      </c>
      <c r="F170" s="35" t="s">
        <v>22</v>
      </c>
      <c r="G170" s="38" t="s">
        <v>22</v>
      </c>
      <c r="H170" s="39" t="s">
        <v>22</v>
      </c>
      <c r="I170" s="40" t="s">
        <v>22</v>
      </c>
      <c r="J170" s="40"/>
      <c r="K170" s="40"/>
      <c r="L170" s="77"/>
      <c r="M170" s="41" t="s">
        <v>22</v>
      </c>
      <c r="N170" s="4">
        <f t="shared" si="5"/>
        <v>9</v>
      </c>
    </row>
    <row r="171" spans="1:19" ht="19.5" hidden="1" thickBot="1" x14ac:dyDescent="0.35">
      <c r="A171" s="42">
        <v>45474</v>
      </c>
      <c r="B171" s="43">
        <f>SUM(B150:B170)</f>
        <v>1272</v>
      </c>
      <c r="C171" s="44"/>
      <c r="D171" s="43">
        <f>SUM(D152:D170)</f>
        <v>65</v>
      </c>
      <c r="E171" s="45"/>
      <c r="F171" s="46">
        <f t="shared" ref="F171:H171" si="7">SUM(F152:F170)</f>
        <v>0</v>
      </c>
      <c r="G171" s="47">
        <f t="shared" si="7"/>
        <v>0</v>
      </c>
      <c r="H171" s="47">
        <f t="shared" si="7"/>
        <v>0</v>
      </c>
      <c r="I171" s="48"/>
      <c r="J171" s="49" t="e">
        <f>IF(A171=0," ",VLOOKUP(A171,'[2]SUMUP sans mail à convertir'!$A$4:$W$57,16,FALSE))</f>
        <v>#N/A</v>
      </c>
      <c r="K171" s="49" t="e">
        <f>IF(A171=0," ",VLOOKUP(A171,'[2]SUMUP sans mail à convertir'!$A$4:$W$57,21,FALSE))</f>
        <v>#N/A</v>
      </c>
      <c r="L171" s="78" t="e">
        <f>IF(A171=0," ",VLOOKUP(A171,'[2]SUMUP sans mail à convertir'!$A$4:$W$57,20,FALSE))</f>
        <v>#N/A</v>
      </c>
      <c r="M171" s="46">
        <f>SUM(M152:M170)</f>
        <v>0</v>
      </c>
      <c r="O171" s="5">
        <f ca="1">IF(A171=0," ",VLOOKUP(A171,[1]RECAP!$A$199:$DV$1000,78,FALSE))</f>
        <v>1337</v>
      </c>
      <c r="P171" s="50">
        <f ca="1">SUM(B171)+SUM(D171)-SUM(O171)</f>
        <v>0</v>
      </c>
      <c r="Q171" s="5">
        <f ca="1">IF(A171=0," ",VLOOKUP(A171,[1]RECAP!$A$199:$DV$1000,84,FALSE))</f>
        <v>26</v>
      </c>
      <c r="R171" s="5" t="str">
        <f ca="1">IF(A171=0," ",VLOOKUP(A171,[1]RECAP!$A$199:$DV$1000,110,FALSE))</f>
        <v/>
      </c>
      <c r="S171" s="50" t="str">
        <f ca="1">IF(A171=0," ",VLOOKUP(A171,[1]RECAP!$A$199:$DV$1000,101,FALSE))</f>
        <v/>
      </c>
    </row>
    <row r="172" spans="1:19" ht="18.75" hidden="1" x14ac:dyDescent="0.3">
      <c r="C172" s="51" t="s">
        <v>22</v>
      </c>
      <c r="D172" s="35" t="s">
        <v>22</v>
      </c>
    </row>
    <row r="173" spans="1:19" ht="18.75" hidden="1" x14ac:dyDescent="0.3">
      <c r="C173" s="51" t="s">
        <v>22</v>
      </c>
      <c r="D173" s="35" t="s">
        <v>22</v>
      </c>
    </row>
    <row r="174" spans="1:19" ht="18.75" hidden="1" x14ac:dyDescent="0.3">
      <c r="C174" s="51" t="s">
        <v>22</v>
      </c>
      <c r="D174" s="35" t="s">
        <v>22</v>
      </c>
    </row>
    <row r="175" spans="1:19" ht="18.75" hidden="1" x14ac:dyDescent="0.3">
      <c r="C175" s="51" t="s">
        <v>22</v>
      </c>
      <c r="D175" s="35" t="s">
        <v>22</v>
      </c>
    </row>
    <row r="176" spans="1:19" ht="18.75" hidden="1" x14ac:dyDescent="0.3">
      <c r="C176" s="51" t="s">
        <v>22</v>
      </c>
      <c r="D176" s="35" t="s">
        <v>22</v>
      </c>
    </row>
    <row r="177" spans="3:4" ht="18.75" hidden="1" x14ac:dyDescent="0.3">
      <c r="C177" s="51" t="s">
        <v>22</v>
      </c>
      <c r="D177" s="35" t="s">
        <v>22</v>
      </c>
    </row>
    <row r="178" spans="3:4" ht="18.75" hidden="1" x14ac:dyDescent="0.3">
      <c r="C178" s="51" t="s">
        <v>22</v>
      </c>
      <c r="D178" s="35" t="s">
        <v>22</v>
      </c>
    </row>
    <row r="179" spans="3:4" ht="18.75" hidden="1" x14ac:dyDescent="0.3">
      <c r="C179" s="51" t="s">
        <v>22</v>
      </c>
      <c r="D179" s="35" t="s">
        <v>22</v>
      </c>
    </row>
    <row r="180" spans="3:4" ht="18.75" hidden="1" x14ac:dyDescent="0.3">
      <c r="C180" s="51" t="s">
        <v>22</v>
      </c>
      <c r="D180" s="35" t="s">
        <v>22</v>
      </c>
    </row>
    <row r="181" spans="3:4" ht="18.75" hidden="1" x14ac:dyDescent="0.3">
      <c r="C181" s="51" t="s">
        <v>22</v>
      </c>
      <c r="D181" s="35" t="s">
        <v>22</v>
      </c>
    </row>
    <row r="182" spans="3:4" ht="18.75" hidden="1" x14ac:dyDescent="0.3">
      <c r="C182" s="51" t="s">
        <v>22</v>
      </c>
      <c r="D182" s="35" t="s">
        <v>22</v>
      </c>
    </row>
    <row r="183" spans="3:4" ht="18.75" hidden="1" x14ac:dyDescent="0.3">
      <c r="C183" s="51" t="s">
        <v>22</v>
      </c>
      <c r="D183" s="35" t="s">
        <v>22</v>
      </c>
    </row>
    <row r="184" spans="3:4" ht="18.75" hidden="1" x14ac:dyDescent="0.3">
      <c r="C184" s="51" t="s">
        <v>22</v>
      </c>
      <c r="D184" s="35" t="s">
        <v>22</v>
      </c>
    </row>
    <row r="185" spans="3:4" ht="18.75" hidden="1" x14ac:dyDescent="0.3">
      <c r="C185" s="51" t="s">
        <v>22</v>
      </c>
      <c r="D185" s="35" t="s">
        <v>22</v>
      </c>
    </row>
    <row r="186" spans="3:4" ht="18.75" hidden="1" x14ac:dyDescent="0.3">
      <c r="C186" s="51" t="s">
        <v>22</v>
      </c>
      <c r="D186" s="35" t="s">
        <v>22</v>
      </c>
    </row>
    <row r="187" spans="3:4" ht="18.75" x14ac:dyDescent="0.3">
      <c r="C187" s="51" t="s">
        <v>22</v>
      </c>
      <c r="D187" s="35" t="s">
        <v>22</v>
      </c>
    </row>
    <row r="188" spans="3:4" ht="18.75" x14ac:dyDescent="0.3">
      <c r="C188" s="51" t="s">
        <v>22</v>
      </c>
      <c r="D188" s="35" t="s">
        <v>22</v>
      </c>
    </row>
    <row r="189" spans="3:4" ht="18.75" x14ac:dyDescent="0.3">
      <c r="C189" s="51" t="s">
        <v>22</v>
      </c>
      <c r="D189" s="35" t="s">
        <v>22</v>
      </c>
    </row>
    <row r="191" spans="3:4" ht="18.75" x14ac:dyDescent="0.3">
      <c r="C191" s="51" t="s">
        <v>22</v>
      </c>
      <c r="D191" s="35" t="s">
        <v>22</v>
      </c>
    </row>
    <row r="192" spans="3:4" ht="18.75" x14ac:dyDescent="0.3">
      <c r="C192" s="51" t="s">
        <v>22</v>
      </c>
      <c r="D192" s="35" t="s">
        <v>22</v>
      </c>
    </row>
    <row r="193" spans="3:4" ht="18.75" x14ac:dyDescent="0.3">
      <c r="C193" s="51" t="s">
        <v>22</v>
      </c>
      <c r="D193" s="35" t="s">
        <v>22</v>
      </c>
    </row>
    <row r="194" spans="3:4" ht="18.75" x14ac:dyDescent="0.3">
      <c r="C194" s="51" t="s">
        <v>22</v>
      </c>
      <c r="D194" s="35" t="s">
        <v>22</v>
      </c>
    </row>
    <row r="195" spans="3:4" ht="18.75" x14ac:dyDescent="0.3">
      <c r="C195" s="51" t="s">
        <v>22</v>
      </c>
      <c r="D195" s="35" t="s">
        <v>22</v>
      </c>
    </row>
    <row r="196" spans="3:4" ht="18.75" x14ac:dyDescent="0.3">
      <c r="C196" s="51" t="s">
        <v>22</v>
      </c>
      <c r="D196" s="35" t="s">
        <v>22</v>
      </c>
    </row>
    <row r="197" spans="3:4" ht="18.75" x14ac:dyDescent="0.3">
      <c r="C197" s="51" t="s">
        <v>22</v>
      </c>
      <c r="D197" s="35" t="s">
        <v>22</v>
      </c>
    </row>
    <row r="198" spans="3:4" ht="18.75" x14ac:dyDescent="0.3">
      <c r="C198" s="51" t="s">
        <v>22</v>
      </c>
      <c r="D198" s="35" t="s">
        <v>22</v>
      </c>
    </row>
    <row r="199" spans="3:4" ht="18.75" x14ac:dyDescent="0.3">
      <c r="C199" s="51" t="s">
        <v>22</v>
      </c>
      <c r="D199" s="35" t="s">
        <v>22</v>
      </c>
    </row>
    <row r="200" spans="3:4" ht="18.75" x14ac:dyDescent="0.3">
      <c r="C200" s="51" t="s">
        <v>22</v>
      </c>
      <c r="D200" s="35" t="s">
        <v>22</v>
      </c>
    </row>
    <row r="201" spans="3:4" ht="18.75" x14ac:dyDescent="0.3">
      <c r="C201" s="51" t="s">
        <v>22</v>
      </c>
      <c r="D201" s="35" t="s">
        <v>22</v>
      </c>
    </row>
    <row r="202" spans="3:4" ht="18.75" x14ac:dyDescent="0.3">
      <c r="C202" s="51" t="s">
        <v>22</v>
      </c>
      <c r="D202" s="35" t="s">
        <v>22</v>
      </c>
    </row>
    <row r="203" spans="3:4" ht="18.75" x14ac:dyDescent="0.3">
      <c r="C203" s="51" t="s">
        <v>22</v>
      </c>
      <c r="D203" s="35" t="s">
        <v>22</v>
      </c>
    </row>
    <row r="204" spans="3:4" ht="18.75" x14ac:dyDescent="0.3">
      <c r="C204" s="51" t="s">
        <v>22</v>
      </c>
      <c r="D204" s="35" t="s">
        <v>22</v>
      </c>
    </row>
    <row r="205" spans="3:4" ht="18.75" x14ac:dyDescent="0.3">
      <c r="C205" s="51" t="s">
        <v>22</v>
      </c>
      <c r="D205" s="35" t="s">
        <v>22</v>
      </c>
    </row>
    <row r="206" spans="3:4" ht="18.75" x14ac:dyDescent="0.3">
      <c r="C206" s="51" t="s">
        <v>22</v>
      </c>
      <c r="D206" s="35" t="s">
        <v>22</v>
      </c>
    </row>
    <row r="207" spans="3:4" ht="18.75" x14ac:dyDescent="0.3">
      <c r="C207" s="51" t="s">
        <v>22</v>
      </c>
      <c r="D207" s="35" t="s">
        <v>22</v>
      </c>
    </row>
    <row r="208" spans="3:4" ht="18.75" x14ac:dyDescent="0.3">
      <c r="C208" s="51" t="s">
        <v>22</v>
      </c>
      <c r="D208" s="35" t="s">
        <v>22</v>
      </c>
    </row>
    <row r="209" spans="3:4" ht="18.75" x14ac:dyDescent="0.3">
      <c r="C209" s="51" t="s">
        <v>22</v>
      </c>
      <c r="D209" s="35" t="s">
        <v>22</v>
      </c>
    </row>
    <row r="210" spans="3:4" ht="18.75" x14ac:dyDescent="0.3">
      <c r="C210" s="51" t="s">
        <v>22</v>
      </c>
      <c r="D210" s="35" t="s">
        <v>22</v>
      </c>
    </row>
    <row r="211" spans="3:4" ht="18.75" x14ac:dyDescent="0.3">
      <c r="C211" s="51"/>
      <c r="D211" s="35"/>
    </row>
    <row r="212" spans="3:4" ht="18.75" x14ac:dyDescent="0.3">
      <c r="C212" s="51"/>
      <c r="D212" s="35"/>
    </row>
    <row r="213" spans="3:4" ht="18.75" x14ac:dyDescent="0.3">
      <c r="C213" s="51"/>
      <c r="D213" s="35"/>
    </row>
    <row r="214" spans="3:4" ht="18.75" x14ac:dyDescent="0.3">
      <c r="C214" s="51"/>
      <c r="D214" s="35"/>
    </row>
    <row r="215" spans="3:4" ht="18.75" x14ac:dyDescent="0.3">
      <c r="C215" s="51"/>
      <c r="D215" s="35"/>
    </row>
  </sheetData>
  <mergeCells count="7">
    <mergeCell ref="B4:D4"/>
    <mergeCell ref="A1:M1"/>
    <mergeCell ref="A3:B3"/>
    <mergeCell ref="C3:D3"/>
    <mergeCell ref="E3:H3"/>
    <mergeCell ref="I3:M3"/>
    <mergeCell ref="O3:S3"/>
  </mergeCells>
  <conditionalFormatting sqref="P17">
    <cfRule type="cellIs" dxfId="29" priority="28" operator="equal">
      <formula>0</formula>
    </cfRule>
    <cfRule type="cellIs" dxfId="28" priority="29" operator="lessThan">
      <formula>0</formula>
    </cfRule>
    <cfRule type="cellIs" dxfId="27" priority="30" operator="greaterThan">
      <formula>0</formula>
    </cfRule>
  </conditionalFormatting>
  <conditionalFormatting sqref="P29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P39">
    <cfRule type="cellIs" dxfId="23" priority="22" operator="equal">
      <formula>0</formula>
    </cfRule>
    <cfRule type="cellIs" dxfId="22" priority="23" operator="lessThan">
      <formula>0</formula>
    </cfRule>
    <cfRule type="cellIs" dxfId="21" priority="24" operator="greaterThan">
      <formula>0</formula>
    </cfRule>
  </conditionalFormatting>
  <conditionalFormatting sqref="P49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P70">
    <cfRule type="cellIs" dxfId="17" priority="16" operator="equal">
      <formula>0</formula>
    </cfRule>
    <cfRule type="cellIs" dxfId="16" priority="17" operator="lessThan">
      <formula>0</formula>
    </cfRule>
    <cfRule type="cellIs" dxfId="15" priority="18" operator="greaterThan">
      <formula>0</formula>
    </cfRule>
  </conditionalFormatting>
  <conditionalFormatting sqref="P96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P109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P129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P149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P17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77E8-778D-4561-AF67-A1EED4BFC064}">
  <dimension ref="A1:X56"/>
  <sheetViews>
    <sheetView workbookViewId="0">
      <pane activePane="bottomRight" state="frozen"/>
      <selection activeCell="A4" sqref="A4:IV4"/>
    </sheetView>
  </sheetViews>
  <sheetFormatPr baseColWidth="10" defaultRowHeight="12.75" x14ac:dyDescent="0.2"/>
  <cols>
    <col min="1" max="1" width="11.140625" style="58" customWidth="1"/>
    <col min="2" max="2" width="9.85546875" style="57" customWidth="1"/>
    <col min="3" max="3" width="10.42578125" style="56" customWidth="1"/>
    <col min="4" max="4" width="9.140625" style="56" customWidth="1"/>
    <col min="5" max="5" width="10" style="55" customWidth="1"/>
    <col min="6" max="6" width="14.5703125" style="55" customWidth="1"/>
    <col min="7" max="24" width="10" style="55" customWidth="1"/>
    <col min="25" max="28" width="11.42578125" style="55"/>
    <col min="29" max="256" width="9.140625" style="55" customWidth="1"/>
    <col min="257" max="257" width="11.140625" style="55" customWidth="1"/>
    <col min="258" max="258" width="9.85546875" style="55" customWidth="1"/>
    <col min="259" max="259" width="10.42578125" style="55" customWidth="1"/>
    <col min="260" max="260" width="9.140625" style="55" customWidth="1"/>
    <col min="261" max="261" width="10" style="55" customWidth="1"/>
    <col min="262" max="262" width="14.5703125" style="55" customWidth="1"/>
    <col min="263" max="280" width="10" style="55" customWidth="1"/>
    <col min="281" max="284" width="11.42578125" style="55"/>
    <col min="285" max="512" width="9.140625" style="55" customWidth="1"/>
    <col min="513" max="513" width="11.140625" style="55" customWidth="1"/>
    <col min="514" max="514" width="9.85546875" style="55" customWidth="1"/>
    <col min="515" max="515" width="10.42578125" style="55" customWidth="1"/>
    <col min="516" max="516" width="9.140625" style="55" customWidth="1"/>
    <col min="517" max="517" width="10" style="55" customWidth="1"/>
    <col min="518" max="518" width="14.5703125" style="55" customWidth="1"/>
    <col min="519" max="536" width="10" style="55" customWidth="1"/>
    <col min="537" max="540" width="11.42578125" style="55"/>
    <col min="541" max="768" width="9.140625" style="55" customWidth="1"/>
    <col min="769" max="769" width="11.140625" style="55" customWidth="1"/>
    <col min="770" max="770" width="9.85546875" style="55" customWidth="1"/>
    <col min="771" max="771" width="10.42578125" style="55" customWidth="1"/>
    <col min="772" max="772" width="9.140625" style="55" customWidth="1"/>
    <col min="773" max="773" width="10" style="55" customWidth="1"/>
    <col min="774" max="774" width="14.5703125" style="55" customWidth="1"/>
    <col min="775" max="792" width="10" style="55" customWidth="1"/>
    <col min="793" max="796" width="11.42578125" style="55"/>
    <col min="797" max="1024" width="9.140625" style="55" customWidth="1"/>
    <col min="1025" max="1025" width="11.140625" style="55" customWidth="1"/>
    <col min="1026" max="1026" width="9.85546875" style="55" customWidth="1"/>
    <col min="1027" max="1027" width="10.42578125" style="55" customWidth="1"/>
    <col min="1028" max="1028" width="9.140625" style="55" customWidth="1"/>
    <col min="1029" max="1029" width="10" style="55" customWidth="1"/>
    <col min="1030" max="1030" width="14.5703125" style="55" customWidth="1"/>
    <col min="1031" max="1048" width="10" style="55" customWidth="1"/>
    <col min="1049" max="1052" width="11.42578125" style="55"/>
    <col min="1053" max="1280" width="9.140625" style="55" customWidth="1"/>
    <col min="1281" max="1281" width="11.140625" style="55" customWidth="1"/>
    <col min="1282" max="1282" width="9.85546875" style="55" customWidth="1"/>
    <col min="1283" max="1283" width="10.42578125" style="55" customWidth="1"/>
    <col min="1284" max="1284" width="9.140625" style="55" customWidth="1"/>
    <col min="1285" max="1285" width="10" style="55" customWidth="1"/>
    <col min="1286" max="1286" width="14.5703125" style="55" customWidth="1"/>
    <col min="1287" max="1304" width="10" style="55" customWidth="1"/>
    <col min="1305" max="1308" width="11.42578125" style="55"/>
    <col min="1309" max="1536" width="9.140625" style="55" customWidth="1"/>
    <col min="1537" max="1537" width="11.140625" style="55" customWidth="1"/>
    <col min="1538" max="1538" width="9.85546875" style="55" customWidth="1"/>
    <col min="1539" max="1539" width="10.42578125" style="55" customWidth="1"/>
    <col min="1540" max="1540" width="9.140625" style="55" customWidth="1"/>
    <col min="1541" max="1541" width="10" style="55" customWidth="1"/>
    <col min="1542" max="1542" width="14.5703125" style="55" customWidth="1"/>
    <col min="1543" max="1560" width="10" style="55" customWidth="1"/>
    <col min="1561" max="1564" width="11.42578125" style="55"/>
    <col min="1565" max="1792" width="9.140625" style="55" customWidth="1"/>
    <col min="1793" max="1793" width="11.140625" style="55" customWidth="1"/>
    <col min="1794" max="1794" width="9.85546875" style="55" customWidth="1"/>
    <col min="1795" max="1795" width="10.42578125" style="55" customWidth="1"/>
    <col min="1796" max="1796" width="9.140625" style="55" customWidth="1"/>
    <col min="1797" max="1797" width="10" style="55" customWidth="1"/>
    <col min="1798" max="1798" width="14.5703125" style="55" customWidth="1"/>
    <col min="1799" max="1816" width="10" style="55" customWidth="1"/>
    <col min="1817" max="1820" width="11.42578125" style="55"/>
    <col min="1821" max="2048" width="9.140625" style="55" customWidth="1"/>
    <col min="2049" max="2049" width="11.140625" style="55" customWidth="1"/>
    <col min="2050" max="2050" width="9.85546875" style="55" customWidth="1"/>
    <col min="2051" max="2051" width="10.42578125" style="55" customWidth="1"/>
    <col min="2052" max="2052" width="9.140625" style="55" customWidth="1"/>
    <col min="2053" max="2053" width="10" style="55" customWidth="1"/>
    <col min="2054" max="2054" width="14.5703125" style="55" customWidth="1"/>
    <col min="2055" max="2072" width="10" style="55" customWidth="1"/>
    <col min="2073" max="2076" width="11.42578125" style="55"/>
    <col min="2077" max="2304" width="9.140625" style="55" customWidth="1"/>
    <col min="2305" max="2305" width="11.140625" style="55" customWidth="1"/>
    <col min="2306" max="2306" width="9.85546875" style="55" customWidth="1"/>
    <col min="2307" max="2307" width="10.42578125" style="55" customWidth="1"/>
    <col min="2308" max="2308" width="9.140625" style="55" customWidth="1"/>
    <col min="2309" max="2309" width="10" style="55" customWidth="1"/>
    <col min="2310" max="2310" width="14.5703125" style="55" customWidth="1"/>
    <col min="2311" max="2328" width="10" style="55" customWidth="1"/>
    <col min="2329" max="2332" width="11.42578125" style="55"/>
    <col min="2333" max="2560" width="9.140625" style="55" customWidth="1"/>
    <col min="2561" max="2561" width="11.140625" style="55" customWidth="1"/>
    <col min="2562" max="2562" width="9.85546875" style="55" customWidth="1"/>
    <col min="2563" max="2563" width="10.42578125" style="55" customWidth="1"/>
    <col min="2564" max="2564" width="9.140625" style="55" customWidth="1"/>
    <col min="2565" max="2565" width="10" style="55" customWidth="1"/>
    <col min="2566" max="2566" width="14.5703125" style="55" customWidth="1"/>
    <col min="2567" max="2584" width="10" style="55" customWidth="1"/>
    <col min="2585" max="2588" width="11.42578125" style="55"/>
    <col min="2589" max="2816" width="9.140625" style="55" customWidth="1"/>
    <col min="2817" max="2817" width="11.140625" style="55" customWidth="1"/>
    <col min="2818" max="2818" width="9.85546875" style="55" customWidth="1"/>
    <col min="2819" max="2819" width="10.42578125" style="55" customWidth="1"/>
    <col min="2820" max="2820" width="9.140625" style="55" customWidth="1"/>
    <col min="2821" max="2821" width="10" style="55" customWidth="1"/>
    <col min="2822" max="2822" width="14.5703125" style="55" customWidth="1"/>
    <col min="2823" max="2840" width="10" style="55" customWidth="1"/>
    <col min="2841" max="2844" width="11.42578125" style="55"/>
    <col min="2845" max="3072" width="9.140625" style="55" customWidth="1"/>
    <col min="3073" max="3073" width="11.140625" style="55" customWidth="1"/>
    <col min="3074" max="3074" width="9.85546875" style="55" customWidth="1"/>
    <col min="3075" max="3075" width="10.42578125" style="55" customWidth="1"/>
    <col min="3076" max="3076" width="9.140625" style="55" customWidth="1"/>
    <col min="3077" max="3077" width="10" style="55" customWidth="1"/>
    <col min="3078" max="3078" width="14.5703125" style="55" customWidth="1"/>
    <col min="3079" max="3096" width="10" style="55" customWidth="1"/>
    <col min="3097" max="3100" width="11.42578125" style="55"/>
    <col min="3101" max="3328" width="9.140625" style="55" customWidth="1"/>
    <col min="3329" max="3329" width="11.140625" style="55" customWidth="1"/>
    <col min="3330" max="3330" width="9.85546875" style="55" customWidth="1"/>
    <col min="3331" max="3331" width="10.42578125" style="55" customWidth="1"/>
    <col min="3332" max="3332" width="9.140625" style="55" customWidth="1"/>
    <col min="3333" max="3333" width="10" style="55" customWidth="1"/>
    <col min="3334" max="3334" width="14.5703125" style="55" customWidth="1"/>
    <col min="3335" max="3352" width="10" style="55" customWidth="1"/>
    <col min="3353" max="3356" width="11.42578125" style="55"/>
    <col min="3357" max="3584" width="9.140625" style="55" customWidth="1"/>
    <col min="3585" max="3585" width="11.140625" style="55" customWidth="1"/>
    <col min="3586" max="3586" width="9.85546875" style="55" customWidth="1"/>
    <col min="3587" max="3587" width="10.42578125" style="55" customWidth="1"/>
    <col min="3588" max="3588" width="9.140625" style="55" customWidth="1"/>
    <col min="3589" max="3589" width="10" style="55" customWidth="1"/>
    <col min="3590" max="3590" width="14.5703125" style="55" customWidth="1"/>
    <col min="3591" max="3608" width="10" style="55" customWidth="1"/>
    <col min="3609" max="3612" width="11.42578125" style="55"/>
    <col min="3613" max="3840" width="9.140625" style="55" customWidth="1"/>
    <col min="3841" max="3841" width="11.140625" style="55" customWidth="1"/>
    <col min="3842" max="3842" width="9.85546875" style="55" customWidth="1"/>
    <col min="3843" max="3843" width="10.42578125" style="55" customWidth="1"/>
    <col min="3844" max="3844" width="9.140625" style="55" customWidth="1"/>
    <col min="3845" max="3845" width="10" style="55" customWidth="1"/>
    <col min="3846" max="3846" width="14.5703125" style="55" customWidth="1"/>
    <col min="3847" max="3864" width="10" style="55" customWidth="1"/>
    <col min="3865" max="3868" width="11.42578125" style="55"/>
    <col min="3869" max="4096" width="9.140625" style="55" customWidth="1"/>
    <col min="4097" max="4097" width="11.140625" style="55" customWidth="1"/>
    <col min="4098" max="4098" width="9.85546875" style="55" customWidth="1"/>
    <col min="4099" max="4099" width="10.42578125" style="55" customWidth="1"/>
    <col min="4100" max="4100" width="9.140625" style="55" customWidth="1"/>
    <col min="4101" max="4101" width="10" style="55" customWidth="1"/>
    <col min="4102" max="4102" width="14.5703125" style="55" customWidth="1"/>
    <col min="4103" max="4120" width="10" style="55" customWidth="1"/>
    <col min="4121" max="4124" width="11.42578125" style="55"/>
    <col min="4125" max="4352" width="9.140625" style="55" customWidth="1"/>
    <col min="4353" max="4353" width="11.140625" style="55" customWidth="1"/>
    <col min="4354" max="4354" width="9.85546875" style="55" customWidth="1"/>
    <col min="4355" max="4355" width="10.42578125" style="55" customWidth="1"/>
    <col min="4356" max="4356" width="9.140625" style="55" customWidth="1"/>
    <col min="4357" max="4357" width="10" style="55" customWidth="1"/>
    <col min="4358" max="4358" width="14.5703125" style="55" customWidth="1"/>
    <col min="4359" max="4376" width="10" style="55" customWidth="1"/>
    <col min="4377" max="4380" width="11.42578125" style="55"/>
    <col min="4381" max="4608" width="9.140625" style="55" customWidth="1"/>
    <col min="4609" max="4609" width="11.140625" style="55" customWidth="1"/>
    <col min="4610" max="4610" width="9.85546875" style="55" customWidth="1"/>
    <col min="4611" max="4611" width="10.42578125" style="55" customWidth="1"/>
    <col min="4612" max="4612" width="9.140625" style="55" customWidth="1"/>
    <col min="4613" max="4613" width="10" style="55" customWidth="1"/>
    <col min="4614" max="4614" width="14.5703125" style="55" customWidth="1"/>
    <col min="4615" max="4632" width="10" style="55" customWidth="1"/>
    <col min="4633" max="4636" width="11.42578125" style="55"/>
    <col min="4637" max="4864" width="9.140625" style="55" customWidth="1"/>
    <col min="4865" max="4865" width="11.140625" style="55" customWidth="1"/>
    <col min="4866" max="4866" width="9.85546875" style="55" customWidth="1"/>
    <col min="4867" max="4867" width="10.42578125" style="55" customWidth="1"/>
    <col min="4868" max="4868" width="9.140625" style="55" customWidth="1"/>
    <col min="4869" max="4869" width="10" style="55" customWidth="1"/>
    <col min="4870" max="4870" width="14.5703125" style="55" customWidth="1"/>
    <col min="4871" max="4888" width="10" style="55" customWidth="1"/>
    <col min="4889" max="4892" width="11.42578125" style="55"/>
    <col min="4893" max="5120" width="9.140625" style="55" customWidth="1"/>
    <col min="5121" max="5121" width="11.140625" style="55" customWidth="1"/>
    <col min="5122" max="5122" width="9.85546875" style="55" customWidth="1"/>
    <col min="5123" max="5123" width="10.42578125" style="55" customWidth="1"/>
    <col min="5124" max="5124" width="9.140625" style="55" customWidth="1"/>
    <col min="5125" max="5125" width="10" style="55" customWidth="1"/>
    <col min="5126" max="5126" width="14.5703125" style="55" customWidth="1"/>
    <col min="5127" max="5144" width="10" style="55" customWidth="1"/>
    <col min="5145" max="5148" width="11.42578125" style="55"/>
    <col min="5149" max="5376" width="9.140625" style="55" customWidth="1"/>
    <col min="5377" max="5377" width="11.140625" style="55" customWidth="1"/>
    <col min="5378" max="5378" width="9.85546875" style="55" customWidth="1"/>
    <col min="5379" max="5379" width="10.42578125" style="55" customWidth="1"/>
    <col min="5380" max="5380" width="9.140625" style="55" customWidth="1"/>
    <col min="5381" max="5381" width="10" style="55" customWidth="1"/>
    <col min="5382" max="5382" width="14.5703125" style="55" customWidth="1"/>
    <col min="5383" max="5400" width="10" style="55" customWidth="1"/>
    <col min="5401" max="5404" width="11.42578125" style="55"/>
    <col min="5405" max="5632" width="9.140625" style="55" customWidth="1"/>
    <col min="5633" max="5633" width="11.140625" style="55" customWidth="1"/>
    <col min="5634" max="5634" width="9.85546875" style="55" customWidth="1"/>
    <col min="5635" max="5635" width="10.42578125" style="55" customWidth="1"/>
    <col min="5636" max="5636" width="9.140625" style="55" customWidth="1"/>
    <col min="5637" max="5637" width="10" style="55" customWidth="1"/>
    <col min="5638" max="5638" width="14.5703125" style="55" customWidth="1"/>
    <col min="5639" max="5656" width="10" style="55" customWidth="1"/>
    <col min="5657" max="5660" width="11.42578125" style="55"/>
    <col min="5661" max="5888" width="9.140625" style="55" customWidth="1"/>
    <col min="5889" max="5889" width="11.140625" style="55" customWidth="1"/>
    <col min="5890" max="5890" width="9.85546875" style="55" customWidth="1"/>
    <col min="5891" max="5891" width="10.42578125" style="55" customWidth="1"/>
    <col min="5892" max="5892" width="9.140625" style="55" customWidth="1"/>
    <col min="5893" max="5893" width="10" style="55" customWidth="1"/>
    <col min="5894" max="5894" width="14.5703125" style="55" customWidth="1"/>
    <col min="5895" max="5912" width="10" style="55" customWidth="1"/>
    <col min="5913" max="5916" width="11.42578125" style="55"/>
    <col min="5917" max="6144" width="9.140625" style="55" customWidth="1"/>
    <col min="6145" max="6145" width="11.140625" style="55" customWidth="1"/>
    <col min="6146" max="6146" width="9.85546875" style="55" customWidth="1"/>
    <col min="6147" max="6147" width="10.42578125" style="55" customWidth="1"/>
    <col min="6148" max="6148" width="9.140625" style="55" customWidth="1"/>
    <col min="6149" max="6149" width="10" style="55" customWidth="1"/>
    <col min="6150" max="6150" width="14.5703125" style="55" customWidth="1"/>
    <col min="6151" max="6168" width="10" style="55" customWidth="1"/>
    <col min="6169" max="6172" width="11.42578125" style="55"/>
    <col min="6173" max="6400" width="9.140625" style="55" customWidth="1"/>
    <col min="6401" max="6401" width="11.140625" style="55" customWidth="1"/>
    <col min="6402" max="6402" width="9.85546875" style="55" customWidth="1"/>
    <col min="6403" max="6403" width="10.42578125" style="55" customWidth="1"/>
    <col min="6404" max="6404" width="9.140625" style="55" customWidth="1"/>
    <col min="6405" max="6405" width="10" style="55" customWidth="1"/>
    <col min="6406" max="6406" width="14.5703125" style="55" customWidth="1"/>
    <col min="6407" max="6424" width="10" style="55" customWidth="1"/>
    <col min="6425" max="6428" width="11.42578125" style="55"/>
    <col min="6429" max="6656" width="9.140625" style="55" customWidth="1"/>
    <col min="6657" max="6657" width="11.140625" style="55" customWidth="1"/>
    <col min="6658" max="6658" width="9.85546875" style="55" customWidth="1"/>
    <col min="6659" max="6659" width="10.42578125" style="55" customWidth="1"/>
    <col min="6660" max="6660" width="9.140625" style="55" customWidth="1"/>
    <col min="6661" max="6661" width="10" style="55" customWidth="1"/>
    <col min="6662" max="6662" width="14.5703125" style="55" customWidth="1"/>
    <col min="6663" max="6680" width="10" style="55" customWidth="1"/>
    <col min="6681" max="6684" width="11.42578125" style="55"/>
    <col min="6685" max="6912" width="9.140625" style="55" customWidth="1"/>
    <col min="6913" max="6913" width="11.140625" style="55" customWidth="1"/>
    <col min="6914" max="6914" width="9.85546875" style="55" customWidth="1"/>
    <col min="6915" max="6915" width="10.42578125" style="55" customWidth="1"/>
    <col min="6916" max="6916" width="9.140625" style="55" customWidth="1"/>
    <col min="6917" max="6917" width="10" style="55" customWidth="1"/>
    <col min="6918" max="6918" width="14.5703125" style="55" customWidth="1"/>
    <col min="6919" max="6936" width="10" style="55" customWidth="1"/>
    <col min="6937" max="6940" width="11.42578125" style="55"/>
    <col min="6941" max="7168" width="9.140625" style="55" customWidth="1"/>
    <col min="7169" max="7169" width="11.140625" style="55" customWidth="1"/>
    <col min="7170" max="7170" width="9.85546875" style="55" customWidth="1"/>
    <col min="7171" max="7171" width="10.42578125" style="55" customWidth="1"/>
    <col min="7172" max="7172" width="9.140625" style="55" customWidth="1"/>
    <col min="7173" max="7173" width="10" style="55" customWidth="1"/>
    <col min="7174" max="7174" width="14.5703125" style="55" customWidth="1"/>
    <col min="7175" max="7192" width="10" style="55" customWidth="1"/>
    <col min="7193" max="7196" width="11.42578125" style="55"/>
    <col min="7197" max="7424" width="9.140625" style="55" customWidth="1"/>
    <col min="7425" max="7425" width="11.140625" style="55" customWidth="1"/>
    <col min="7426" max="7426" width="9.85546875" style="55" customWidth="1"/>
    <col min="7427" max="7427" width="10.42578125" style="55" customWidth="1"/>
    <col min="7428" max="7428" width="9.140625" style="55" customWidth="1"/>
    <col min="7429" max="7429" width="10" style="55" customWidth="1"/>
    <col min="7430" max="7430" width="14.5703125" style="55" customWidth="1"/>
    <col min="7431" max="7448" width="10" style="55" customWidth="1"/>
    <col min="7449" max="7452" width="11.42578125" style="55"/>
    <col min="7453" max="7680" width="9.140625" style="55" customWidth="1"/>
    <col min="7681" max="7681" width="11.140625" style="55" customWidth="1"/>
    <col min="7682" max="7682" width="9.85546875" style="55" customWidth="1"/>
    <col min="7683" max="7683" width="10.42578125" style="55" customWidth="1"/>
    <col min="7684" max="7684" width="9.140625" style="55" customWidth="1"/>
    <col min="7685" max="7685" width="10" style="55" customWidth="1"/>
    <col min="7686" max="7686" width="14.5703125" style="55" customWidth="1"/>
    <col min="7687" max="7704" width="10" style="55" customWidth="1"/>
    <col min="7705" max="7708" width="11.42578125" style="55"/>
    <col min="7709" max="7936" width="9.140625" style="55" customWidth="1"/>
    <col min="7937" max="7937" width="11.140625" style="55" customWidth="1"/>
    <col min="7938" max="7938" width="9.85546875" style="55" customWidth="1"/>
    <col min="7939" max="7939" width="10.42578125" style="55" customWidth="1"/>
    <col min="7940" max="7940" width="9.140625" style="55" customWidth="1"/>
    <col min="7941" max="7941" width="10" style="55" customWidth="1"/>
    <col min="7942" max="7942" width="14.5703125" style="55" customWidth="1"/>
    <col min="7943" max="7960" width="10" style="55" customWidth="1"/>
    <col min="7961" max="7964" width="11.42578125" style="55"/>
    <col min="7965" max="8192" width="9.140625" style="55" customWidth="1"/>
    <col min="8193" max="8193" width="11.140625" style="55" customWidth="1"/>
    <col min="8194" max="8194" width="9.85546875" style="55" customWidth="1"/>
    <col min="8195" max="8195" width="10.42578125" style="55" customWidth="1"/>
    <col min="8196" max="8196" width="9.140625" style="55" customWidth="1"/>
    <col min="8197" max="8197" width="10" style="55" customWidth="1"/>
    <col min="8198" max="8198" width="14.5703125" style="55" customWidth="1"/>
    <col min="8199" max="8216" width="10" style="55" customWidth="1"/>
    <col min="8217" max="8220" width="11.42578125" style="55"/>
    <col min="8221" max="8448" width="9.140625" style="55" customWidth="1"/>
    <col min="8449" max="8449" width="11.140625" style="55" customWidth="1"/>
    <col min="8450" max="8450" width="9.85546875" style="55" customWidth="1"/>
    <col min="8451" max="8451" width="10.42578125" style="55" customWidth="1"/>
    <col min="8452" max="8452" width="9.140625" style="55" customWidth="1"/>
    <col min="8453" max="8453" width="10" style="55" customWidth="1"/>
    <col min="8454" max="8454" width="14.5703125" style="55" customWidth="1"/>
    <col min="8455" max="8472" width="10" style="55" customWidth="1"/>
    <col min="8473" max="8476" width="11.42578125" style="55"/>
    <col min="8477" max="8704" width="9.140625" style="55" customWidth="1"/>
    <col min="8705" max="8705" width="11.140625" style="55" customWidth="1"/>
    <col min="8706" max="8706" width="9.85546875" style="55" customWidth="1"/>
    <col min="8707" max="8707" width="10.42578125" style="55" customWidth="1"/>
    <col min="8708" max="8708" width="9.140625" style="55" customWidth="1"/>
    <col min="8709" max="8709" width="10" style="55" customWidth="1"/>
    <col min="8710" max="8710" width="14.5703125" style="55" customWidth="1"/>
    <col min="8711" max="8728" width="10" style="55" customWidth="1"/>
    <col min="8729" max="8732" width="11.42578125" style="55"/>
    <col min="8733" max="8960" width="9.140625" style="55" customWidth="1"/>
    <col min="8961" max="8961" width="11.140625" style="55" customWidth="1"/>
    <col min="8962" max="8962" width="9.85546875" style="55" customWidth="1"/>
    <col min="8963" max="8963" width="10.42578125" style="55" customWidth="1"/>
    <col min="8964" max="8964" width="9.140625" style="55" customWidth="1"/>
    <col min="8965" max="8965" width="10" style="55" customWidth="1"/>
    <col min="8966" max="8966" width="14.5703125" style="55" customWidth="1"/>
    <col min="8967" max="8984" width="10" style="55" customWidth="1"/>
    <col min="8985" max="8988" width="11.42578125" style="55"/>
    <col min="8989" max="9216" width="9.140625" style="55" customWidth="1"/>
    <col min="9217" max="9217" width="11.140625" style="55" customWidth="1"/>
    <col min="9218" max="9218" width="9.85546875" style="55" customWidth="1"/>
    <col min="9219" max="9219" width="10.42578125" style="55" customWidth="1"/>
    <col min="9220" max="9220" width="9.140625" style="55" customWidth="1"/>
    <col min="9221" max="9221" width="10" style="55" customWidth="1"/>
    <col min="9222" max="9222" width="14.5703125" style="55" customWidth="1"/>
    <col min="9223" max="9240" width="10" style="55" customWidth="1"/>
    <col min="9241" max="9244" width="11.42578125" style="55"/>
    <col min="9245" max="9472" width="9.140625" style="55" customWidth="1"/>
    <col min="9473" max="9473" width="11.140625" style="55" customWidth="1"/>
    <col min="9474" max="9474" width="9.85546875" style="55" customWidth="1"/>
    <col min="9475" max="9475" width="10.42578125" style="55" customWidth="1"/>
    <col min="9476" max="9476" width="9.140625" style="55" customWidth="1"/>
    <col min="9477" max="9477" width="10" style="55" customWidth="1"/>
    <col min="9478" max="9478" width="14.5703125" style="55" customWidth="1"/>
    <col min="9479" max="9496" width="10" style="55" customWidth="1"/>
    <col min="9497" max="9500" width="11.42578125" style="55"/>
    <col min="9501" max="9728" width="9.140625" style="55" customWidth="1"/>
    <col min="9729" max="9729" width="11.140625" style="55" customWidth="1"/>
    <col min="9730" max="9730" width="9.85546875" style="55" customWidth="1"/>
    <col min="9731" max="9731" width="10.42578125" style="55" customWidth="1"/>
    <col min="9732" max="9732" width="9.140625" style="55" customWidth="1"/>
    <col min="9733" max="9733" width="10" style="55" customWidth="1"/>
    <col min="9734" max="9734" width="14.5703125" style="55" customWidth="1"/>
    <col min="9735" max="9752" width="10" style="55" customWidth="1"/>
    <col min="9753" max="9756" width="11.42578125" style="55"/>
    <col min="9757" max="9984" width="9.140625" style="55" customWidth="1"/>
    <col min="9985" max="9985" width="11.140625" style="55" customWidth="1"/>
    <col min="9986" max="9986" width="9.85546875" style="55" customWidth="1"/>
    <col min="9987" max="9987" width="10.42578125" style="55" customWidth="1"/>
    <col min="9988" max="9988" width="9.140625" style="55" customWidth="1"/>
    <col min="9989" max="9989" width="10" style="55" customWidth="1"/>
    <col min="9990" max="9990" width="14.5703125" style="55" customWidth="1"/>
    <col min="9991" max="10008" width="10" style="55" customWidth="1"/>
    <col min="10009" max="10012" width="11.42578125" style="55"/>
    <col min="10013" max="10240" width="9.140625" style="55" customWidth="1"/>
    <col min="10241" max="10241" width="11.140625" style="55" customWidth="1"/>
    <col min="10242" max="10242" width="9.85546875" style="55" customWidth="1"/>
    <col min="10243" max="10243" width="10.42578125" style="55" customWidth="1"/>
    <col min="10244" max="10244" width="9.140625" style="55" customWidth="1"/>
    <col min="10245" max="10245" width="10" style="55" customWidth="1"/>
    <col min="10246" max="10246" width="14.5703125" style="55" customWidth="1"/>
    <col min="10247" max="10264" width="10" style="55" customWidth="1"/>
    <col min="10265" max="10268" width="11.42578125" style="55"/>
    <col min="10269" max="10496" width="9.140625" style="55" customWidth="1"/>
    <col min="10497" max="10497" width="11.140625" style="55" customWidth="1"/>
    <col min="10498" max="10498" width="9.85546875" style="55" customWidth="1"/>
    <col min="10499" max="10499" width="10.42578125" style="55" customWidth="1"/>
    <col min="10500" max="10500" width="9.140625" style="55" customWidth="1"/>
    <col min="10501" max="10501" width="10" style="55" customWidth="1"/>
    <col min="10502" max="10502" width="14.5703125" style="55" customWidth="1"/>
    <col min="10503" max="10520" width="10" style="55" customWidth="1"/>
    <col min="10521" max="10524" width="11.42578125" style="55"/>
    <col min="10525" max="10752" width="9.140625" style="55" customWidth="1"/>
    <col min="10753" max="10753" width="11.140625" style="55" customWidth="1"/>
    <col min="10754" max="10754" width="9.85546875" style="55" customWidth="1"/>
    <col min="10755" max="10755" width="10.42578125" style="55" customWidth="1"/>
    <col min="10756" max="10756" width="9.140625" style="55" customWidth="1"/>
    <col min="10757" max="10757" width="10" style="55" customWidth="1"/>
    <col min="10758" max="10758" width="14.5703125" style="55" customWidth="1"/>
    <col min="10759" max="10776" width="10" style="55" customWidth="1"/>
    <col min="10777" max="10780" width="11.42578125" style="55"/>
    <col min="10781" max="11008" width="9.140625" style="55" customWidth="1"/>
    <col min="11009" max="11009" width="11.140625" style="55" customWidth="1"/>
    <col min="11010" max="11010" width="9.85546875" style="55" customWidth="1"/>
    <col min="11011" max="11011" width="10.42578125" style="55" customWidth="1"/>
    <col min="11012" max="11012" width="9.140625" style="55" customWidth="1"/>
    <col min="11013" max="11013" width="10" style="55" customWidth="1"/>
    <col min="11014" max="11014" width="14.5703125" style="55" customWidth="1"/>
    <col min="11015" max="11032" width="10" style="55" customWidth="1"/>
    <col min="11033" max="11036" width="11.42578125" style="55"/>
    <col min="11037" max="11264" width="9.140625" style="55" customWidth="1"/>
    <col min="11265" max="11265" width="11.140625" style="55" customWidth="1"/>
    <col min="11266" max="11266" width="9.85546875" style="55" customWidth="1"/>
    <col min="11267" max="11267" width="10.42578125" style="55" customWidth="1"/>
    <col min="11268" max="11268" width="9.140625" style="55" customWidth="1"/>
    <col min="11269" max="11269" width="10" style="55" customWidth="1"/>
    <col min="11270" max="11270" width="14.5703125" style="55" customWidth="1"/>
    <col min="11271" max="11288" width="10" style="55" customWidth="1"/>
    <col min="11289" max="11292" width="11.42578125" style="55"/>
    <col min="11293" max="11520" width="9.140625" style="55" customWidth="1"/>
    <col min="11521" max="11521" width="11.140625" style="55" customWidth="1"/>
    <col min="11522" max="11522" width="9.85546875" style="55" customWidth="1"/>
    <col min="11523" max="11523" width="10.42578125" style="55" customWidth="1"/>
    <col min="11524" max="11524" width="9.140625" style="55" customWidth="1"/>
    <col min="11525" max="11525" width="10" style="55" customWidth="1"/>
    <col min="11526" max="11526" width="14.5703125" style="55" customWidth="1"/>
    <col min="11527" max="11544" width="10" style="55" customWidth="1"/>
    <col min="11545" max="11548" width="11.42578125" style="55"/>
    <col min="11549" max="11776" width="9.140625" style="55" customWidth="1"/>
    <col min="11777" max="11777" width="11.140625" style="55" customWidth="1"/>
    <col min="11778" max="11778" width="9.85546875" style="55" customWidth="1"/>
    <col min="11779" max="11779" width="10.42578125" style="55" customWidth="1"/>
    <col min="11780" max="11780" width="9.140625" style="55" customWidth="1"/>
    <col min="11781" max="11781" width="10" style="55" customWidth="1"/>
    <col min="11782" max="11782" width="14.5703125" style="55" customWidth="1"/>
    <col min="11783" max="11800" width="10" style="55" customWidth="1"/>
    <col min="11801" max="11804" width="11.42578125" style="55"/>
    <col min="11805" max="12032" width="9.140625" style="55" customWidth="1"/>
    <col min="12033" max="12033" width="11.140625" style="55" customWidth="1"/>
    <col min="12034" max="12034" width="9.85546875" style="55" customWidth="1"/>
    <col min="12035" max="12035" width="10.42578125" style="55" customWidth="1"/>
    <col min="12036" max="12036" width="9.140625" style="55" customWidth="1"/>
    <col min="12037" max="12037" width="10" style="55" customWidth="1"/>
    <col min="12038" max="12038" width="14.5703125" style="55" customWidth="1"/>
    <col min="12039" max="12056" width="10" style="55" customWidth="1"/>
    <col min="12057" max="12060" width="11.42578125" style="55"/>
    <col min="12061" max="12288" width="9.140625" style="55" customWidth="1"/>
    <col min="12289" max="12289" width="11.140625" style="55" customWidth="1"/>
    <col min="12290" max="12290" width="9.85546875" style="55" customWidth="1"/>
    <col min="12291" max="12291" width="10.42578125" style="55" customWidth="1"/>
    <col min="12292" max="12292" width="9.140625" style="55" customWidth="1"/>
    <col min="12293" max="12293" width="10" style="55" customWidth="1"/>
    <col min="12294" max="12294" width="14.5703125" style="55" customWidth="1"/>
    <col min="12295" max="12312" width="10" style="55" customWidth="1"/>
    <col min="12313" max="12316" width="11.42578125" style="55"/>
    <col min="12317" max="12544" width="9.140625" style="55" customWidth="1"/>
    <col min="12545" max="12545" width="11.140625" style="55" customWidth="1"/>
    <col min="12546" max="12546" width="9.85546875" style="55" customWidth="1"/>
    <col min="12547" max="12547" width="10.42578125" style="55" customWidth="1"/>
    <col min="12548" max="12548" width="9.140625" style="55" customWidth="1"/>
    <col min="12549" max="12549" width="10" style="55" customWidth="1"/>
    <col min="12550" max="12550" width="14.5703125" style="55" customWidth="1"/>
    <col min="12551" max="12568" width="10" style="55" customWidth="1"/>
    <col min="12569" max="12572" width="11.42578125" style="55"/>
    <col min="12573" max="12800" width="9.140625" style="55" customWidth="1"/>
    <col min="12801" max="12801" width="11.140625" style="55" customWidth="1"/>
    <col min="12802" max="12802" width="9.85546875" style="55" customWidth="1"/>
    <col min="12803" max="12803" width="10.42578125" style="55" customWidth="1"/>
    <col min="12804" max="12804" width="9.140625" style="55" customWidth="1"/>
    <col min="12805" max="12805" width="10" style="55" customWidth="1"/>
    <col min="12806" max="12806" width="14.5703125" style="55" customWidth="1"/>
    <col min="12807" max="12824" width="10" style="55" customWidth="1"/>
    <col min="12825" max="12828" width="11.42578125" style="55"/>
    <col min="12829" max="13056" width="9.140625" style="55" customWidth="1"/>
    <col min="13057" max="13057" width="11.140625" style="55" customWidth="1"/>
    <col min="13058" max="13058" width="9.85546875" style="55" customWidth="1"/>
    <col min="13059" max="13059" width="10.42578125" style="55" customWidth="1"/>
    <col min="13060" max="13060" width="9.140625" style="55" customWidth="1"/>
    <col min="13061" max="13061" width="10" style="55" customWidth="1"/>
    <col min="13062" max="13062" width="14.5703125" style="55" customWidth="1"/>
    <col min="13063" max="13080" width="10" style="55" customWidth="1"/>
    <col min="13081" max="13084" width="11.42578125" style="55"/>
    <col min="13085" max="13312" width="9.140625" style="55" customWidth="1"/>
    <col min="13313" max="13313" width="11.140625" style="55" customWidth="1"/>
    <col min="13314" max="13314" width="9.85546875" style="55" customWidth="1"/>
    <col min="13315" max="13315" width="10.42578125" style="55" customWidth="1"/>
    <col min="13316" max="13316" width="9.140625" style="55" customWidth="1"/>
    <col min="13317" max="13317" width="10" style="55" customWidth="1"/>
    <col min="13318" max="13318" width="14.5703125" style="55" customWidth="1"/>
    <col min="13319" max="13336" width="10" style="55" customWidth="1"/>
    <col min="13337" max="13340" width="11.42578125" style="55"/>
    <col min="13341" max="13568" width="9.140625" style="55" customWidth="1"/>
    <col min="13569" max="13569" width="11.140625" style="55" customWidth="1"/>
    <col min="13570" max="13570" width="9.85546875" style="55" customWidth="1"/>
    <col min="13571" max="13571" width="10.42578125" style="55" customWidth="1"/>
    <col min="13572" max="13572" width="9.140625" style="55" customWidth="1"/>
    <col min="13573" max="13573" width="10" style="55" customWidth="1"/>
    <col min="13574" max="13574" width="14.5703125" style="55" customWidth="1"/>
    <col min="13575" max="13592" width="10" style="55" customWidth="1"/>
    <col min="13593" max="13596" width="11.42578125" style="55"/>
    <col min="13597" max="13824" width="9.140625" style="55" customWidth="1"/>
    <col min="13825" max="13825" width="11.140625" style="55" customWidth="1"/>
    <col min="13826" max="13826" width="9.85546875" style="55" customWidth="1"/>
    <col min="13827" max="13827" width="10.42578125" style="55" customWidth="1"/>
    <col min="13828" max="13828" width="9.140625" style="55" customWidth="1"/>
    <col min="13829" max="13829" width="10" style="55" customWidth="1"/>
    <col min="13830" max="13830" width="14.5703125" style="55" customWidth="1"/>
    <col min="13831" max="13848" width="10" style="55" customWidth="1"/>
    <col min="13849" max="13852" width="11.42578125" style="55"/>
    <col min="13853" max="14080" width="9.140625" style="55" customWidth="1"/>
    <col min="14081" max="14081" width="11.140625" style="55" customWidth="1"/>
    <col min="14082" max="14082" width="9.85546875" style="55" customWidth="1"/>
    <col min="14083" max="14083" width="10.42578125" style="55" customWidth="1"/>
    <col min="14084" max="14084" width="9.140625" style="55" customWidth="1"/>
    <col min="14085" max="14085" width="10" style="55" customWidth="1"/>
    <col min="14086" max="14086" width="14.5703125" style="55" customWidth="1"/>
    <col min="14087" max="14104" width="10" style="55" customWidth="1"/>
    <col min="14105" max="14108" width="11.42578125" style="55"/>
    <col min="14109" max="14336" width="9.140625" style="55" customWidth="1"/>
    <col min="14337" max="14337" width="11.140625" style="55" customWidth="1"/>
    <col min="14338" max="14338" width="9.85546875" style="55" customWidth="1"/>
    <col min="14339" max="14339" width="10.42578125" style="55" customWidth="1"/>
    <col min="14340" max="14340" width="9.140625" style="55" customWidth="1"/>
    <col min="14341" max="14341" width="10" style="55" customWidth="1"/>
    <col min="14342" max="14342" width="14.5703125" style="55" customWidth="1"/>
    <col min="14343" max="14360" width="10" style="55" customWidth="1"/>
    <col min="14361" max="14364" width="11.42578125" style="55"/>
    <col min="14365" max="14592" width="9.140625" style="55" customWidth="1"/>
    <col min="14593" max="14593" width="11.140625" style="55" customWidth="1"/>
    <col min="14594" max="14594" width="9.85546875" style="55" customWidth="1"/>
    <col min="14595" max="14595" width="10.42578125" style="55" customWidth="1"/>
    <col min="14596" max="14596" width="9.140625" style="55" customWidth="1"/>
    <col min="14597" max="14597" width="10" style="55" customWidth="1"/>
    <col min="14598" max="14598" width="14.5703125" style="55" customWidth="1"/>
    <col min="14599" max="14616" width="10" style="55" customWidth="1"/>
    <col min="14617" max="14620" width="11.42578125" style="55"/>
    <col min="14621" max="14848" width="9.140625" style="55" customWidth="1"/>
    <col min="14849" max="14849" width="11.140625" style="55" customWidth="1"/>
    <col min="14850" max="14850" width="9.85546875" style="55" customWidth="1"/>
    <col min="14851" max="14851" width="10.42578125" style="55" customWidth="1"/>
    <col min="14852" max="14852" width="9.140625" style="55" customWidth="1"/>
    <col min="14853" max="14853" width="10" style="55" customWidth="1"/>
    <col min="14854" max="14854" width="14.5703125" style="55" customWidth="1"/>
    <col min="14855" max="14872" width="10" style="55" customWidth="1"/>
    <col min="14873" max="14876" width="11.42578125" style="55"/>
    <col min="14877" max="15104" width="9.140625" style="55" customWidth="1"/>
    <col min="15105" max="15105" width="11.140625" style="55" customWidth="1"/>
    <col min="15106" max="15106" width="9.85546875" style="55" customWidth="1"/>
    <col min="15107" max="15107" width="10.42578125" style="55" customWidth="1"/>
    <col min="15108" max="15108" width="9.140625" style="55" customWidth="1"/>
    <col min="15109" max="15109" width="10" style="55" customWidth="1"/>
    <col min="15110" max="15110" width="14.5703125" style="55" customWidth="1"/>
    <col min="15111" max="15128" width="10" style="55" customWidth="1"/>
    <col min="15129" max="15132" width="11.42578125" style="55"/>
    <col min="15133" max="15360" width="9.140625" style="55" customWidth="1"/>
    <col min="15361" max="15361" width="11.140625" style="55" customWidth="1"/>
    <col min="15362" max="15362" width="9.85546875" style="55" customWidth="1"/>
    <col min="15363" max="15363" width="10.42578125" style="55" customWidth="1"/>
    <col min="15364" max="15364" width="9.140625" style="55" customWidth="1"/>
    <col min="15365" max="15365" width="10" style="55" customWidth="1"/>
    <col min="15366" max="15366" width="14.5703125" style="55" customWidth="1"/>
    <col min="15367" max="15384" width="10" style="55" customWidth="1"/>
    <col min="15385" max="15388" width="11.42578125" style="55"/>
    <col min="15389" max="15616" width="9.140625" style="55" customWidth="1"/>
    <col min="15617" max="15617" width="11.140625" style="55" customWidth="1"/>
    <col min="15618" max="15618" width="9.85546875" style="55" customWidth="1"/>
    <col min="15619" max="15619" width="10.42578125" style="55" customWidth="1"/>
    <col min="15620" max="15620" width="9.140625" style="55" customWidth="1"/>
    <col min="15621" max="15621" width="10" style="55" customWidth="1"/>
    <col min="15622" max="15622" width="14.5703125" style="55" customWidth="1"/>
    <col min="15623" max="15640" width="10" style="55" customWidth="1"/>
    <col min="15641" max="15644" width="11.42578125" style="55"/>
    <col min="15645" max="15872" width="9.140625" style="55" customWidth="1"/>
    <col min="15873" max="15873" width="11.140625" style="55" customWidth="1"/>
    <col min="15874" max="15874" width="9.85546875" style="55" customWidth="1"/>
    <col min="15875" max="15875" width="10.42578125" style="55" customWidth="1"/>
    <col min="15876" max="15876" width="9.140625" style="55" customWidth="1"/>
    <col min="15877" max="15877" width="10" style="55" customWidth="1"/>
    <col min="15878" max="15878" width="14.5703125" style="55" customWidth="1"/>
    <col min="15879" max="15896" width="10" style="55" customWidth="1"/>
    <col min="15897" max="15900" width="11.42578125" style="55"/>
    <col min="15901" max="16128" width="9.140625" style="55" customWidth="1"/>
    <col min="16129" max="16129" width="11.140625" style="55" customWidth="1"/>
    <col min="16130" max="16130" width="9.85546875" style="55" customWidth="1"/>
    <col min="16131" max="16131" width="10.42578125" style="55" customWidth="1"/>
    <col min="16132" max="16132" width="9.140625" style="55" customWidth="1"/>
    <col min="16133" max="16133" width="10" style="55" customWidth="1"/>
    <col min="16134" max="16134" width="14.5703125" style="55" customWidth="1"/>
    <col min="16135" max="16152" width="10" style="55" customWidth="1"/>
    <col min="16153" max="16156" width="11.42578125" style="55"/>
    <col min="16157" max="16384" width="9.140625" style="55" customWidth="1"/>
  </cols>
  <sheetData>
    <row r="1" spans="1:24" s="55" customFormat="1" x14ac:dyDescent="0.2">
      <c r="A1" s="58"/>
      <c r="B1" s="57">
        <f>COLUMN(B1)</f>
        <v>2</v>
      </c>
      <c r="C1" s="56"/>
      <c r="D1" s="56"/>
      <c r="P1" s="55">
        <f>COLUMN(P1)</f>
        <v>16</v>
      </c>
      <c r="T1" s="55">
        <f>COLUMN(T1)</f>
        <v>20</v>
      </c>
      <c r="U1" s="55">
        <f>COLUMN(U1)</f>
        <v>21</v>
      </c>
    </row>
    <row r="2" spans="1:24" s="70" customFormat="1" ht="50.25" customHeight="1" x14ac:dyDescent="0.25">
      <c r="A2" s="72" t="s">
        <v>156</v>
      </c>
      <c r="B2" s="71" t="s">
        <v>155</v>
      </c>
      <c r="C2" s="71" t="s">
        <v>154</v>
      </c>
      <c r="D2" s="71" t="s">
        <v>153</v>
      </c>
      <c r="E2" s="70" t="s">
        <v>152</v>
      </c>
      <c r="G2" s="70" t="s">
        <v>151</v>
      </c>
      <c r="H2" s="70" t="s">
        <v>150</v>
      </c>
      <c r="I2" s="70" t="s">
        <v>149</v>
      </c>
      <c r="J2" s="70" t="s">
        <v>148</v>
      </c>
      <c r="K2" s="70" t="s">
        <v>147</v>
      </c>
      <c r="L2" s="70" t="s">
        <v>146</v>
      </c>
      <c r="M2" s="70" t="s">
        <v>145</v>
      </c>
      <c r="N2" s="70" t="s">
        <v>144</v>
      </c>
      <c r="O2" s="70" t="s">
        <v>143</v>
      </c>
      <c r="P2" s="70" t="s">
        <v>142</v>
      </c>
      <c r="Q2" s="70" t="s">
        <v>141</v>
      </c>
      <c r="R2" s="70" t="s">
        <v>140</v>
      </c>
      <c r="S2" s="70" t="s">
        <v>139</v>
      </c>
      <c r="T2" s="70" t="s">
        <v>138</v>
      </c>
      <c r="U2" s="70" t="s">
        <v>36</v>
      </c>
      <c r="V2" s="70" t="s">
        <v>137</v>
      </c>
      <c r="W2" s="70" t="s">
        <v>136</v>
      </c>
      <c r="X2" s="70" t="s">
        <v>135</v>
      </c>
    </row>
    <row r="3" spans="1:24" s="67" customFormat="1" ht="15" customHeight="1" x14ac:dyDescent="0.25">
      <c r="A3" s="69" t="s">
        <v>134</v>
      </c>
      <c r="B3" s="68"/>
      <c r="C3" s="68"/>
      <c r="D3" s="68"/>
    </row>
    <row r="4" spans="1:24" s="62" customFormat="1" ht="15" customHeight="1" x14ac:dyDescent="0.2">
      <c r="A4" s="66" t="str">
        <f>IF(LEFT(H4,4)="Payé",LEFT(E4,10),"")</f>
        <v/>
      </c>
      <c r="B4" s="65"/>
      <c r="C4" s="65" t="str">
        <f>IF(LEFT(H4,4)="Payé",U4,"")</f>
        <v/>
      </c>
      <c r="D4" s="65" t="str">
        <f>IF(LEFT(H4,4)="Payé",T4,"")</f>
        <v/>
      </c>
      <c r="E4" s="64">
        <v>45483</v>
      </c>
      <c r="F4" s="63">
        <v>0.49311342592592594</v>
      </c>
      <c r="G4" s="62" t="s">
        <v>31</v>
      </c>
      <c r="H4" s="62" t="s">
        <v>43</v>
      </c>
      <c r="I4" s="62" t="s">
        <v>88</v>
      </c>
      <c r="J4" s="62" t="s">
        <v>133</v>
      </c>
      <c r="K4" s="62" t="s">
        <v>40</v>
      </c>
      <c r="L4" s="62" t="s">
        <v>39</v>
      </c>
      <c r="M4" s="62" t="s">
        <v>52</v>
      </c>
      <c r="N4" s="62" t="s">
        <v>132</v>
      </c>
      <c r="O4" s="62" t="s">
        <v>60</v>
      </c>
      <c r="P4" s="62">
        <v>35</v>
      </c>
      <c r="Q4" s="62">
        <v>28.93</v>
      </c>
      <c r="R4" s="62">
        <v>6.07</v>
      </c>
      <c r="S4" s="62">
        <v>0</v>
      </c>
      <c r="T4" s="62">
        <v>0.59</v>
      </c>
      <c r="U4" s="62">
        <v>34.409999999999997</v>
      </c>
    </row>
    <row r="5" spans="1:24" s="55" customFormat="1" ht="15" customHeight="1" x14ac:dyDescent="0.2">
      <c r="A5" s="59">
        <f>IF(LEFT(H5,4)="Payé",(E5),"")</f>
        <v>45483</v>
      </c>
      <c r="B5" s="57">
        <f>IF(LEFT(H5,4)="Payé",P5,"")</f>
        <v>35</v>
      </c>
      <c r="C5" s="57">
        <f>IF(LEFT(H5,4)="Payé",U5,"")</f>
        <v>34.409999999999997</v>
      </c>
      <c r="D5" s="57">
        <f>IF(LEFT(H5,4)="Payé",T5,"")</f>
        <v>0.59</v>
      </c>
      <c r="E5" s="61">
        <v>45483</v>
      </c>
      <c r="F5" s="60">
        <v>0.4934027777777778</v>
      </c>
      <c r="G5" s="55" t="s">
        <v>36</v>
      </c>
      <c r="H5" s="55" t="s">
        <v>35</v>
      </c>
      <c r="P5" s="55">
        <v>35</v>
      </c>
      <c r="T5" s="55">
        <v>0.59</v>
      </c>
      <c r="U5" s="55">
        <v>34.409999999999997</v>
      </c>
      <c r="V5" s="55" t="s">
        <v>131</v>
      </c>
      <c r="W5" s="55" t="s">
        <v>130</v>
      </c>
    </row>
    <row r="6" spans="1:24" s="55" customFormat="1" ht="15" customHeight="1" x14ac:dyDescent="0.2">
      <c r="A6" s="59" t="str">
        <f>IF(LEFT(H6,4)="Payé",(E6),"")</f>
        <v/>
      </c>
      <c r="B6" s="57" t="str">
        <f>IF(LEFT(H6,4)="Payé",P6,"")</f>
        <v/>
      </c>
      <c r="C6" s="57" t="str">
        <f>IF(LEFT(H6,4)="Payé",U6,"")</f>
        <v/>
      </c>
      <c r="D6" s="57" t="str">
        <f>IF(LEFT(H6,4)="Payé",T6,"")</f>
        <v/>
      </c>
      <c r="E6" s="61">
        <v>45482</v>
      </c>
      <c r="F6" s="60">
        <v>0.63512731481481477</v>
      </c>
      <c r="G6" s="55" t="s">
        <v>31</v>
      </c>
      <c r="H6" s="55" t="s">
        <v>43</v>
      </c>
      <c r="I6" s="55" t="s">
        <v>42</v>
      </c>
      <c r="J6" s="55" t="s">
        <v>129</v>
      </c>
      <c r="K6" s="55" t="s">
        <v>40</v>
      </c>
      <c r="L6" s="55" t="s">
        <v>39</v>
      </c>
      <c r="M6" s="55" t="s">
        <v>52</v>
      </c>
      <c r="N6" s="55" t="s">
        <v>128</v>
      </c>
      <c r="O6" s="55" t="s">
        <v>60</v>
      </c>
      <c r="P6" s="55">
        <v>25</v>
      </c>
      <c r="Q6" s="55">
        <v>20.66</v>
      </c>
      <c r="R6" s="55">
        <v>4.34</v>
      </c>
      <c r="S6" s="55">
        <v>0</v>
      </c>
      <c r="T6" s="55">
        <v>0.42</v>
      </c>
      <c r="U6" s="55">
        <v>24.58</v>
      </c>
    </row>
    <row r="7" spans="1:24" s="55" customFormat="1" ht="15" customHeight="1" x14ac:dyDescent="0.2">
      <c r="A7" s="59">
        <f>IF(LEFT(H7,4)="Payé",(E7),"")</f>
        <v>45482</v>
      </c>
      <c r="B7" s="57">
        <f>IF(LEFT(H7,4)="Payé",P7,"")</f>
        <v>25</v>
      </c>
      <c r="C7" s="57">
        <f>IF(LEFT(H7,4)="Payé",U7,"")</f>
        <v>24.58</v>
      </c>
      <c r="D7" s="57">
        <f>IF(LEFT(H7,4)="Payé",T7,"")</f>
        <v>0.42</v>
      </c>
      <c r="E7" s="61">
        <v>45482</v>
      </c>
      <c r="F7" s="60">
        <v>0.63553240740740746</v>
      </c>
      <c r="G7" s="55" t="s">
        <v>36</v>
      </c>
      <c r="H7" s="55" t="s">
        <v>35</v>
      </c>
      <c r="P7" s="55">
        <v>25</v>
      </c>
      <c r="T7" s="55">
        <v>0.42</v>
      </c>
      <c r="U7" s="55">
        <v>24.58</v>
      </c>
      <c r="V7" s="55" t="s">
        <v>127</v>
      </c>
      <c r="W7" s="55" t="s">
        <v>126</v>
      </c>
    </row>
    <row r="8" spans="1:24" s="55" customFormat="1" ht="15" customHeight="1" x14ac:dyDescent="0.2">
      <c r="A8" s="59" t="str">
        <f>IF(LEFT(H8,4)="Payé",(E8),"")</f>
        <v/>
      </c>
      <c r="B8" s="57" t="str">
        <f>IF(LEFT(H8,4)="Payé",P8,"")</f>
        <v/>
      </c>
      <c r="C8" s="57" t="str">
        <f>IF(LEFT(H8,4)="Payé",U8,"")</f>
        <v/>
      </c>
      <c r="D8" s="57" t="str">
        <f>IF(LEFT(H8,4)="Payé",T8,"")</f>
        <v/>
      </c>
      <c r="E8" s="61">
        <v>45404</v>
      </c>
      <c r="F8" s="60">
        <v>0.51892361111111107</v>
      </c>
      <c r="G8" s="55" t="s">
        <v>31</v>
      </c>
      <c r="H8" s="55" t="s">
        <v>43</v>
      </c>
      <c r="I8" s="55" t="s">
        <v>48</v>
      </c>
      <c r="J8" s="55" t="s">
        <v>125</v>
      </c>
      <c r="K8" s="55" t="s">
        <v>40</v>
      </c>
      <c r="L8" s="55" t="s">
        <v>39</v>
      </c>
      <c r="M8" s="55" t="s">
        <v>52</v>
      </c>
      <c r="N8" s="55" t="s">
        <v>124</v>
      </c>
      <c r="O8" s="55" t="s">
        <v>60</v>
      </c>
      <c r="P8" s="55">
        <v>65</v>
      </c>
      <c r="Q8" s="55">
        <v>53.72</v>
      </c>
      <c r="R8" s="55">
        <v>11.28</v>
      </c>
      <c r="S8" s="55">
        <v>0</v>
      </c>
      <c r="T8" s="55">
        <v>1.1000000000000001</v>
      </c>
      <c r="U8" s="55">
        <v>63.9</v>
      </c>
    </row>
    <row r="9" spans="1:24" s="55" customFormat="1" ht="15" customHeight="1" x14ac:dyDescent="0.2">
      <c r="A9" s="59">
        <f>IF(LEFT(H9,4)="Payé",(E9),"")</f>
        <v>45404</v>
      </c>
      <c r="B9" s="57">
        <f>IF(LEFT(H9,4)="Payé",P9,"")</f>
        <v>65</v>
      </c>
      <c r="C9" s="57">
        <f>IF(LEFT(H9,4)="Payé",U9,"")</f>
        <v>63.9</v>
      </c>
      <c r="D9" s="57">
        <f>IF(LEFT(H9,4)="Payé",T9,"")</f>
        <v>1.1000000000000001</v>
      </c>
      <c r="E9" s="61">
        <v>45404</v>
      </c>
      <c r="F9" s="60">
        <v>0.51923611111111112</v>
      </c>
      <c r="G9" s="55" t="s">
        <v>36</v>
      </c>
      <c r="H9" s="55" t="s">
        <v>35</v>
      </c>
      <c r="P9" s="55">
        <v>65</v>
      </c>
      <c r="T9" s="55">
        <v>1.1000000000000001</v>
      </c>
      <c r="U9" s="55">
        <v>63.9</v>
      </c>
      <c r="V9" s="55" t="s">
        <v>123</v>
      </c>
      <c r="W9" s="55" t="s">
        <v>122</v>
      </c>
    </row>
    <row r="10" spans="1:24" s="55" customFormat="1" ht="15" customHeight="1" x14ac:dyDescent="0.2">
      <c r="A10" s="59" t="str">
        <f>IF(LEFT(H10,4)="Payé",(E10),"")</f>
        <v/>
      </c>
      <c r="B10" s="57" t="str">
        <f>IF(LEFT(H10,4)="Payé",P10,"")</f>
        <v/>
      </c>
      <c r="C10" s="57" t="str">
        <f>IF(LEFT(H10,4)="Payé",U10,"")</f>
        <v/>
      </c>
      <c r="D10" s="57" t="str">
        <f>IF(LEFT(H10,4)="Payé",T10,"")</f>
        <v/>
      </c>
      <c r="E10" s="61">
        <v>45398</v>
      </c>
      <c r="F10" s="60">
        <v>0.68592592592592594</v>
      </c>
      <c r="G10" s="55" t="s">
        <v>31</v>
      </c>
      <c r="H10" s="55" t="s">
        <v>43</v>
      </c>
      <c r="I10" s="55" t="s">
        <v>42</v>
      </c>
      <c r="J10" s="55" t="s">
        <v>121</v>
      </c>
      <c r="K10" s="55" t="s">
        <v>40</v>
      </c>
      <c r="L10" s="55" t="s">
        <v>39</v>
      </c>
      <c r="M10" s="55" t="s">
        <v>38</v>
      </c>
      <c r="N10" s="55" t="s">
        <v>120</v>
      </c>
      <c r="O10" s="55" t="s">
        <v>60</v>
      </c>
      <c r="P10" s="55">
        <v>35</v>
      </c>
      <c r="Q10" s="55">
        <v>28.93</v>
      </c>
      <c r="R10" s="55">
        <v>6.07</v>
      </c>
      <c r="S10" s="55">
        <v>0</v>
      </c>
      <c r="T10" s="55">
        <v>0.59</v>
      </c>
      <c r="U10" s="55">
        <v>34.409999999999997</v>
      </c>
    </row>
    <row r="11" spans="1:24" s="55" customFormat="1" ht="15" customHeight="1" x14ac:dyDescent="0.2">
      <c r="A11" s="59">
        <f>IF(LEFT(H11,4)="Payé",(E11),"")</f>
        <v>45398</v>
      </c>
      <c r="B11" s="57">
        <f>IF(LEFT(H11,4)="Payé",P11,"")</f>
        <v>35</v>
      </c>
      <c r="C11" s="57">
        <f>IF(LEFT(H11,4)="Payé",U11,"")</f>
        <v>34.409999999999997</v>
      </c>
      <c r="D11" s="57">
        <f>IF(LEFT(H11,4)="Payé",T11,"")</f>
        <v>0.59</v>
      </c>
      <c r="E11" s="61">
        <v>45398</v>
      </c>
      <c r="F11" s="60">
        <v>0.6862152777777778</v>
      </c>
      <c r="G11" s="55" t="s">
        <v>36</v>
      </c>
      <c r="H11" s="55" t="s">
        <v>35</v>
      </c>
      <c r="P11" s="55">
        <v>35</v>
      </c>
      <c r="T11" s="55">
        <v>0.59</v>
      </c>
      <c r="U11" s="55">
        <v>34.409999999999997</v>
      </c>
      <c r="V11" s="55" t="s">
        <v>119</v>
      </c>
      <c r="W11" s="55" t="s">
        <v>118</v>
      </c>
    </row>
    <row r="12" spans="1:24" s="55" customFormat="1" ht="15" customHeight="1" x14ac:dyDescent="0.2">
      <c r="A12" s="59" t="str">
        <f>IF(LEFT(H12,4)="Payé",(E12),"")</f>
        <v/>
      </c>
      <c r="B12" s="57" t="str">
        <f>IF(LEFT(H12,4)="Payé",P12,"")</f>
        <v/>
      </c>
      <c r="C12" s="57" t="str">
        <f>IF(LEFT(H12,4)="Payé",U12,"")</f>
        <v/>
      </c>
      <c r="D12" s="57" t="str">
        <f>IF(LEFT(H12,4)="Payé",T12,"")</f>
        <v/>
      </c>
      <c r="E12" s="61">
        <v>45397</v>
      </c>
      <c r="F12" s="60">
        <v>0.59674768518518517</v>
      </c>
      <c r="G12" s="55" t="s">
        <v>31</v>
      </c>
      <c r="H12" s="55" t="s">
        <v>43</v>
      </c>
      <c r="I12" s="55" t="s">
        <v>42</v>
      </c>
      <c r="J12" s="55" t="s">
        <v>116</v>
      </c>
      <c r="K12" s="55" t="s">
        <v>82</v>
      </c>
      <c r="L12" s="55" t="s">
        <v>39</v>
      </c>
      <c r="M12" s="55" t="s">
        <v>38</v>
      </c>
      <c r="N12" s="55" t="s">
        <v>117</v>
      </c>
      <c r="O12" s="55" t="s">
        <v>60</v>
      </c>
      <c r="P12" s="55">
        <v>35</v>
      </c>
      <c r="Q12" s="55">
        <v>28.93</v>
      </c>
      <c r="R12" s="55">
        <v>6.07</v>
      </c>
      <c r="S12" s="55">
        <v>0</v>
      </c>
      <c r="T12" s="55">
        <v>0.59</v>
      </c>
      <c r="U12" s="55">
        <v>34.409999999999997</v>
      </c>
    </row>
    <row r="13" spans="1:24" s="55" customFormat="1" ht="15" customHeight="1" x14ac:dyDescent="0.2">
      <c r="A13" s="59">
        <f>IF(LEFT(H13,4)="Payé",(E13),"")</f>
        <v>45397</v>
      </c>
      <c r="B13" s="57">
        <f>IF(LEFT(H13,4)="Payé",P13,"")</f>
        <v>35</v>
      </c>
      <c r="C13" s="57">
        <f>IF(LEFT(H13,4)="Payé",U13,"")</f>
        <v>34.409999999999997</v>
      </c>
      <c r="D13" s="57">
        <f>IF(LEFT(H13,4)="Payé",T13,"")</f>
        <v>0.59</v>
      </c>
      <c r="E13" s="61">
        <v>45397</v>
      </c>
      <c r="F13" s="60">
        <v>0.59688657407407408</v>
      </c>
      <c r="G13" s="55" t="s">
        <v>36</v>
      </c>
      <c r="H13" s="55" t="s">
        <v>35</v>
      </c>
      <c r="P13" s="55">
        <v>35</v>
      </c>
      <c r="T13" s="55">
        <v>0.59</v>
      </c>
      <c r="U13" s="55">
        <v>34.409999999999997</v>
      </c>
      <c r="V13" s="55" t="s">
        <v>114</v>
      </c>
      <c r="W13" s="55" t="s">
        <v>113</v>
      </c>
    </row>
    <row r="14" spans="1:24" s="55" customFormat="1" ht="15" customHeight="1" x14ac:dyDescent="0.2">
      <c r="A14" s="59" t="str">
        <f>IF(LEFT(H14,4)="Payé",(E14),"")</f>
        <v/>
      </c>
      <c r="B14" s="57" t="str">
        <f>IF(LEFT(H14,4)="Payé",P14,"")</f>
        <v/>
      </c>
      <c r="C14" s="57" t="str">
        <f>IF(LEFT(H14,4)="Payé",U14,"")</f>
        <v/>
      </c>
      <c r="D14" s="57" t="str">
        <f>IF(LEFT(H14,4)="Payé",T14,"")</f>
        <v/>
      </c>
      <c r="E14" s="61">
        <v>45397</v>
      </c>
      <c r="F14" s="60">
        <v>0.58871527777777777</v>
      </c>
      <c r="G14" s="55" t="s">
        <v>31</v>
      </c>
      <c r="H14" s="55" t="s">
        <v>43</v>
      </c>
      <c r="I14" s="55" t="s">
        <v>42</v>
      </c>
      <c r="J14" s="55" t="s">
        <v>116</v>
      </c>
      <c r="K14" s="55" t="s">
        <v>82</v>
      </c>
      <c r="L14" s="55" t="s">
        <v>39</v>
      </c>
      <c r="M14" s="55" t="s">
        <v>38</v>
      </c>
      <c r="N14" s="55" t="s">
        <v>115</v>
      </c>
      <c r="O14" s="55" t="s">
        <v>60</v>
      </c>
      <c r="P14" s="55">
        <v>121</v>
      </c>
      <c r="Q14" s="55">
        <v>100</v>
      </c>
      <c r="R14" s="55">
        <v>21</v>
      </c>
      <c r="S14" s="55">
        <v>0</v>
      </c>
      <c r="T14" s="55">
        <v>2.04</v>
      </c>
      <c r="U14" s="55">
        <v>118.96</v>
      </c>
    </row>
    <row r="15" spans="1:24" s="55" customFormat="1" ht="15" customHeight="1" x14ac:dyDescent="0.2">
      <c r="A15" s="59">
        <f>IF(LEFT(H15,4)="Payé",(E15),"")</f>
        <v>45397</v>
      </c>
      <c r="B15" s="57">
        <f>IF(LEFT(H15,4)="Payé",P15,"")</f>
        <v>121</v>
      </c>
      <c r="C15" s="57">
        <f>IF(LEFT(H15,4)="Payé",U15,"")</f>
        <v>118.96</v>
      </c>
      <c r="D15" s="57">
        <f>IF(LEFT(H15,4)="Payé",T15,"")</f>
        <v>2.04</v>
      </c>
      <c r="E15" s="61">
        <v>45397</v>
      </c>
      <c r="F15" s="60">
        <v>0.58901620370370367</v>
      </c>
      <c r="G15" s="55" t="s">
        <v>36</v>
      </c>
      <c r="H15" s="55" t="s">
        <v>35</v>
      </c>
      <c r="P15" s="55">
        <v>121</v>
      </c>
      <c r="T15" s="55">
        <v>2.04</v>
      </c>
      <c r="U15" s="55">
        <v>118.96</v>
      </c>
      <c r="V15" s="55" t="s">
        <v>114</v>
      </c>
      <c r="W15" s="55" t="s">
        <v>113</v>
      </c>
    </row>
    <row r="16" spans="1:24" s="55" customFormat="1" ht="15" customHeight="1" x14ac:dyDescent="0.2">
      <c r="A16" s="59" t="str">
        <f>IF(LEFT(H16,4)="Payé",(E16),"")</f>
        <v/>
      </c>
      <c r="B16" s="57" t="str">
        <f>IF(LEFT(H16,4)="Payé",P16,"")</f>
        <v/>
      </c>
      <c r="C16" s="57" t="str">
        <f>IF(LEFT(H16,4)="Payé",U16,"")</f>
        <v/>
      </c>
      <c r="D16" s="57" t="str">
        <f>IF(LEFT(H16,4)="Payé",T16,"")</f>
        <v/>
      </c>
      <c r="E16" s="61">
        <v>45394</v>
      </c>
      <c r="F16" s="60">
        <v>0.60857638888888888</v>
      </c>
      <c r="G16" s="55" t="s">
        <v>31</v>
      </c>
      <c r="H16" s="55" t="s">
        <v>43</v>
      </c>
      <c r="I16" s="55" t="s">
        <v>48</v>
      </c>
      <c r="J16" s="55" t="s">
        <v>112</v>
      </c>
      <c r="K16" s="55" t="s">
        <v>40</v>
      </c>
      <c r="L16" s="55" t="s">
        <v>39</v>
      </c>
      <c r="M16" s="55" t="s">
        <v>38</v>
      </c>
      <c r="N16" s="55" t="s">
        <v>111</v>
      </c>
      <c r="O16" s="55" t="s">
        <v>60</v>
      </c>
      <c r="P16" s="55">
        <v>33</v>
      </c>
      <c r="Q16" s="55">
        <v>27.27</v>
      </c>
      <c r="R16" s="55">
        <v>5.73</v>
      </c>
      <c r="S16" s="55">
        <v>0</v>
      </c>
      <c r="T16" s="55">
        <v>0.56000000000000005</v>
      </c>
      <c r="U16" s="55">
        <v>32.44</v>
      </c>
    </row>
    <row r="17" spans="1:23" s="55" customFormat="1" ht="15" customHeight="1" x14ac:dyDescent="0.2">
      <c r="A17" s="59">
        <f>IF(LEFT(H17,4)="Payé",(E17),"")</f>
        <v>45394</v>
      </c>
      <c r="B17" s="57">
        <f>IF(LEFT(H17,4)="Payé",P17,"")</f>
        <v>33</v>
      </c>
      <c r="C17" s="57">
        <f>IF(LEFT(H17,4)="Payé",U17,"")</f>
        <v>32.44</v>
      </c>
      <c r="D17" s="57">
        <f>IF(LEFT(H17,4)="Payé",T17,"")</f>
        <v>0.56000000000000005</v>
      </c>
      <c r="E17" s="61">
        <v>45394</v>
      </c>
      <c r="F17" s="60">
        <v>0.60880787037037032</v>
      </c>
      <c r="G17" s="55" t="s">
        <v>36</v>
      </c>
      <c r="H17" s="55" t="s">
        <v>35</v>
      </c>
      <c r="P17" s="55">
        <v>33</v>
      </c>
      <c r="T17" s="55">
        <v>0.56000000000000005</v>
      </c>
      <c r="U17" s="55">
        <v>32.44</v>
      </c>
      <c r="V17" s="55" t="s">
        <v>110</v>
      </c>
      <c r="W17" s="55" t="s">
        <v>109</v>
      </c>
    </row>
    <row r="18" spans="1:23" s="55" customFormat="1" ht="15" customHeight="1" x14ac:dyDescent="0.2">
      <c r="A18" s="59" t="str">
        <f>IF(LEFT(H18,4)="Payé",(E18),"")</f>
        <v/>
      </c>
      <c r="B18" s="57" t="str">
        <f>IF(LEFT(H18,4)="Payé",P18,"")</f>
        <v/>
      </c>
      <c r="C18" s="57" t="str">
        <f>IF(LEFT(H18,4)="Payé",U18,"")</f>
        <v/>
      </c>
      <c r="D18" s="57" t="str">
        <f>IF(LEFT(H18,4)="Payé",T18,"")</f>
        <v/>
      </c>
      <c r="E18" s="61">
        <v>45394</v>
      </c>
      <c r="F18" s="60">
        <v>0.60802083333333334</v>
      </c>
      <c r="G18" s="55" t="s">
        <v>31</v>
      </c>
      <c r="H18" s="55" t="s">
        <v>32</v>
      </c>
      <c r="I18" s="55" t="s">
        <v>29</v>
      </c>
      <c r="K18" s="55" t="s">
        <v>29</v>
      </c>
      <c r="L18" s="55" t="s">
        <v>28</v>
      </c>
      <c r="M18" s="55" t="s">
        <v>28</v>
      </c>
      <c r="O18" s="55" t="s">
        <v>60</v>
      </c>
      <c r="P18" s="55">
        <v>33</v>
      </c>
      <c r="Q18" s="55">
        <v>27.27</v>
      </c>
      <c r="R18" s="55">
        <v>5.73</v>
      </c>
      <c r="S18" s="55">
        <v>0</v>
      </c>
      <c r="T18" s="55">
        <v>0</v>
      </c>
    </row>
    <row r="19" spans="1:23" s="55" customFormat="1" ht="15" customHeight="1" x14ac:dyDescent="0.2">
      <c r="A19" s="59" t="str">
        <f>IF(LEFT(H19,4)="Payé",(E19),"")</f>
        <v/>
      </c>
      <c r="B19" s="57" t="str">
        <f>IF(LEFT(H19,4)="Payé",P19,"")</f>
        <v/>
      </c>
      <c r="C19" s="57" t="str">
        <f>IF(LEFT(H19,4)="Payé",U19,"")</f>
        <v/>
      </c>
      <c r="D19" s="57" t="str">
        <f>IF(LEFT(H19,4)="Payé",T19,"")</f>
        <v/>
      </c>
      <c r="E19" s="61">
        <v>45393</v>
      </c>
      <c r="F19" s="60">
        <v>0.59090277777777778</v>
      </c>
      <c r="G19" s="55" t="s">
        <v>31</v>
      </c>
      <c r="H19" s="55" t="s">
        <v>43</v>
      </c>
      <c r="I19" s="55" t="s">
        <v>88</v>
      </c>
      <c r="J19" s="55" t="s">
        <v>108</v>
      </c>
      <c r="K19" s="55" t="s">
        <v>40</v>
      </c>
      <c r="L19" s="55" t="s">
        <v>39</v>
      </c>
      <c r="M19" s="55" t="s">
        <v>38</v>
      </c>
      <c r="N19" s="55" t="s">
        <v>107</v>
      </c>
      <c r="O19" s="55" t="s">
        <v>60</v>
      </c>
      <c r="P19" s="55">
        <v>10</v>
      </c>
      <c r="Q19" s="55">
        <v>8.26</v>
      </c>
      <c r="R19" s="55">
        <v>1.74</v>
      </c>
      <c r="S19" s="55">
        <v>0</v>
      </c>
      <c r="T19" s="55">
        <v>0.17</v>
      </c>
      <c r="U19" s="55">
        <v>9.83</v>
      </c>
    </row>
    <row r="20" spans="1:23" s="55" customFormat="1" ht="15" customHeight="1" x14ac:dyDescent="0.2">
      <c r="A20" s="59">
        <f>IF(LEFT(H20,4)="Payé",(E20),"")</f>
        <v>45393</v>
      </c>
      <c r="B20" s="57">
        <f>IF(LEFT(H20,4)="Payé",P20,"")</f>
        <v>10</v>
      </c>
      <c r="C20" s="57">
        <f>IF(LEFT(H20,4)="Payé",U20,"")</f>
        <v>9.83</v>
      </c>
      <c r="D20" s="57">
        <f>IF(LEFT(H20,4)="Payé",T20,"")</f>
        <v>0.17</v>
      </c>
      <c r="E20" s="61">
        <v>45393</v>
      </c>
      <c r="F20" s="60">
        <v>0.59109953703703699</v>
      </c>
      <c r="G20" s="55" t="s">
        <v>36</v>
      </c>
      <c r="H20" s="55" t="s">
        <v>35</v>
      </c>
      <c r="P20" s="55">
        <v>10</v>
      </c>
      <c r="T20" s="55">
        <v>0.17</v>
      </c>
      <c r="U20" s="55">
        <v>9.83</v>
      </c>
      <c r="V20" s="55" t="s">
        <v>106</v>
      </c>
      <c r="W20" s="55" t="s">
        <v>105</v>
      </c>
    </row>
    <row r="21" spans="1:23" s="55" customFormat="1" ht="15" customHeight="1" x14ac:dyDescent="0.2">
      <c r="A21" s="59" t="str">
        <f>IF(LEFT(H21,4)="Payé",(E21),"")</f>
        <v/>
      </c>
      <c r="B21" s="57" t="str">
        <f>IF(LEFT(H21,4)="Payé",P21,"")</f>
        <v/>
      </c>
      <c r="C21" s="57" t="str">
        <f>IF(LEFT(H21,4)="Payé",U21,"")</f>
        <v/>
      </c>
      <c r="D21" s="57" t="str">
        <f>IF(LEFT(H21,4)="Payé",T21,"")</f>
        <v/>
      </c>
      <c r="E21" s="61">
        <v>45377</v>
      </c>
      <c r="F21" s="60">
        <v>0.7129050925925926</v>
      </c>
      <c r="G21" s="55" t="s">
        <v>31</v>
      </c>
      <c r="H21" s="55" t="s">
        <v>43</v>
      </c>
      <c r="I21" s="55" t="s">
        <v>48</v>
      </c>
      <c r="J21" s="55" t="s">
        <v>104</v>
      </c>
      <c r="K21" s="55" t="s">
        <v>40</v>
      </c>
      <c r="L21" s="55" t="s">
        <v>39</v>
      </c>
      <c r="M21" s="55" t="s">
        <v>38</v>
      </c>
      <c r="N21" s="55" t="s">
        <v>103</v>
      </c>
      <c r="O21" s="55" t="s">
        <v>60</v>
      </c>
      <c r="P21" s="55">
        <v>35</v>
      </c>
      <c r="Q21" s="55">
        <v>28.93</v>
      </c>
      <c r="R21" s="55">
        <v>6.07</v>
      </c>
      <c r="S21" s="55">
        <v>0</v>
      </c>
      <c r="T21" s="55">
        <v>0.59</v>
      </c>
      <c r="U21" s="55">
        <v>34.409999999999997</v>
      </c>
    </row>
    <row r="22" spans="1:23" s="55" customFormat="1" ht="15" customHeight="1" x14ac:dyDescent="0.2">
      <c r="A22" s="59">
        <f>IF(LEFT(H22,4)="Payé",(E22),"")</f>
        <v>45377</v>
      </c>
      <c r="B22" s="57">
        <f>IF(LEFT(H22,4)="Payé",P22,"")</f>
        <v>35</v>
      </c>
      <c r="C22" s="57">
        <f>IF(LEFT(H22,4)="Payé",U22,"")</f>
        <v>34.409999999999997</v>
      </c>
      <c r="D22" s="57">
        <f>IF(LEFT(H22,4)="Payé",T22,"")</f>
        <v>0.59</v>
      </c>
      <c r="E22" s="61">
        <v>45377</v>
      </c>
      <c r="F22" s="60">
        <v>0.71332175925925922</v>
      </c>
      <c r="G22" s="55" t="s">
        <v>36</v>
      </c>
      <c r="H22" s="55" t="s">
        <v>35</v>
      </c>
      <c r="P22" s="55">
        <v>35</v>
      </c>
      <c r="T22" s="55">
        <v>0.59</v>
      </c>
      <c r="U22" s="55">
        <v>34.409999999999997</v>
      </c>
      <c r="V22" s="55" t="s">
        <v>102</v>
      </c>
      <c r="W22" s="55" t="s">
        <v>101</v>
      </c>
    </row>
    <row r="23" spans="1:23" s="55" customFormat="1" ht="15" customHeight="1" x14ac:dyDescent="0.2">
      <c r="A23" s="59" t="str">
        <f>IF(LEFT(H23,4)="Payé",(E23),"")</f>
        <v/>
      </c>
      <c r="B23" s="57" t="str">
        <f>IF(LEFT(H23,4)="Payé",P23,"")</f>
        <v/>
      </c>
      <c r="C23" s="57" t="str">
        <f>IF(LEFT(H23,4)="Payé",U23,"")</f>
        <v/>
      </c>
      <c r="D23" s="57" t="str">
        <f>IF(LEFT(H23,4)="Payé",T23,"")</f>
        <v/>
      </c>
      <c r="E23" s="61">
        <v>45377</v>
      </c>
      <c r="F23" s="60">
        <v>0.71201388888888884</v>
      </c>
      <c r="G23" s="55" t="s">
        <v>31</v>
      </c>
      <c r="H23" s="55" t="s">
        <v>30</v>
      </c>
      <c r="I23" s="55" t="s">
        <v>29</v>
      </c>
      <c r="K23" s="55" t="s">
        <v>29</v>
      </c>
      <c r="L23" s="55" t="s">
        <v>28</v>
      </c>
      <c r="M23" s="55" t="s">
        <v>28</v>
      </c>
      <c r="O23" s="55" t="s">
        <v>60</v>
      </c>
      <c r="P23" s="55">
        <v>135</v>
      </c>
      <c r="Q23" s="55">
        <v>111.57</v>
      </c>
      <c r="R23" s="55">
        <v>23.43</v>
      </c>
      <c r="S23" s="55">
        <v>0</v>
      </c>
      <c r="T23" s="55">
        <v>0</v>
      </c>
    </row>
    <row r="24" spans="1:23" s="55" customFormat="1" ht="15" customHeight="1" x14ac:dyDescent="0.2">
      <c r="A24" s="59" t="str">
        <f>IF(LEFT(H24,4)="Payé",(E24),"")</f>
        <v/>
      </c>
      <c r="B24" s="57" t="str">
        <f>IF(LEFT(H24,4)="Payé",P24,"")</f>
        <v/>
      </c>
      <c r="C24" s="57" t="str">
        <f>IF(LEFT(H24,4)="Payé",U24,"")</f>
        <v/>
      </c>
      <c r="D24" s="57" t="str">
        <f>IF(LEFT(H24,4)="Payé",T24,"")</f>
        <v/>
      </c>
      <c r="E24" s="61">
        <v>45355</v>
      </c>
      <c r="F24" s="60">
        <v>0.69671296296296292</v>
      </c>
      <c r="G24" s="55" t="s">
        <v>31</v>
      </c>
      <c r="H24" s="55" t="s">
        <v>43</v>
      </c>
      <c r="I24" s="55" t="s">
        <v>42</v>
      </c>
      <c r="J24" s="55" t="s">
        <v>100</v>
      </c>
      <c r="K24" s="55" t="s">
        <v>40</v>
      </c>
      <c r="L24" s="55" t="s">
        <v>39</v>
      </c>
      <c r="M24" s="55" t="s">
        <v>38</v>
      </c>
      <c r="N24" s="55" t="s">
        <v>99</v>
      </c>
      <c r="O24" s="55" t="s">
        <v>60</v>
      </c>
      <c r="P24" s="55">
        <v>85</v>
      </c>
      <c r="Q24" s="55">
        <v>70.25</v>
      </c>
      <c r="R24" s="55">
        <v>14.75</v>
      </c>
      <c r="S24" s="55">
        <v>0</v>
      </c>
      <c r="T24" s="55">
        <v>1.44</v>
      </c>
      <c r="U24" s="55">
        <v>83.56</v>
      </c>
    </row>
    <row r="25" spans="1:23" s="55" customFormat="1" ht="15" customHeight="1" x14ac:dyDescent="0.2">
      <c r="A25" s="59">
        <f>IF(LEFT(H25,4)="Payé",(E25),"")</f>
        <v>45355</v>
      </c>
      <c r="B25" s="57">
        <f>IF(LEFT(H25,4)="Payé",P25,"")</f>
        <v>85</v>
      </c>
      <c r="C25" s="57">
        <f>IF(LEFT(H25,4)="Payé",U25,"")</f>
        <v>83.56</v>
      </c>
      <c r="D25" s="57">
        <f>IF(LEFT(H25,4)="Payé",T25,"")</f>
        <v>1.44</v>
      </c>
      <c r="E25" s="61">
        <v>45355</v>
      </c>
      <c r="F25" s="60">
        <v>0.69696759259259256</v>
      </c>
      <c r="G25" s="55" t="s">
        <v>36</v>
      </c>
      <c r="H25" s="55" t="s">
        <v>35</v>
      </c>
      <c r="P25" s="55">
        <v>85</v>
      </c>
      <c r="T25" s="55">
        <v>1.44</v>
      </c>
      <c r="U25" s="55">
        <v>83.56</v>
      </c>
      <c r="V25" s="55" t="s">
        <v>98</v>
      </c>
      <c r="W25" s="55" t="s">
        <v>97</v>
      </c>
    </row>
    <row r="26" spans="1:23" s="55" customFormat="1" ht="15" customHeight="1" x14ac:dyDescent="0.2">
      <c r="A26" s="59" t="str">
        <f>IF(LEFT(H26,4)="Payé",(E26),"")</f>
        <v/>
      </c>
      <c r="B26" s="57" t="str">
        <f>IF(LEFT(H26,4)="Payé",P26,"")</f>
        <v/>
      </c>
      <c r="C26" s="57" t="str">
        <f>IF(LEFT(H26,4)="Payé",U26,"")</f>
        <v/>
      </c>
      <c r="D26" s="57" t="str">
        <f>IF(LEFT(H26,4)="Payé",T26,"")</f>
        <v/>
      </c>
      <c r="E26" s="61">
        <v>45331</v>
      </c>
      <c r="F26" s="60">
        <v>0.4750462962962963</v>
      </c>
      <c r="G26" s="55" t="s">
        <v>31</v>
      </c>
      <c r="H26" s="55" t="s">
        <v>43</v>
      </c>
      <c r="I26" s="55" t="s">
        <v>42</v>
      </c>
      <c r="J26" s="55" t="s">
        <v>96</v>
      </c>
      <c r="K26" s="55" t="s">
        <v>40</v>
      </c>
      <c r="L26" s="55" t="s">
        <v>39</v>
      </c>
      <c r="M26" s="55" t="s">
        <v>38</v>
      </c>
      <c r="N26" s="55" t="s">
        <v>95</v>
      </c>
      <c r="O26" s="55" t="s">
        <v>60</v>
      </c>
      <c r="P26" s="55">
        <v>39</v>
      </c>
      <c r="Q26" s="55">
        <v>32.229999999999997</v>
      </c>
      <c r="R26" s="55">
        <v>6.77</v>
      </c>
      <c r="S26" s="55">
        <v>0</v>
      </c>
      <c r="T26" s="55">
        <v>0.66</v>
      </c>
      <c r="U26" s="55">
        <v>38.340000000000003</v>
      </c>
    </row>
    <row r="27" spans="1:23" s="55" customFormat="1" ht="15" customHeight="1" x14ac:dyDescent="0.2">
      <c r="A27" s="59">
        <f>IF(LEFT(H27,4)="Payé",(E27),"")</f>
        <v>45331</v>
      </c>
      <c r="B27" s="57">
        <f>IF(LEFT(H27,4)="Payé",P27,"")</f>
        <v>39</v>
      </c>
      <c r="C27" s="57">
        <f>IF(LEFT(H27,4)="Payé",U27,"")</f>
        <v>38.340000000000003</v>
      </c>
      <c r="D27" s="57">
        <f>IF(LEFT(H27,4)="Payé",T27,"")</f>
        <v>0.66</v>
      </c>
      <c r="E27" s="61">
        <v>45331</v>
      </c>
      <c r="F27" s="60">
        <v>0.4752662037037037</v>
      </c>
      <c r="G27" s="55" t="s">
        <v>36</v>
      </c>
      <c r="H27" s="55" t="s">
        <v>35</v>
      </c>
      <c r="P27" s="55">
        <v>39</v>
      </c>
      <c r="T27" s="55">
        <v>0.66</v>
      </c>
      <c r="U27" s="55">
        <v>38.340000000000003</v>
      </c>
      <c r="V27" s="55" t="s">
        <v>94</v>
      </c>
      <c r="W27" s="55" t="s">
        <v>93</v>
      </c>
    </row>
    <row r="28" spans="1:23" s="55" customFormat="1" ht="15" customHeight="1" x14ac:dyDescent="0.2">
      <c r="A28" s="59" t="str">
        <f>IF(LEFT(H28,4)="Payé",(E28),"")</f>
        <v/>
      </c>
      <c r="B28" s="57" t="str">
        <f>IF(LEFT(H28,4)="Payé",P28,"")</f>
        <v/>
      </c>
      <c r="C28" s="57" t="str">
        <f>IF(LEFT(H28,4)="Payé",U28,"")</f>
        <v/>
      </c>
      <c r="D28" s="57" t="str">
        <f>IF(LEFT(H28,4)="Payé",T28,"")</f>
        <v/>
      </c>
      <c r="E28" s="61">
        <v>45328</v>
      </c>
      <c r="F28" s="60">
        <v>0.50670138888888894</v>
      </c>
      <c r="G28" s="55" t="s">
        <v>31</v>
      </c>
      <c r="H28" s="55" t="s">
        <v>43</v>
      </c>
      <c r="I28" s="55" t="s">
        <v>42</v>
      </c>
      <c r="J28" s="55" t="s">
        <v>92</v>
      </c>
      <c r="K28" s="55" t="s">
        <v>40</v>
      </c>
      <c r="L28" s="55" t="s">
        <v>39</v>
      </c>
      <c r="M28" s="55" t="s">
        <v>38</v>
      </c>
      <c r="N28" s="55" t="s">
        <v>91</v>
      </c>
      <c r="O28" s="55" t="s">
        <v>60</v>
      </c>
      <c r="P28" s="55">
        <v>39</v>
      </c>
      <c r="Q28" s="55">
        <v>32.229999999999997</v>
      </c>
      <c r="R28" s="55">
        <v>6.77</v>
      </c>
      <c r="S28" s="55">
        <v>0</v>
      </c>
      <c r="T28" s="55">
        <v>0.66</v>
      </c>
      <c r="U28" s="55">
        <v>38.340000000000003</v>
      </c>
    </row>
    <row r="29" spans="1:23" s="55" customFormat="1" ht="15" customHeight="1" x14ac:dyDescent="0.2">
      <c r="A29" s="59">
        <f>IF(LEFT(H29,4)="Payé",(E29),"")</f>
        <v>45328</v>
      </c>
      <c r="B29" s="57">
        <f>IF(LEFT(H29,4)="Payé",P29,"")</f>
        <v>39</v>
      </c>
      <c r="C29" s="57">
        <f>IF(LEFT(H29,4)="Payé",U29,"")</f>
        <v>38.340000000000003</v>
      </c>
      <c r="D29" s="57">
        <f>IF(LEFT(H29,4)="Payé",T29,"")</f>
        <v>0.66</v>
      </c>
      <c r="E29" s="61">
        <v>45328</v>
      </c>
      <c r="F29" s="60">
        <v>0.50686342592592593</v>
      </c>
      <c r="G29" s="55" t="s">
        <v>36</v>
      </c>
      <c r="H29" s="55" t="s">
        <v>35</v>
      </c>
      <c r="P29" s="55">
        <v>39</v>
      </c>
      <c r="T29" s="55">
        <v>0.66</v>
      </c>
      <c r="U29" s="55">
        <v>38.340000000000003</v>
      </c>
      <c r="V29" s="55" t="s">
        <v>90</v>
      </c>
      <c r="W29" s="55" t="s">
        <v>89</v>
      </c>
    </row>
    <row r="30" spans="1:23" s="55" customFormat="1" ht="15" customHeight="1" x14ac:dyDescent="0.2">
      <c r="A30" s="59" t="str">
        <f>IF(LEFT(H30,4)="Payé",(E30),"")</f>
        <v/>
      </c>
      <c r="B30" s="57" t="str">
        <f>IF(LEFT(H30,4)="Payé",P30,"")</f>
        <v/>
      </c>
      <c r="C30" s="57" t="str">
        <f>IF(LEFT(H30,4)="Payé",U30,"")</f>
        <v/>
      </c>
      <c r="D30" s="57" t="str">
        <f>IF(LEFT(H30,4)="Payé",T30,"")</f>
        <v/>
      </c>
      <c r="E30" s="61">
        <v>45301</v>
      </c>
      <c r="F30" s="60">
        <v>0.66357638888888892</v>
      </c>
      <c r="G30" s="55" t="s">
        <v>31</v>
      </c>
      <c r="H30" s="55" t="s">
        <v>43</v>
      </c>
      <c r="I30" s="55" t="s">
        <v>88</v>
      </c>
      <c r="J30" s="55" t="s">
        <v>87</v>
      </c>
      <c r="K30" s="55" t="s">
        <v>82</v>
      </c>
      <c r="L30" s="55" t="s">
        <v>39</v>
      </c>
      <c r="M30" s="55" t="s">
        <v>38</v>
      </c>
      <c r="N30" s="55" t="s">
        <v>86</v>
      </c>
      <c r="O30" s="55" t="s">
        <v>60</v>
      </c>
      <c r="P30" s="55">
        <v>94</v>
      </c>
      <c r="Q30" s="55">
        <v>77.69</v>
      </c>
      <c r="R30" s="55">
        <v>16.309999999999999</v>
      </c>
      <c r="S30" s="55">
        <v>0</v>
      </c>
      <c r="T30" s="55">
        <v>1.59</v>
      </c>
      <c r="U30" s="55">
        <v>92.41</v>
      </c>
    </row>
    <row r="31" spans="1:23" s="55" customFormat="1" ht="15" customHeight="1" x14ac:dyDescent="0.2">
      <c r="A31" s="59">
        <f>IF(LEFT(H31,4)="Payé",(E31),"")</f>
        <v>45301</v>
      </c>
      <c r="B31" s="57">
        <f>IF(LEFT(H31,4)="Payé",P31,"")</f>
        <v>94</v>
      </c>
      <c r="C31" s="57">
        <f>IF(LEFT(H31,4)="Payé",U31,"")</f>
        <v>92.41</v>
      </c>
      <c r="D31" s="57">
        <f>IF(LEFT(H31,4)="Payé",T31,"")</f>
        <v>1.59</v>
      </c>
      <c r="E31" s="61">
        <v>45301</v>
      </c>
      <c r="F31" s="60">
        <v>0.66392361111111109</v>
      </c>
      <c r="G31" s="55" t="s">
        <v>36</v>
      </c>
      <c r="H31" s="55" t="s">
        <v>35</v>
      </c>
      <c r="P31" s="55">
        <v>94</v>
      </c>
      <c r="T31" s="55">
        <v>1.59</v>
      </c>
      <c r="U31" s="55">
        <v>92.41</v>
      </c>
      <c r="V31" s="55" t="s">
        <v>85</v>
      </c>
      <c r="W31" s="55" t="s">
        <v>84</v>
      </c>
    </row>
    <row r="32" spans="1:23" s="55" customFormat="1" ht="15" customHeight="1" x14ac:dyDescent="0.2">
      <c r="A32" s="59" t="str">
        <f>IF(LEFT(H32,4)="Payé",(E32),"")</f>
        <v/>
      </c>
      <c r="B32" s="57" t="str">
        <f>IF(LEFT(H32,4)="Payé",P32,"")</f>
        <v/>
      </c>
      <c r="C32" s="57" t="str">
        <f>IF(LEFT(H32,4)="Payé",U32,"")</f>
        <v/>
      </c>
      <c r="D32" s="57" t="str">
        <f>IF(LEFT(H32,4)="Payé",T32,"")</f>
        <v/>
      </c>
      <c r="E32" s="61">
        <v>45295</v>
      </c>
      <c r="F32" s="60">
        <v>0.63049768518518523</v>
      </c>
      <c r="G32" s="55" t="s">
        <v>31</v>
      </c>
      <c r="H32" s="55" t="s">
        <v>43</v>
      </c>
      <c r="I32" s="55" t="s">
        <v>42</v>
      </c>
      <c r="J32" s="55" t="s">
        <v>83</v>
      </c>
      <c r="K32" s="55" t="s">
        <v>82</v>
      </c>
      <c r="L32" s="55" t="s">
        <v>39</v>
      </c>
      <c r="M32" s="55" t="s">
        <v>52</v>
      </c>
      <c r="N32" s="55" t="s">
        <v>81</v>
      </c>
      <c r="O32" s="55" t="s">
        <v>60</v>
      </c>
      <c r="P32" s="55">
        <v>119</v>
      </c>
      <c r="Q32" s="55">
        <v>98.35</v>
      </c>
      <c r="R32" s="55">
        <v>20.65</v>
      </c>
      <c r="S32" s="55">
        <v>0</v>
      </c>
      <c r="T32" s="55">
        <v>2.0099999999999998</v>
      </c>
      <c r="U32" s="55">
        <v>116.99</v>
      </c>
    </row>
    <row r="33" spans="1:23" s="55" customFormat="1" ht="15" customHeight="1" x14ac:dyDescent="0.2">
      <c r="A33" s="59">
        <f>IF(LEFT(H33,4)="Payé",(E33),"")</f>
        <v>45295</v>
      </c>
      <c r="B33" s="57">
        <f>IF(LEFT(H33,4)="Payé",P33,"")</f>
        <v>119</v>
      </c>
      <c r="C33" s="57">
        <f>IF(LEFT(H33,4)="Payé",U33,"")</f>
        <v>116.99</v>
      </c>
      <c r="D33" s="57">
        <f>IF(LEFT(H33,4)="Payé",T33,"")</f>
        <v>2.0099999999999998</v>
      </c>
      <c r="E33" s="61">
        <v>45295</v>
      </c>
      <c r="F33" s="60">
        <v>0.63072916666666667</v>
      </c>
      <c r="G33" s="55" t="s">
        <v>36</v>
      </c>
      <c r="H33" s="55" t="s">
        <v>35</v>
      </c>
      <c r="P33" s="55">
        <v>119</v>
      </c>
      <c r="T33" s="55">
        <v>2.0099999999999998</v>
      </c>
      <c r="U33" s="55">
        <v>116.99</v>
      </c>
      <c r="V33" s="55" t="s">
        <v>80</v>
      </c>
      <c r="W33" s="55" t="s">
        <v>79</v>
      </c>
    </row>
    <row r="34" spans="1:23" s="55" customFormat="1" ht="15" customHeight="1" x14ac:dyDescent="0.2">
      <c r="A34" s="59" t="str">
        <f>IF(LEFT(H34,4)="Payé",(E34),"")</f>
        <v/>
      </c>
      <c r="B34" s="57" t="str">
        <f>IF(LEFT(H34,4)="Payé",P34,"")</f>
        <v/>
      </c>
      <c r="C34" s="57" t="str">
        <f>IF(LEFT(H34,4)="Payé",U34,"")</f>
        <v/>
      </c>
      <c r="D34" s="57" t="str">
        <f>IF(LEFT(H34,4)="Payé",T34,"")</f>
        <v/>
      </c>
      <c r="E34" s="61">
        <v>45295</v>
      </c>
      <c r="F34" s="60">
        <v>0.63016203703703699</v>
      </c>
      <c r="G34" s="55" t="s">
        <v>31</v>
      </c>
      <c r="H34" s="55" t="s">
        <v>32</v>
      </c>
      <c r="I34" s="55" t="s">
        <v>29</v>
      </c>
      <c r="K34" s="55" t="s">
        <v>29</v>
      </c>
      <c r="L34" s="55" t="s">
        <v>28</v>
      </c>
      <c r="M34" s="55" t="s">
        <v>28</v>
      </c>
      <c r="O34" s="55" t="s">
        <v>60</v>
      </c>
      <c r="P34" s="55">
        <v>119</v>
      </c>
      <c r="Q34" s="55">
        <v>98.35</v>
      </c>
      <c r="R34" s="55">
        <v>20.65</v>
      </c>
      <c r="S34" s="55">
        <v>0</v>
      </c>
      <c r="T34" s="55">
        <v>0</v>
      </c>
    </row>
    <row r="35" spans="1:23" s="55" customFormat="1" ht="15" customHeight="1" x14ac:dyDescent="0.2">
      <c r="A35" s="59" t="str">
        <f>IF(LEFT(H35,4)="Payé",(E35),"")</f>
        <v/>
      </c>
      <c r="B35" s="57" t="str">
        <f>IF(LEFT(H35,4)="Payé",P35,"")</f>
        <v/>
      </c>
      <c r="C35" s="57" t="str">
        <f>IF(LEFT(H35,4)="Payé",U35,"")</f>
        <v/>
      </c>
      <c r="D35" s="57" t="str">
        <f>IF(LEFT(H35,4)="Payé",T35,"")</f>
        <v/>
      </c>
      <c r="E35" s="61">
        <v>45267</v>
      </c>
      <c r="F35" s="60">
        <v>0.57204861111111116</v>
      </c>
      <c r="G35" s="55" t="s">
        <v>31</v>
      </c>
      <c r="H35" s="55" t="s">
        <v>43</v>
      </c>
      <c r="I35" s="55" t="s">
        <v>42</v>
      </c>
      <c r="J35" s="55" t="s">
        <v>78</v>
      </c>
      <c r="K35" s="55" t="s">
        <v>40</v>
      </c>
      <c r="L35" s="55" t="s">
        <v>39</v>
      </c>
      <c r="M35" s="55" t="s">
        <v>38</v>
      </c>
      <c r="N35" s="55" t="s">
        <v>77</v>
      </c>
      <c r="O35" s="55" t="s">
        <v>60</v>
      </c>
      <c r="P35" s="55">
        <v>55</v>
      </c>
      <c r="Q35" s="55">
        <v>45.45</v>
      </c>
      <c r="R35" s="55">
        <v>9.5500000000000007</v>
      </c>
      <c r="S35" s="55">
        <v>0</v>
      </c>
      <c r="T35" s="55">
        <v>0.93</v>
      </c>
      <c r="U35" s="55">
        <v>54.07</v>
      </c>
    </row>
    <row r="36" spans="1:23" s="55" customFormat="1" ht="15" customHeight="1" x14ac:dyDescent="0.2">
      <c r="A36" s="59">
        <f>IF(LEFT(H36,4)="Payé",(E36),"")</f>
        <v>45267</v>
      </c>
      <c r="B36" s="57">
        <f>IF(LEFT(H36,4)="Payé",P36,"")</f>
        <v>55</v>
      </c>
      <c r="C36" s="57">
        <f>IF(LEFT(H36,4)="Payé",U36,"")</f>
        <v>54.07</v>
      </c>
      <c r="D36" s="57">
        <f>IF(LEFT(H36,4)="Payé",T36,"")</f>
        <v>0.93</v>
      </c>
      <c r="E36" s="61">
        <v>45267</v>
      </c>
      <c r="F36" s="60">
        <v>0.57219907407407411</v>
      </c>
      <c r="G36" s="55" t="s">
        <v>36</v>
      </c>
      <c r="H36" s="55" t="s">
        <v>35</v>
      </c>
      <c r="P36" s="55">
        <v>55</v>
      </c>
      <c r="T36" s="55">
        <v>0.93</v>
      </c>
      <c r="U36" s="55">
        <v>54.07</v>
      </c>
      <c r="V36" s="55" t="s">
        <v>76</v>
      </c>
      <c r="W36" s="55" t="s">
        <v>75</v>
      </c>
    </row>
    <row r="37" spans="1:23" s="55" customFormat="1" ht="15" customHeight="1" x14ac:dyDescent="0.2">
      <c r="A37" s="59" t="str">
        <f>IF(LEFT(H37,4)="Payé",(E37),"")</f>
        <v/>
      </c>
      <c r="B37" s="57" t="str">
        <f>IF(LEFT(H37,4)="Payé",P37,"")</f>
        <v/>
      </c>
      <c r="C37" s="57" t="str">
        <f>IF(LEFT(H37,4)="Payé",U37,"")</f>
        <v/>
      </c>
      <c r="D37" s="57" t="str">
        <f>IF(LEFT(H37,4)="Payé",T37,"")</f>
        <v/>
      </c>
      <c r="E37" s="61">
        <v>45258</v>
      </c>
      <c r="F37" s="60">
        <v>0.58256944444444447</v>
      </c>
      <c r="G37" s="55" t="s">
        <v>31</v>
      </c>
      <c r="H37" s="55" t="s">
        <v>43</v>
      </c>
      <c r="I37" s="55" t="s">
        <v>48</v>
      </c>
      <c r="J37" s="55" t="s">
        <v>74</v>
      </c>
      <c r="K37" s="55" t="s">
        <v>40</v>
      </c>
      <c r="L37" s="55" t="s">
        <v>39</v>
      </c>
      <c r="M37" s="55" t="s">
        <v>38</v>
      </c>
      <c r="N37" s="55" t="s">
        <v>73</v>
      </c>
      <c r="O37" s="55" t="s">
        <v>60</v>
      </c>
      <c r="P37" s="55">
        <v>45</v>
      </c>
      <c r="Q37" s="55">
        <v>37.19</v>
      </c>
      <c r="R37" s="55">
        <v>7.81</v>
      </c>
      <c r="S37" s="55">
        <v>0</v>
      </c>
      <c r="T37" s="55">
        <v>0.76</v>
      </c>
      <c r="U37" s="55">
        <v>44.24</v>
      </c>
    </row>
    <row r="38" spans="1:23" s="55" customFormat="1" ht="15" customHeight="1" x14ac:dyDescent="0.2">
      <c r="A38" s="59">
        <f>IF(LEFT(H38,4)="Payé",(E38),"")</f>
        <v>45258</v>
      </c>
      <c r="B38" s="57">
        <f>IF(LEFT(H38,4)="Payé",P38,"")</f>
        <v>45</v>
      </c>
      <c r="C38" s="57">
        <f>IF(LEFT(H38,4)="Payé",U38,"")</f>
        <v>44.24</v>
      </c>
      <c r="D38" s="57">
        <f>IF(LEFT(H38,4)="Payé",T38,"")</f>
        <v>0.76</v>
      </c>
      <c r="E38" s="61">
        <v>45258</v>
      </c>
      <c r="F38" s="60">
        <v>0.58273148148148146</v>
      </c>
      <c r="G38" s="55" t="s">
        <v>36</v>
      </c>
      <c r="H38" s="55" t="s">
        <v>35</v>
      </c>
      <c r="P38" s="55">
        <v>45</v>
      </c>
      <c r="T38" s="55">
        <v>0.76</v>
      </c>
      <c r="U38" s="55">
        <v>44.24</v>
      </c>
      <c r="V38" s="55" t="s">
        <v>72</v>
      </c>
      <c r="W38" s="55" t="s">
        <v>71</v>
      </c>
    </row>
    <row r="39" spans="1:23" s="55" customFormat="1" ht="15" customHeight="1" x14ac:dyDescent="0.2">
      <c r="A39" s="59" t="str">
        <f>IF(LEFT(H39,4)="Payé",(E39),"")</f>
        <v/>
      </c>
      <c r="B39" s="57" t="str">
        <f>IF(LEFT(H39,4)="Payé",P39,"")</f>
        <v/>
      </c>
      <c r="C39" s="57" t="str">
        <f>IF(LEFT(H39,4)="Payé",U39,"")</f>
        <v/>
      </c>
      <c r="D39" s="57" t="str">
        <f>IF(LEFT(H39,4)="Payé",T39,"")</f>
        <v/>
      </c>
      <c r="E39" s="61">
        <v>45244</v>
      </c>
      <c r="F39" s="60">
        <v>0.74577546296296293</v>
      </c>
      <c r="G39" s="55" t="s">
        <v>31</v>
      </c>
      <c r="H39" s="55" t="s">
        <v>43</v>
      </c>
      <c r="I39" s="55" t="s">
        <v>48</v>
      </c>
      <c r="J39" s="55" t="s">
        <v>70</v>
      </c>
      <c r="K39" s="55" t="s">
        <v>40</v>
      </c>
      <c r="L39" s="55" t="s">
        <v>39</v>
      </c>
      <c r="M39" s="55" t="s">
        <v>38</v>
      </c>
      <c r="N39" s="55" t="s">
        <v>69</v>
      </c>
      <c r="O39" s="55" t="s">
        <v>60</v>
      </c>
      <c r="P39" s="55">
        <v>60</v>
      </c>
      <c r="Q39" s="55">
        <v>49.59</v>
      </c>
      <c r="R39" s="55">
        <v>10.41</v>
      </c>
      <c r="S39" s="55">
        <v>0</v>
      </c>
      <c r="T39" s="55">
        <v>1.01</v>
      </c>
      <c r="U39" s="55">
        <v>58.99</v>
      </c>
    </row>
    <row r="40" spans="1:23" s="55" customFormat="1" ht="15" customHeight="1" x14ac:dyDescent="0.2">
      <c r="A40" s="59">
        <f>IF(LEFT(H40,4)="Payé",(E40),"")</f>
        <v>45244</v>
      </c>
      <c r="B40" s="57">
        <f>IF(LEFT(H40,4)="Payé",P40,"")</f>
        <v>60</v>
      </c>
      <c r="C40" s="57">
        <f>IF(LEFT(H40,4)="Payé",U40,"")</f>
        <v>58.99</v>
      </c>
      <c r="D40" s="57">
        <f>IF(LEFT(H40,4)="Payé",T40,"")</f>
        <v>1.01</v>
      </c>
      <c r="E40" s="61">
        <v>45244</v>
      </c>
      <c r="F40" s="60">
        <v>0.74600694444444449</v>
      </c>
      <c r="G40" s="55" t="s">
        <v>36</v>
      </c>
      <c r="H40" s="55" t="s">
        <v>35</v>
      </c>
      <c r="P40" s="55">
        <v>60</v>
      </c>
      <c r="T40" s="55">
        <v>1.01</v>
      </c>
      <c r="U40" s="55">
        <v>58.99</v>
      </c>
      <c r="V40" s="55" t="s">
        <v>68</v>
      </c>
      <c r="W40" s="55" t="s">
        <v>67</v>
      </c>
    </row>
    <row r="41" spans="1:23" s="55" customFormat="1" ht="15" customHeight="1" x14ac:dyDescent="0.2">
      <c r="A41" s="59" t="str">
        <f>IF(LEFT(H41,4)="Payé",(E41),"")</f>
        <v/>
      </c>
      <c r="B41" s="57" t="str">
        <f>IF(LEFT(H41,4)="Payé",P41,"")</f>
        <v/>
      </c>
      <c r="C41" s="57" t="str">
        <f>IF(LEFT(H41,4)="Payé",U41,"")</f>
        <v/>
      </c>
      <c r="D41" s="57" t="str">
        <f>IF(LEFT(H41,4)="Payé",T41,"")</f>
        <v/>
      </c>
      <c r="E41" s="61">
        <v>45232</v>
      </c>
      <c r="F41" s="60">
        <v>0.64163194444444449</v>
      </c>
      <c r="G41" s="55" t="s">
        <v>31</v>
      </c>
      <c r="H41" s="55" t="s">
        <v>43</v>
      </c>
      <c r="I41" s="55" t="s">
        <v>42</v>
      </c>
      <c r="J41" s="55" t="s">
        <v>66</v>
      </c>
      <c r="K41" s="55" t="s">
        <v>40</v>
      </c>
      <c r="L41" s="55" t="s">
        <v>39</v>
      </c>
      <c r="M41" s="55" t="s">
        <v>38</v>
      </c>
      <c r="N41" s="55" t="s">
        <v>65</v>
      </c>
      <c r="O41" s="55" t="s">
        <v>60</v>
      </c>
      <c r="P41" s="55">
        <v>58</v>
      </c>
      <c r="Q41" s="55">
        <v>47.93</v>
      </c>
      <c r="R41" s="55">
        <v>10.07</v>
      </c>
      <c r="S41" s="55">
        <v>0</v>
      </c>
      <c r="T41" s="55">
        <v>0.98</v>
      </c>
      <c r="U41" s="55">
        <v>57.02</v>
      </c>
    </row>
    <row r="42" spans="1:23" s="55" customFormat="1" ht="15" customHeight="1" x14ac:dyDescent="0.2">
      <c r="A42" s="59">
        <f>IF(LEFT(H42,4)="Payé",(E42),"")</f>
        <v>45232</v>
      </c>
      <c r="B42" s="57">
        <f>IF(LEFT(H42,4)="Payé",P42,"")</f>
        <v>58</v>
      </c>
      <c r="C42" s="57">
        <f>IF(LEFT(H42,4)="Payé",U42,"")</f>
        <v>57.02</v>
      </c>
      <c r="D42" s="57">
        <f>IF(LEFT(H42,4)="Payé",T42,"")</f>
        <v>0.98</v>
      </c>
      <c r="E42" s="61">
        <v>45232</v>
      </c>
      <c r="F42" s="60">
        <v>0.64187499999999997</v>
      </c>
      <c r="G42" s="55" t="s">
        <v>36</v>
      </c>
      <c r="H42" s="55" t="s">
        <v>35</v>
      </c>
      <c r="P42" s="55">
        <v>58</v>
      </c>
      <c r="T42" s="55">
        <v>0.98</v>
      </c>
      <c r="U42" s="55">
        <v>57.02</v>
      </c>
      <c r="V42" s="55" t="s">
        <v>64</v>
      </c>
      <c r="W42" s="55" t="s">
        <v>63</v>
      </c>
    </row>
    <row r="43" spans="1:23" s="55" customFormat="1" ht="15" customHeight="1" x14ac:dyDescent="0.2">
      <c r="A43" s="59" t="str">
        <f>IF(LEFT(H43,4)="Payé",(E43),"")</f>
        <v/>
      </c>
      <c r="B43" s="57" t="str">
        <f>IF(LEFT(H43,4)="Payé",P43,"")</f>
        <v/>
      </c>
      <c r="C43" s="57" t="str">
        <f>IF(LEFT(H43,4)="Payé",U43,"")</f>
        <v/>
      </c>
      <c r="D43" s="57" t="str">
        <f>IF(LEFT(H43,4)="Payé",T43,"")</f>
        <v/>
      </c>
      <c r="E43" s="61">
        <v>45219</v>
      </c>
      <c r="F43" s="60">
        <v>0.58125000000000004</v>
      </c>
      <c r="G43" s="55" t="s">
        <v>31</v>
      </c>
      <c r="H43" s="55" t="s">
        <v>43</v>
      </c>
      <c r="I43" s="55" t="s">
        <v>48</v>
      </c>
      <c r="J43" s="55" t="s">
        <v>62</v>
      </c>
      <c r="K43" s="55" t="s">
        <v>40</v>
      </c>
      <c r="L43" s="55" t="s">
        <v>39</v>
      </c>
      <c r="M43" s="55" t="s">
        <v>38</v>
      </c>
      <c r="N43" s="55" t="s">
        <v>61</v>
      </c>
      <c r="O43" s="55" t="s">
        <v>60</v>
      </c>
      <c r="P43" s="55">
        <v>40</v>
      </c>
      <c r="Q43" s="55">
        <v>33.06</v>
      </c>
      <c r="R43" s="55">
        <v>6.94</v>
      </c>
      <c r="S43" s="55">
        <v>0</v>
      </c>
      <c r="T43" s="55">
        <v>0.68</v>
      </c>
      <c r="U43" s="55">
        <v>39.32</v>
      </c>
    </row>
    <row r="44" spans="1:23" s="55" customFormat="1" ht="15" customHeight="1" x14ac:dyDescent="0.2">
      <c r="A44" s="59">
        <f>IF(LEFT(H44,4)="Payé",(E44),"")</f>
        <v>45219</v>
      </c>
      <c r="B44" s="57">
        <f>IF(LEFT(H44,4)="Payé",P44,"")</f>
        <v>40</v>
      </c>
      <c r="C44" s="57">
        <f>IF(LEFT(H44,4)="Payé",U44,"")</f>
        <v>39.32</v>
      </c>
      <c r="D44" s="57">
        <f>IF(LEFT(H44,4)="Payé",T44,"")</f>
        <v>0.68</v>
      </c>
      <c r="E44" s="61">
        <v>45219</v>
      </c>
      <c r="F44" s="60">
        <v>0.58141203703703703</v>
      </c>
      <c r="G44" s="55" t="s">
        <v>36</v>
      </c>
      <c r="H44" s="55" t="s">
        <v>35</v>
      </c>
      <c r="P44" s="55">
        <v>40</v>
      </c>
      <c r="T44" s="55">
        <v>0.68</v>
      </c>
      <c r="U44" s="55">
        <v>39.32</v>
      </c>
      <c r="V44" s="55" t="s">
        <v>59</v>
      </c>
      <c r="W44" s="55" t="s">
        <v>58</v>
      </c>
    </row>
    <row r="45" spans="1:23" s="55" customFormat="1" ht="15" customHeight="1" x14ac:dyDescent="0.2">
      <c r="A45" s="59" t="str">
        <f>IF(LEFT(H45,4)="Payé",(E45),"")</f>
        <v/>
      </c>
      <c r="B45" s="57" t="str">
        <f>IF(LEFT(H45,4)="Payé",P45,"")</f>
        <v/>
      </c>
      <c r="C45" s="57" t="str">
        <f>IF(LEFT(H45,4)="Payé",U45,"")</f>
        <v/>
      </c>
      <c r="D45" s="57" t="str">
        <f>IF(LEFT(H45,4)="Payé",T45,"")</f>
        <v/>
      </c>
      <c r="E45" s="61">
        <v>45197</v>
      </c>
      <c r="F45" s="60">
        <v>0.59509259259259262</v>
      </c>
      <c r="G45" s="55" t="s">
        <v>31</v>
      </c>
      <c r="H45" s="55" t="s">
        <v>43</v>
      </c>
      <c r="I45" s="55" t="s">
        <v>42</v>
      </c>
      <c r="J45" s="55" t="s">
        <v>57</v>
      </c>
      <c r="K45" s="55" t="s">
        <v>40</v>
      </c>
      <c r="L45" s="55" t="s">
        <v>39</v>
      </c>
      <c r="M45" s="55" t="s">
        <v>52</v>
      </c>
      <c r="N45" s="55" t="s">
        <v>56</v>
      </c>
      <c r="O45" s="55" t="s">
        <v>27</v>
      </c>
      <c r="P45" s="55">
        <v>116</v>
      </c>
      <c r="Q45" s="55">
        <v>116</v>
      </c>
      <c r="R45" s="55">
        <v>0</v>
      </c>
      <c r="S45" s="55">
        <v>0</v>
      </c>
      <c r="T45" s="55">
        <v>1.96</v>
      </c>
      <c r="U45" s="55">
        <v>114.04</v>
      </c>
    </row>
    <row r="46" spans="1:23" s="55" customFormat="1" ht="15" customHeight="1" x14ac:dyDescent="0.2">
      <c r="A46" s="59">
        <f>IF(LEFT(H46,4)="Payé",(E46),"")</f>
        <v>45197</v>
      </c>
      <c r="B46" s="57">
        <f>IF(LEFT(H46,4)="Payé",P46,"")</f>
        <v>116</v>
      </c>
      <c r="C46" s="57">
        <f>IF(LEFT(H46,4)="Payé",U46,"")</f>
        <v>114.04</v>
      </c>
      <c r="D46" s="57">
        <f>IF(LEFT(H46,4)="Payé",T46,"")</f>
        <v>1.96</v>
      </c>
      <c r="E46" s="61">
        <v>45197</v>
      </c>
      <c r="F46" s="60">
        <v>0.59546296296296297</v>
      </c>
      <c r="G46" s="55" t="s">
        <v>36</v>
      </c>
      <c r="H46" s="55" t="s">
        <v>35</v>
      </c>
      <c r="P46" s="55">
        <v>116</v>
      </c>
      <c r="T46" s="55">
        <v>1.96</v>
      </c>
      <c r="U46" s="55">
        <v>114.04</v>
      </c>
      <c r="V46" s="55" t="s">
        <v>55</v>
      </c>
      <c r="W46" s="55" t="s">
        <v>54</v>
      </c>
    </row>
    <row r="47" spans="1:23" s="55" customFormat="1" ht="15" customHeight="1" x14ac:dyDescent="0.2">
      <c r="A47" s="59" t="str">
        <f>IF(LEFT(H47,4)="Payé",(E47),"")</f>
        <v/>
      </c>
      <c r="B47" s="57" t="str">
        <f>IF(LEFT(H47,4)="Payé",P47,"")</f>
        <v/>
      </c>
      <c r="C47" s="57" t="str">
        <f>IF(LEFT(H47,4)="Payé",U47,"")</f>
        <v/>
      </c>
      <c r="D47" s="57" t="str">
        <f>IF(LEFT(H47,4)="Payé",T47,"")</f>
        <v/>
      </c>
      <c r="E47" s="61">
        <v>45187</v>
      </c>
      <c r="F47" s="60">
        <v>0.71932870370370372</v>
      </c>
      <c r="G47" s="55" t="s">
        <v>31</v>
      </c>
      <c r="H47" s="55" t="s">
        <v>43</v>
      </c>
      <c r="I47" s="55" t="s">
        <v>48</v>
      </c>
      <c r="J47" s="55" t="s">
        <v>53</v>
      </c>
      <c r="K47" s="55" t="s">
        <v>40</v>
      </c>
      <c r="L47" s="55" t="s">
        <v>39</v>
      </c>
      <c r="M47" s="55" t="s">
        <v>52</v>
      </c>
      <c r="N47" s="55" t="s">
        <v>51</v>
      </c>
      <c r="O47" s="55" t="s">
        <v>27</v>
      </c>
      <c r="P47" s="55">
        <v>87</v>
      </c>
      <c r="Q47" s="55">
        <v>87</v>
      </c>
      <c r="R47" s="55">
        <v>0</v>
      </c>
      <c r="S47" s="55">
        <v>0</v>
      </c>
      <c r="T47" s="55">
        <v>1.47</v>
      </c>
      <c r="U47" s="55">
        <v>85.53</v>
      </c>
    </row>
    <row r="48" spans="1:23" s="55" customFormat="1" ht="15" customHeight="1" x14ac:dyDescent="0.2">
      <c r="A48" s="59">
        <f>IF(LEFT(H48,4)="Payé",(E48),"")</f>
        <v>45187</v>
      </c>
      <c r="B48" s="57">
        <f>IF(LEFT(H48,4)="Payé",P48,"")</f>
        <v>87</v>
      </c>
      <c r="C48" s="57">
        <f>IF(LEFT(H48,4)="Payé",U48,"")</f>
        <v>85.53</v>
      </c>
      <c r="D48" s="57">
        <f>IF(LEFT(H48,4)="Payé",T48,"")</f>
        <v>1.47</v>
      </c>
      <c r="E48" s="61">
        <v>45187</v>
      </c>
      <c r="F48" s="60">
        <v>0.71965277777777781</v>
      </c>
      <c r="G48" s="55" t="s">
        <v>36</v>
      </c>
      <c r="H48" s="55" t="s">
        <v>35</v>
      </c>
      <c r="P48" s="55">
        <v>87</v>
      </c>
      <c r="T48" s="55">
        <v>1.47</v>
      </c>
      <c r="U48" s="55">
        <v>85.53</v>
      </c>
      <c r="V48" s="55" t="s">
        <v>50</v>
      </c>
      <c r="W48" s="55" t="s">
        <v>49</v>
      </c>
    </row>
    <row r="49" spans="1:23" s="55" customFormat="1" ht="15" customHeight="1" x14ac:dyDescent="0.2">
      <c r="A49" s="59" t="str">
        <f>IF(LEFT(H49,4)="Payé",(E49),"")</f>
        <v/>
      </c>
      <c r="B49" s="57" t="str">
        <f>IF(LEFT(H49,4)="Payé",P49,"")</f>
        <v/>
      </c>
      <c r="C49" s="57" t="str">
        <f>IF(LEFT(H49,4)="Payé",U49,"")</f>
        <v/>
      </c>
      <c r="D49" s="57" t="str">
        <f>IF(LEFT(H49,4)="Payé",T49,"")</f>
        <v/>
      </c>
      <c r="E49" s="61">
        <v>45174</v>
      </c>
      <c r="F49" s="60">
        <v>0.72196759259259258</v>
      </c>
      <c r="G49" s="55" t="s">
        <v>31</v>
      </c>
      <c r="H49" s="55" t="s">
        <v>43</v>
      </c>
      <c r="I49" s="55" t="s">
        <v>48</v>
      </c>
      <c r="J49" s="55" t="s">
        <v>47</v>
      </c>
      <c r="K49" s="55" t="s">
        <v>40</v>
      </c>
      <c r="L49" s="55" t="s">
        <v>39</v>
      </c>
      <c r="M49" s="55" t="s">
        <v>38</v>
      </c>
      <c r="N49" s="55" t="s">
        <v>46</v>
      </c>
      <c r="O49" s="55" t="s">
        <v>27</v>
      </c>
      <c r="P49" s="55">
        <v>112</v>
      </c>
      <c r="Q49" s="55">
        <v>112</v>
      </c>
      <c r="R49" s="55">
        <v>0</v>
      </c>
      <c r="S49" s="55">
        <v>0</v>
      </c>
      <c r="T49" s="55">
        <v>1.89</v>
      </c>
      <c r="U49" s="55">
        <v>110.11</v>
      </c>
    </row>
    <row r="50" spans="1:23" s="55" customFormat="1" ht="15" customHeight="1" x14ac:dyDescent="0.2">
      <c r="A50" s="59">
        <f>IF(LEFT(H50,4)="Payé",(E50),"")</f>
        <v>45174</v>
      </c>
      <c r="B50" s="57">
        <f>IF(LEFT(H50,4)="Payé",P50,"")</f>
        <v>112</v>
      </c>
      <c r="C50" s="57">
        <f>IF(LEFT(H50,4)="Payé",U50,"")</f>
        <v>110.11</v>
      </c>
      <c r="D50" s="57">
        <f>IF(LEFT(H50,4)="Payé",T50,"")</f>
        <v>1.89</v>
      </c>
      <c r="E50" s="61">
        <v>45174</v>
      </c>
      <c r="F50" s="60">
        <v>0.72219907407407402</v>
      </c>
      <c r="G50" s="55" t="s">
        <v>36</v>
      </c>
      <c r="H50" s="55" t="s">
        <v>35</v>
      </c>
      <c r="P50" s="55">
        <v>112</v>
      </c>
      <c r="T50" s="55">
        <v>1.89</v>
      </c>
      <c r="U50" s="55">
        <v>110.11</v>
      </c>
      <c r="V50" s="55" t="s">
        <v>45</v>
      </c>
      <c r="W50" s="55" t="s">
        <v>44</v>
      </c>
    </row>
    <row r="51" spans="1:23" s="55" customFormat="1" ht="15" customHeight="1" x14ac:dyDescent="0.2">
      <c r="A51" s="59" t="str">
        <f>IF(LEFT(H51,4)="Payé",(E51),"")</f>
        <v/>
      </c>
      <c r="B51" s="57" t="str">
        <f>IF(LEFT(H51,4)="Payé",P51,"")</f>
        <v/>
      </c>
      <c r="C51" s="57" t="str">
        <f>IF(LEFT(H51,4)="Payé",U51,"")</f>
        <v/>
      </c>
      <c r="D51" s="57" t="str">
        <f>IF(LEFT(H51,4)="Payé",T51,"")</f>
        <v/>
      </c>
      <c r="E51" s="61">
        <v>45173</v>
      </c>
      <c r="F51" s="60">
        <v>0.59141203703703704</v>
      </c>
      <c r="G51" s="55" t="s">
        <v>31</v>
      </c>
      <c r="H51" s="55" t="s">
        <v>43</v>
      </c>
      <c r="I51" s="55" t="s">
        <v>42</v>
      </c>
      <c r="J51" s="55" t="s">
        <v>41</v>
      </c>
      <c r="K51" s="55" t="s">
        <v>40</v>
      </c>
      <c r="L51" s="55" t="s">
        <v>39</v>
      </c>
      <c r="M51" s="55" t="s">
        <v>38</v>
      </c>
      <c r="N51" s="55" t="s">
        <v>37</v>
      </c>
      <c r="O51" s="55" t="s">
        <v>27</v>
      </c>
      <c r="P51" s="55">
        <v>49.5</v>
      </c>
      <c r="Q51" s="55">
        <v>49.5</v>
      </c>
      <c r="R51" s="55">
        <v>0</v>
      </c>
      <c r="S51" s="55">
        <v>0</v>
      </c>
      <c r="T51" s="55">
        <v>0.84</v>
      </c>
      <c r="U51" s="55">
        <v>48.66</v>
      </c>
    </row>
    <row r="52" spans="1:23" s="55" customFormat="1" ht="15" customHeight="1" x14ac:dyDescent="0.2">
      <c r="A52" s="59">
        <f>IF(LEFT(H52,4)="Payé",(E52),"")</f>
        <v>45173</v>
      </c>
      <c r="B52" s="57">
        <f>IF(LEFT(H52,4)="Payé",P52,"")</f>
        <v>49.5</v>
      </c>
      <c r="C52" s="57">
        <f>IF(LEFT(H52,4)="Payé",U52,"")</f>
        <v>48.66</v>
      </c>
      <c r="D52" s="57">
        <f>IF(LEFT(H52,4)="Payé",T52,"")</f>
        <v>0.84</v>
      </c>
      <c r="E52" s="61">
        <v>45173</v>
      </c>
      <c r="F52" s="60">
        <v>0.59164351851851849</v>
      </c>
      <c r="G52" s="55" t="s">
        <v>36</v>
      </c>
      <c r="H52" s="55" t="s">
        <v>35</v>
      </c>
      <c r="P52" s="55">
        <v>49.5</v>
      </c>
      <c r="T52" s="55">
        <v>0.84</v>
      </c>
      <c r="U52" s="55">
        <v>48.66</v>
      </c>
      <c r="V52" s="55" t="s">
        <v>34</v>
      </c>
      <c r="W52" s="55" t="s">
        <v>33</v>
      </c>
    </row>
    <row r="53" spans="1:23" s="55" customFormat="1" ht="15" customHeight="1" x14ac:dyDescent="0.2">
      <c r="A53" s="59" t="str">
        <f>IF(LEFT(H53,4)="Payé",(E53),"")</f>
        <v/>
      </c>
      <c r="B53" s="57" t="str">
        <f>IF(LEFT(H53,4)="Payé",P53,"")</f>
        <v/>
      </c>
      <c r="C53" s="57" t="str">
        <f>IF(LEFT(H53,4)="Payé",U53,"")</f>
        <v/>
      </c>
      <c r="D53" s="57" t="str">
        <f>IF(LEFT(H53,4)="Payé",T53,"")</f>
        <v/>
      </c>
      <c r="E53" s="61">
        <v>45168</v>
      </c>
      <c r="F53" s="60">
        <v>0.35365740740740742</v>
      </c>
      <c r="G53" s="55" t="s">
        <v>31</v>
      </c>
      <c r="H53" s="55" t="s">
        <v>32</v>
      </c>
      <c r="I53" s="55" t="s">
        <v>29</v>
      </c>
      <c r="K53" s="55" t="s">
        <v>29</v>
      </c>
      <c r="L53" s="55" t="s">
        <v>28</v>
      </c>
      <c r="M53" s="55" t="s">
        <v>28</v>
      </c>
      <c r="O53" s="55" t="s">
        <v>27</v>
      </c>
      <c r="P53" s="55">
        <v>1</v>
      </c>
      <c r="Q53" s="55">
        <v>1</v>
      </c>
      <c r="R53" s="55">
        <v>0</v>
      </c>
      <c r="S53" s="55">
        <v>0</v>
      </c>
      <c r="T53" s="55">
        <v>0</v>
      </c>
    </row>
    <row r="54" spans="1:23" s="55" customFormat="1" ht="15" customHeight="1" x14ac:dyDescent="0.2">
      <c r="A54" s="59" t="str">
        <f>IF(LEFT(H54,4)="Payé",(E54),"")</f>
        <v/>
      </c>
      <c r="B54" s="57" t="str">
        <f>IF(LEFT(H54,4)="Payé",P54,"")</f>
        <v/>
      </c>
      <c r="C54" s="57" t="str">
        <f>IF(LEFT(H54,4)="Payé",U54,"")</f>
        <v/>
      </c>
      <c r="D54" s="57" t="str">
        <f>IF(LEFT(H54,4)="Payé",T54,"")</f>
        <v/>
      </c>
      <c r="E54" s="61">
        <v>45168</v>
      </c>
      <c r="F54" s="60">
        <v>0.3241087962962963</v>
      </c>
      <c r="G54" s="55" t="s">
        <v>31</v>
      </c>
      <c r="H54" s="55" t="s">
        <v>32</v>
      </c>
      <c r="I54" s="55" t="s">
        <v>29</v>
      </c>
      <c r="K54" s="55" t="s">
        <v>29</v>
      </c>
      <c r="L54" s="55" t="s">
        <v>28</v>
      </c>
      <c r="M54" s="55" t="s">
        <v>28</v>
      </c>
      <c r="O54" s="55" t="s">
        <v>27</v>
      </c>
      <c r="P54" s="55">
        <v>1</v>
      </c>
      <c r="Q54" s="55">
        <v>1</v>
      </c>
      <c r="R54" s="55">
        <v>0</v>
      </c>
      <c r="S54" s="55">
        <v>0</v>
      </c>
      <c r="T54" s="55">
        <v>0</v>
      </c>
    </row>
    <row r="55" spans="1:23" s="55" customFormat="1" ht="15" customHeight="1" x14ac:dyDescent="0.2">
      <c r="A55" s="59" t="str">
        <f>IF(LEFT(H55,4)="Payé",(E55),"")</f>
        <v/>
      </c>
      <c r="B55" s="57" t="str">
        <f>IF(LEFT(H55,4)="Payé",P55,"")</f>
        <v/>
      </c>
      <c r="C55" s="57" t="str">
        <f>IF(LEFT(H55,4)="Payé",U55,"")</f>
        <v/>
      </c>
      <c r="D55" s="57" t="str">
        <f>IF(LEFT(H55,4)="Payé",T55,"")</f>
        <v/>
      </c>
      <c r="E55" s="61">
        <v>45168</v>
      </c>
      <c r="F55" s="60">
        <v>0.3231134259259259</v>
      </c>
      <c r="G55" s="55" t="s">
        <v>31</v>
      </c>
      <c r="H55" s="55" t="s">
        <v>30</v>
      </c>
      <c r="I55" s="55" t="s">
        <v>29</v>
      </c>
      <c r="K55" s="55" t="s">
        <v>29</v>
      </c>
      <c r="L55" s="55" t="s">
        <v>28</v>
      </c>
      <c r="M55" s="55" t="s">
        <v>28</v>
      </c>
      <c r="O55" s="55" t="s">
        <v>27</v>
      </c>
      <c r="P55" s="55">
        <v>1</v>
      </c>
      <c r="Q55" s="55">
        <v>1</v>
      </c>
      <c r="R55" s="55">
        <v>0</v>
      </c>
      <c r="S55" s="55">
        <v>0</v>
      </c>
      <c r="T55" s="55">
        <v>0</v>
      </c>
    </row>
    <row r="56" spans="1:23" s="55" customFormat="1" x14ac:dyDescent="0.2">
      <c r="A56" s="59" t="str">
        <f>IF(LEFT(H56,4)="Payé",LEFT(E56,10),"")</f>
        <v/>
      </c>
      <c r="B56" s="57" t="str">
        <f>IF(LEFT(H56,4)="Payé",P56,"")</f>
        <v/>
      </c>
      <c r="C56" s="57" t="str">
        <f>IF(LEFT(H56,4)="Payé",U56,"")</f>
        <v/>
      </c>
      <c r="D56" s="57" t="str">
        <f>IF(LEFT(H56,4)="Payé",T56,"")</f>
        <v/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PE 07-24 ok</vt:lpstr>
      <vt:lpstr>SUMUP sans mail à convertir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2024-07-14T07:29:09Z</dcterms:created>
  <dcterms:modified xsi:type="dcterms:W3CDTF">2024-07-14T07:54:38Z</dcterms:modified>
</cp:coreProperties>
</file>