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015"/>
  </bookViews>
  <sheets>
    <sheet name="FORMULE" sheetId="1" r:id="rId1"/>
  </sheets>
  <calcPr calcId="152511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1" l="1"/>
  <c r="W2" i="1"/>
</calcChain>
</file>

<file path=xl/sharedStrings.xml><?xml version="1.0" encoding="utf-8"?>
<sst xmlns="http://schemas.openxmlformats.org/spreadsheetml/2006/main" count="22" uniqueCount="22">
  <si>
    <t>BSYSBEB1</t>
  </si>
  <si>
    <t>EUR</t>
  </si>
  <si>
    <t>BE83 0682 2344 8015</t>
  </si>
  <si>
    <t>R:3-82207359/007 MC 12533659 REM:0000546             BRT:0000392,99EUR C:00000,00                    25/04</t>
  </si>
  <si>
    <t>VOS RECETTES MASTERCARD: R:3-82207359/007 MC 12533659  REM:0000546 BRT:0000392,99EUR C:00000,00 25/04         REF. : 082554T598871 VAL. 25-04</t>
  </si>
  <si>
    <t>WORLDLINE</t>
  </si>
  <si>
    <t>666-0000004-83</t>
  </si>
  <si>
    <t>Communications</t>
  </si>
  <si>
    <t>Code pays</t>
  </si>
  <si>
    <t>BIC</t>
  </si>
  <si>
    <t>Devise</t>
  </si>
  <si>
    <t>Montant</t>
  </si>
  <si>
    <t>Date valeur</t>
  </si>
  <si>
    <t>Transaction</t>
  </si>
  <si>
    <t>Code postal et localité</t>
  </si>
  <si>
    <t>Rue et numéro</t>
  </si>
  <si>
    <t>Nom contrepartie contient</t>
  </si>
  <si>
    <t>Compte contrepartie</t>
  </si>
  <si>
    <t>Numéro de transaction</t>
  </si>
  <si>
    <t>Numéro d'extrait</t>
  </si>
  <si>
    <t>Date de comptabilisation</t>
  </si>
  <si>
    <t>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</si>
</sst>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" fontId="0" fillId="0" borderId="0" xfId="0" applyNumberFormat="1"/>
    <xf numFmtId="0" fontId="2" fillId="2" borderId="0" xfId="0" applyFont="1" applyFill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X2"/>
  <sheetViews>
    <sheetView tabSelected="1" topLeftCell="F1" workbookViewId="0">
      <selection activeCell="X2" sqref="X2"/>
    </sheetView>
  </sheetViews>
  <sheetFormatPr baseColWidth="10" defaultRowHeight="14.25"/>
  <cols>
    <col min="6" max="6" width="17.875" customWidth="1"/>
  </cols>
  <sheetData>
    <row r="1" spans="1:24" s="4" customFormat="1" ht="27" customHeight="1">
      <c r="A1" s="4" t="s">
        <v>21</v>
      </c>
      <c r="B1" s="4" t="s">
        <v>20</v>
      </c>
      <c r="C1" s="4" t="s">
        <v>19</v>
      </c>
      <c r="D1" s="4" t="s">
        <v>18</v>
      </c>
      <c r="E1" s="4" t="s">
        <v>17</v>
      </c>
      <c r="F1" s="4" t="s">
        <v>16</v>
      </c>
      <c r="G1" s="4" t="s">
        <v>15</v>
      </c>
      <c r="H1" s="4" t="s">
        <v>14</v>
      </c>
      <c r="I1" s="4" t="s">
        <v>13</v>
      </c>
      <c r="J1" s="4" t="s">
        <v>12</v>
      </c>
      <c r="K1" s="5" t="s">
        <v>11</v>
      </c>
      <c r="L1" s="4" t="s">
        <v>10</v>
      </c>
      <c r="M1" s="4" t="s">
        <v>9</v>
      </c>
      <c r="N1" s="4" t="s">
        <v>8</v>
      </c>
      <c r="O1" s="4" t="s">
        <v>7</v>
      </c>
    </row>
    <row r="2" spans="1:24" ht="18">
      <c r="A2" t="s">
        <v>2</v>
      </c>
      <c r="B2" s="1">
        <v>45411</v>
      </c>
      <c r="C2">
        <v>83</v>
      </c>
      <c r="D2">
        <v>1654</v>
      </c>
      <c r="E2" t="s">
        <v>6</v>
      </c>
      <c r="F2" t="s">
        <v>5</v>
      </c>
      <c r="I2" t="s">
        <v>4</v>
      </c>
      <c r="J2" s="1">
        <v>45411</v>
      </c>
      <c r="K2" s="2">
        <v>392.99</v>
      </c>
      <c r="L2" t="s">
        <v>1</v>
      </c>
      <c r="M2" t="s">
        <v>0</v>
      </c>
      <c r="O2" t="s">
        <v>3</v>
      </c>
      <c r="W2" s="3" t="str">
        <f>RIGHT(O2,5)</f>
        <v>25/04</v>
      </c>
      <c r="X2">
        <f>IF(VALUE(W2&amp;"/"&amp;YEAR(J2)),K2,"")</f>
        <v>392.99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Courtin</cp:lastModifiedBy>
  <dcterms:created xsi:type="dcterms:W3CDTF">2024-07-09T07:11:26Z</dcterms:created>
  <dcterms:modified xsi:type="dcterms:W3CDTF">2024-07-09T10:10:58Z</dcterms:modified>
</cp:coreProperties>
</file>