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16A7501A-354A-4C6A-8AE9-0004331691E5}" xr6:coauthVersionLast="47" xr6:coauthVersionMax="47" xr10:uidLastSave="{00000000-0000-0000-0000-000000000000}"/>
  <bookViews>
    <workbookView xWindow="-120" yWindow="-120" windowWidth="29040" windowHeight="15840" xr2:uid="{32088B36-0E7C-4DB5-90D2-C083A7A7EB2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K15" i="1"/>
  <c r="K13" i="1"/>
  <c r="K11" i="1"/>
  <c r="G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K9" i="1"/>
  <c r="G7" i="1"/>
  <c r="G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K7" i="1"/>
  <c r="M8" i="1"/>
  <c r="N8" i="1"/>
  <c r="O8" i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M12" i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L12" i="1"/>
  <c r="L10" i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L8" i="1"/>
  <c r="K8" i="1"/>
  <c r="K10" i="1"/>
  <c r="K12" i="1"/>
  <c r="K14" i="1"/>
  <c r="K6" i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E22" i="1"/>
</calcChain>
</file>

<file path=xl/sharedStrings.xml><?xml version="1.0" encoding="utf-8"?>
<sst xmlns="http://schemas.openxmlformats.org/spreadsheetml/2006/main" count="37" uniqueCount="33">
  <si>
    <t>matière 1</t>
  </si>
  <si>
    <t>matière 2</t>
  </si>
  <si>
    <t>matière 3</t>
  </si>
  <si>
    <t>matière 4</t>
  </si>
  <si>
    <t>matière 5</t>
  </si>
  <si>
    <t>matière 6</t>
  </si>
  <si>
    <t>matière 7</t>
  </si>
  <si>
    <t>matière 8</t>
  </si>
  <si>
    <t>Date debut</t>
  </si>
  <si>
    <t>date fin</t>
  </si>
  <si>
    <t>date de 1er séance</t>
  </si>
  <si>
    <t>vacance 1</t>
  </si>
  <si>
    <t>Vacance 2</t>
  </si>
  <si>
    <t>vacance 3</t>
  </si>
  <si>
    <t>vacance 4</t>
  </si>
  <si>
    <t>vacance 5</t>
  </si>
  <si>
    <t>vacance 6</t>
  </si>
  <si>
    <t>vacance 7</t>
  </si>
  <si>
    <t>Début</t>
  </si>
  <si>
    <t>Fin</t>
  </si>
  <si>
    <t>Période de vacance / jours fériers :</t>
  </si>
  <si>
    <t>Vacance 8</t>
  </si>
  <si>
    <t>Jours</t>
  </si>
  <si>
    <t>Nombre de séance du 11/09/2023 au 30/06/2024</t>
  </si>
  <si>
    <t>Vacances</t>
  </si>
  <si>
    <t>Tableau 1</t>
  </si>
  <si>
    <t>Tableau 2</t>
  </si>
  <si>
    <t>matière</t>
  </si>
  <si>
    <t>2 heures</t>
  </si>
  <si>
    <t>3 heures</t>
  </si>
  <si>
    <t>4 heures</t>
  </si>
  <si>
    <t>5 heures</t>
  </si>
  <si>
    <t>Durée séance/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</si>
</sst>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7C1E-E0D9-4332-8219-B2EDFFE427F9}">
  <dimension ref="A3:BW52"/>
  <sheetViews>
    <sheetView tabSelected="1" workbookViewId="0">
      <selection activeCell="K23" sqref="K23"/>
    </sheetView>
  </sheetViews>
  <sheetFormatPr baseColWidth="10" defaultColWidth="11.5703125" defaultRowHeight="13.5" x14ac:dyDescent="0.25"/>
  <cols>
    <col min="1" max="3" width="11.5703125" style="1"/>
    <col min="4" max="4" width="14" style="2" customWidth="1"/>
    <col min="5" max="5" width="24.7109375" style="4" customWidth="1"/>
    <col min="6" max="6" width="12" style="4" customWidth="1"/>
    <col min="7" max="7" width="22" style="2" bestFit="1" customWidth="1"/>
    <col min="8" max="10" width="5.7109375" style="2" customWidth="1"/>
    <col min="11" max="20" width="10.140625" style="2" bestFit="1" customWidth="1"/>
    <col min="21" max="33" width="10.140625" style="1" customWidth="1"/>
    <col min="34" max="52" width="10.140625" style="1" bestFit="1" customWidth="1"/>
    <col min="53" max="54" width="4.5703125" style="1" customWidth="1"/>
    <col min="55" max="55" width="10.140625" style="1" bestFit="1" customWidth="1"/>
    <col min="56" max="74" width="4.5703125" style="1" customWidth="1"/>
    <col min="75" max="75" width="10.140625" style="1" bestFit="1" customWidth="1"/>
    <col min="76" max="103" width="4.5703125" style="1" customWidth="1"/>
    <col min="104" max="16384" width="11.5703125" style="1"/>
  </cols>
  <sheetData>
    <row r="3" spans="1:75" x14ac:dyDescent="0.25">
      <c r="D3" s="14">
        <v>45536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75" x14ac:dyDescent="0.25">
      <c r="D4" s="3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75" ht="38.450000000000003" customHeight="1" x14ac:dyDescent="0.25">
      <c r="A5" s="16" t="s">
        <v>25</v>
      </c>
      <c r="B5" s="6" t="s">
        <v>27</v>
      </c>
      <c r="C5" s="6" t="s">
        <v>8</v>
      </c>
      <c r="D5" s="7" t="s">
        <v>9</v>
      </c>
      <c r="E5" s="6" t="s">
        <v>10</v>
      </c>
      <c r="F5" s="8" t="s">
        <v>32</v>
      </c>
      <c r="G5" s="8" t="s">
        <v>23</v>
      </c>
    </row>
    <row r="6" spans="1:75" x14ac:dyDescent="0.25">
      <c r="A6" s="16"/>
      <c r="B6" s="9" t="s">
        <v>0</v>
      </c>
      <c r="C6" s="7">
        <v>45180</v>
      </c>
      <c r="D6" s="7">
        <v>45473</v>
      </c>
      <c r="E6" s="13">
        <v>45180</v>
      </c>
      <c r="F6" s="13" t="s">
        <v>28</v>
      </c>
      <c r="G6" s="19">
        <f>SUM(K7:AZ7)</f>
        <v>36</v>
      </c>
      <c r="K6" s="17">
        <f>E6</f>
        <v>45180</v>
      </c>
      <c r="L6" s="17">
        <f>K6+7</f>
        <v>45187</v>
      </c>
      <c r="M6" s="17">
        <f t="shared" ref="M6:BW6" si="0">L6+7</f>
        <v>45194</v>
      </c>
      <c r="N6" s="17">
        <f t="shared" si="0"/>
        <v>45201</v>
      </c>
      <c r="O6" s="17">
        <f t="shared" si="0"/>
        <v>45208</v>
      </c>
      <c r="P6" s="17">
        <f t="shared" si="0"/>
        <v>45215</v>
      </c>
      <c r="Q6" s="17">
        <f t="shared" si="0"/>
        <v>45222</v>
      </c>
      <c r="R6" s="17">
        <f t="shared" si="0"/>
        <v>45229</v>
      </c>
      <c r="S6" s="17">
        <f t="shared" si="0"/>
        <v>45236</v>
      </c>
      <c r="T6" s="17">
        <f t="shared" si="0"/>
        <v>45243</v>
      </c>
      <c r="U6" s="17">
        <f t="shared" si="0"/>
        <v>45250</v>
      </c>
      <c r="V6" s="17">
        <f t="shared" si="0"/>
        <v>45257</v>
      </c>
      <c r="W6" s="17">
        <f t="shared" si="0"/>
        <v>45264</v>
      </c>
      <c r="X6" s="17">
        <f t="shared" si="0"/>
        <v>45271</v>
      </c>
      <c r="Y6" s="17">
        <f t="shared" si="0"/>
        <v>45278</v>
      </c>
      <c r="Z6" s="17">
        <f t="shared" si="0"/>
        <v>45285</v>
      </c>
      <c r="AA6" s="17">
        <f t="shared" si="0"/>
        <v>45292</v>
      </c>
      <c r="AB6" s="17">
        <f t="shared" si="0"/>
        <v>45299</v>
      </c>
      <c r="AC6" s="17">
        <f t="shared" si="0"/>
        <v>45306</v>
      </c>
      <c r="AD6" s="17">
        <f t="shared" si="0"/>
        <v>45313</v>
      </c>
      <c r="AE6" s="17">
        <f t="shared" si="0"/>
        <v>45320</v>
      </c>
      <c r="AF6" s="17">
        <f t="shared" si="0"/>
        <v>45327</v>
      </c>
      <c r="AG6" s="17">
        <f t="shared" si="0"/>
        <v>45334</v>
      </c>
      <c r="AH6" s="17">
        <f t="shared" si="0"/>
        <v>45341</v>
      </c>
      <c r="AI6" s="17">
        <f t="shared" si="0"/>
        <v>45348</v>
      </c>
      <c r="AJ6" s="17">
        <f t="shared" si="0"/>
        <v>45355</v>
      </c>
      <c r="AK6" s="17">
        <f t="shared" si="0"/>
        <v>45362</v>
      </c>
      <c r="AL6" s="17">
        <f t="shared" si="0"/>
        <v>45369</v>
      </c>
      <c r="AM6" s="17">
        <f t="shared" si="0"/>
        <v>45376</v>
      </c>
      <c r="AN6" s="17">
        <f t="shared" si="0"/>
        <v>45383</v>
      </c>
      <c r="AO6" s="17">
        <f t="shared" si="0"/>
        <v>45390</v>
      </c>
      <c r="AP6" s="17">
        <f t="shared" si="0"/>
        <v>45397</v>
      </c>
      <c r="AQ6" s="17">
        <f t="shared" si="0"/>
        <v>45404</v>
      </c>
      <c r="AR6" s="17">
        <f t="shared" si="0"/>
        <v>45411</v>
      </c>
      <c r="AS6" s="17">
        <f t="shared" si="0"/>
        <v>45418</v>
      </c>
      <c r="AT6" s="17">
        <f t="shared" si="0"/>
        <v>45425</v>
      </c>
      <c r="AU6" s="17">
        <f t="shared" si="0"/>
        <v>45432</v>
      </c>
      <c r="AV6" s="17">
        <f t="shared" si="0"/>
        <v>45439</v>
      </c>
      <c r="AW6" s="17">
        <f t="shared" si="0"/>
        <v>45446</v>
      </c>
      <c r="AX6" s="17">
        <f t="shared" si="0"/>
        <v>45453</v>
      </c>
      <c r="AY6" s="17">
        <f t="shared" si="0"/>
        <v>45460</v>
      </c>
      <c r="AZ6" s="17">
        <f t="shared" si="0"/>
        <v>45467</v>
      </c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</row>
    <row r="7" spans="1:75" x14ac:dyDescent="0.25">
      <c r="A7" s="16"/>
      <c r="B7" s="9" t="s">
        <v>1</v>
      </c>
      <c r="C7" s="7">
        <v>45180</v>
      </c>
      <c r="D7" s="7">
        <v>45473</v>
      </c>
      <c r="E7" s="13">
        <v>45180</v>
      </c>
      <c r="F7" s="13" t="s">
        <v>29</v>
      </c>
      <c r="G7" s="19">
        <f>G6</f>
        <v>36</v>
      </c>
      <c r="K7" s="18">
        <f>IF(COUNTIF($G$17:$G$52,K6)=0,1,0)</f>
        <v>1</v>
      </c>
      <c r="L7" s="18">
        <f t="shared" ref="L7:AZ7" si="1">IF(COUNTIF($G$17:$G$52,L6)=0,1,0)</f>
        <v>1</v>
      </c>
      <c r="M7" s="18">
        <f t="shared" si="1"/>
        <v>1</v>
      </c>
      <c r="N7" s="18">
        <f t="shared" si="1"/>
        <v>1</v>
      </c>
      <c r="O7" s="18">
        <f t="shared" si="1"/>
        <v>1</v>
      </c>
      <c r="P7" s="18">
        <f t="shared" si="1"/>
        <v>1</v>
      </c>
      <c r="Q7" s="18">
        <f t="shared" si="1"/>
        <v>1</v>
      </c>
      <c r="R7" s="18">
        <f t="shared" si="1"/>
        <v>1</v>
      </c>
      <c r="S7" s="18">
        <f t="shared" si="1"/>
        <v>1</v>
      </c>
      <c r="T7" s="18">
        <f t="shared" si="1"/>
        <v>1</v>
      </c>
      <c r="U7" s="18">
        <f t="shared" si="1"/>
        <v>1</v>
      </c>
      <c r="V7" s="18">
        <f t="shared" si="1"/>
        <v>0</v>
      </c>
      <c r="W7" s="18">
        <f t="shared" si="1"/>
        <v>1</v>
      </c>
      <c r="X7" s="18">
        <f t="shared" si="1"/>
        <v>1</v>
      </c>
      <c r="Y7" s="18">
        <f t="shared" si="1"/>
        <v>1</v>
      </c>
      <c r="Z7" s="18">
        <f t="shared" si="1"/>
        <v>1</v>
      </c>
      <c r="AA7" s="18">
        <f t="shared" si="1"/>
        <v>1</v>
      </c>
      <c r="AB7" s="18">
        <f t="shared" si="1"/>
        <v>1</v>
      </c>
      <c r="AC7" s="18">
        <f t="shared" si="1"/>
        <v>1</v>
      </c>
      <c r="AD7" s="18">
        <f t="shared" si="1"/>
        <v>1</v>
      </c>
      <c r="AE7" s="18">
        <f t="shared" si="1"/>
        <v>1</v>
      </c>
      <c r="AF7" s="18">
        <f t="shared" si="1"/>
        <v>1</v>
      </c>
      <c r="AG7" s="18">
        <f t="shared" si="1"/>
        <v>1</v>
      </c>
      <c r="AH7" s="18">
        <f t="shared" si="1"/>
        <v>0</v>
      </c>
      <c r="AI7" s="18">
        <f t="shared" si="1"/>
        <v>1</v>
      </c>
      <c r="AJ7" s="18">
        <f t="shared" si="1"/>
        <v>1</v>
      </c>
      <c r="AK7" s="18">
        <f t="shared" si="1"/>
        <v>1</v>
      </c>
      <c r="AL7" s="18">
        <f t="shared" si="1"/>
        <v>1</v>
      </c>
      <c r="AM7" s="18">
        <f t="shared" si="1"/>
        <v>1</v>
      </c>
      <c r="AN7" s="18">
        <f t="shared" si="1"/>
        <v>1</v>
      </c>
      <c r="AO7" s="18">
        <f t="shared" si="1"/>
        <v>0</v>
      </c>
      <c r="AP7" s="18">
        <f t="shared" si="1"/>
        <v>1</v>
      </c>
      <c r="AQ7" s="18">
        <f t="shared" si="1"/>
        <v>1</v>
      </c>
      <c r="AR7" s="18">
        <f t="shared" si="1"/>
        <v>1</v>
      </c>
      <c r="AS7" s="18">
        <f t="shared" si="1"/>
        <v>1</v>
      </c>
      <c r="AT7" s="18">
        <f t="shared" si="1"/>
        <v>1</v>
      </c>
      <c r="AU7" s="18">
        <f t="shared" si="1"/>
        <v>1</v>
      </c>
      <c r="AV7" s="18">
        <f t="shared" si="1"/>
        <v>0</v>
      </c>
      <c r="AW7" s="18">
        <f t="shared" si="1"/>
        <v>0</v>
      </c>
      <c r="AX7" s="18">
        <f t="shared" si="1"/>
        <v>1</v>
      </c>
      <c r="AY7" s="18">
        <f t="shared" si="1"/>
        <v>1</v>
      </c>
      <c r="AZ7" s="18">
        <f t="shared" si="1"/>
        <v>0</v>
      </c>
    </row>
    <row r="8" spans="1:75" x14ac:dyDescent="0.25">
      <c r="A8" s="16"/>
      <c r="B8" s="9" t="s">
        <v>2</v>
      </c>
      <c r="C8" s="7">
        <v>45180</v>
      </c>
      <c r="D8" s="7">
        <v>45473</v>
      </c>
      <c r="E8" s="13">
        <v>45181</v>
      </c>
      <c r="F8" s="13" t="s">
        <v>30</v>
      </c>
      <c r="G8" s="19">
        <f>SUM(K9:AZ9)</f>
        <v>37</v>
      </c>
      <c r="K8" s="17">
        <f t="shared" ref="K7:K13" si="2">E8</f>
        <v>45181</v>
      </c>
      <c r="L8" s="17">
        <f>K8+7</f>
        <v>45188</v>
      </c>
      <c r="M8" s="17">
        <f t="shared" ref="M8:AZ8" si="3">L8+7</f>
        <v>45195</v>
      </c>
      <c r="N8" s="17">
        <f t="shared" si="3"/>
        <v>45202</v>
      </c>
      <c r="O8" s="17">
        <f t="shared" si="3"/>
        <v>45209</v>
      </c>
      <c r="P8" s="17">
        <f t="shared" si="3"/>
        <v>45216</v>
      </c>
      <c r="Q8" s="17">
        <f t="shared" si="3"/>
        <v>45223</v>
      </c>
      <c r="R8" s="17">
        <f t="shared" si="3"/>
        <v>45230</v>
      </c>
      <c r="S8" s="17">
        <f t="shared" si="3"/>
        <v>45237</v>
      </c>
      <c r="T8" s="17">
        <f t="shared" si="3"/>
        <v>45244</v>
      </c>
      <c r="U8" s="17">
        <f t="shared" si="3"/>
        <v>45251</v>
      </c>
      <c r="V8" s="17">
        <f t="shared" si="3"/>
        <v>45258</v>
      </c>
      <c r="W8" s="17">
        <f t="shared" si="3"/>
        <v>45265</v>
      </c>
      <c r="X8" s="17">
        <f t="shared" si="3"/>
        <v>45272</v>
      </c>
      <c r="Y8" s="17">
        <f t="shared" si="3"/>
        <v>45279</v>
      </c>
      <c r="Z8" s="17">
        <f t="shared" si="3"/>
        <v>45286</v>
      </c>
      <c r="AA8" s="17">
        <f t="shared" si="3"/>
        <v>45293</v>
      </c>
      <c r="AB8" s="17">
        <f t="shared" si="3"/>
        <v>45300</v>
      </c>
      <c r="AC8" s="17">
        <f t="shared" si="3"/>
        <v>45307</v>
      </c>
      <c r="AD8" s="17">
        <f t="shared" si="3"/>
        <v>45314</v>
      </c>
      <c r="AE8" s="17">
        <f t="shared" si="3"/>
        <v>45321</v>
      </c>
      <c r="AF8" s="17">
        <f t="shared" si="3"/>
        <v>45328</v>
      </c>
      <c r="AG8" s="17">
        <f t="shared" si="3"/>
        <v>45335</v>
      </c>
      <c r="AH8" s="17">
        <f t="shared" si="3"/>
        <v>45342</v>
      </c>
      <c r="AI8" s="17">
        <f t="shared" si="3"/>
        <v>45349</v>
      </c>
      <c r="AJ8" s="17">
        <f t="shared" si="3"/>
        <v>45356</v>
      </c>
      <c r="AK8" s="17">
        <f t="shared" si="3"/>
        <v>45363</v>
      </c>
      <c r="AL8" s="17">
        <f t="shared" si="3"/>
        <v>45370</v>
      </c>
      <c r="AM8" s="17">
        <f t="shared" si="3"/>
        <v>45377</v>
      </c>
      <c r="AN8" s="17">
        <f t="shared" si="3"/>
        <v>45384</v>
      </c>
      <c r="AO8" s="17">
        <f t="shared" si="3"/>
        <v>45391</v>
      </c>
      <c r="AP8" s="17">
        <f t="shared" si="3"/>
        <v>45398</v>
      </c>
      <c r="AQ8" s="17">
        <f t="shared" si="3"/>
        <v>45405</v>
      </c>
      <c r="AR8" s="17">
        <f t="shared" si="3"/>
        <v>45412</v>
      </c>
      <c r="AS8" s="17">
        <f t="shared" si="3"/>
        <v>45419</v>
      </c>
      <c r="AT8" s="17">
        <f t="shared" si="3"/>
        <v>45426</v>
      </c>
      <c r="AU8" s="17">
        <f t="shared" si="3"/>
        <v>45433</v>
      </c>
      <c r="AV8" s="17">
        <f t="shared" si="3"/>
        <v>45440</v>
      </c>
      <c r="AW8" s="17">
        <f t="shared" si="3"/>
        <v>45447</v>
      </c>
      <c r="AX8" s="17">
        <f t="shared" si="3"/>
        <v>45454</v>
      </c>
      <c r="AY8" s="17">
        <f t="shared" si="3"/>
        <v>45461</v>
      </c>
      <c r="AZ8" s="17">
        <f t="shared" si="3"/>
        <v>45468</v>
      </c>
    </row>
    <row r="9" spans="1:75" x14ac:dyDescent="0.25">
      <c r="A9" s="16"/>
      <c r="B9" s="9" t="s">
        <v>3</v>
      </c>
      <c r="C9" s="7">
        <v>45180</v>
      </c>
      <c r="D9" s="7">
        <v>45473</v>
      </c>
      <c r="E9" s="13">
        <v>45182</v>
      </c>
      <c r="F9" s="13" t="s">
        <v>28</v>
      </c>
      <c r="G9" s="19">
        <f>SUM(K11:AZ11)</f>
        <v>37</v>
      </c>
      <c r="K9" s="18">
        <f>IF(COUNTIF($G$17:$G$52,K8)=0,1,0)</f>
        <v>1</v>
      </c>
      <c r="L9" s="18">
        <f t="shared" ref="L9:AZ9" si="4">IF(COUNTIF($G$17:$G$52,L8)=0,1,0)</f>
        <v>1</v>
      </c>
      <c r="M9" s="18">
        <f t="shared" si="4"/>
        <v>1</v>
      </c>
      <c r="N9" s="18">
        <f t="shared" si="4"/>
        <v>1</v>
      </c>
      <c r="O9" s="18">
        <f t="shared" si="4"/>
        <v>1</v>
      </c>
      <c r="P9" s="18">
        <f t="shared" si="4"/>
        <v>1</v>
      </c>
      <c r="Q9" s="18">
        <f t="shared" si="4"/>
        <v>1</v>
      </c>
      <c r="R9" s="18">
        <f t="shared" si="4"/>
        <v>1</v>
      </c>
      <c r="S9" s="18">
        <f t="shared" si="4"/>
        <v>1</v>
      </c>
      <c r="T9" s="18">
        <f t="shared" si="4"/>
        <v>1</v>
      </c>
      <c r="U9" s="18">
        <f t="shared" si="4"/>
        <v>1</v>
      </c>
      <c r="V9" s="18">
        <f t="shared" si="4"/>
        <v>0</v>
      </c>
      <c r="W9" s="18">
        <f t="shared" si="4"/>
        <v>1</v>
      </c>
      <c r="X9" s="18">
        <f t="shared" si="4"/>
        <v>1</v>
      </c>
      <c r="Y9" s="18">
        <f t="shared" si="4"/>
        <v>1</v>
      </c>
      <c r="Z9" s="18">
        <f t="shared" si="4"/>
        <v>1</v>
      </c>
      <c r="AA9" s="18">
        <f t="shared" si="4"/>
        <v>1</v>
      </c>
      <c r="AB9" s="18">
        <f t="shared" si="4"/>
        <v>1</v>
      </c>
      <c r="AC9" s="18">
        <f t="shared" si="4"/>
        <v>1</v>
      </c>
      <c r="AD9" s="18">
        <f t="shared" si="4"/>
        <v>1</v>
      </c>
      <c r="AE9" s="18">
        <f t="shared" si="4"/>
        <v>1</v>
      </c>
      <c r="AF9" s="18">
        <f t="shared" si="4"/>
        <v>1</v>
      </c>
      <c r="AG9" s="18">
        <f t="shared" si="4"/>
        <v>1</v>
      </c>
      <c r="AH9" s="18">
        <f t="shared" si="4"/>
        <v>0</v>
      </c>
      <c r="AI9" s="18">
        <f t="shared" si="4"/>
        <v>1</v>
      </c>
      <c r="AJ9" s="18">
        <f t="shared" si="4"/>
        <v>1</v>
      </c>
      <c r="AK9" s="18">
        <f t="shared" si="4"/>
        <v>1</v>
      </c>
      <c r="AL9" s="18">
        <f t="shared" si="4"/>
        <v>1</v>
      </c>
      <c r="AM9" s="18">
        <f t="shared" si="4"/>
        <v>1</v>
      </c>
      <c r="AN9" s="18">
        <f t="shared" si="4"/>
        <v>1</v>
      </c>
      <c r="AO9" s="18">
        <f t="shared" si="4"/>
        <v>0</v>
      </c>
      <c r="AP9" s="18">
        <f t="shared" si="4"/>
        <v>1</v>
      </c>
      <c r="AQ9" s="18">
        <f t="shared" si="4"/>
        <v>1</v>
      </c>
      <c r="AR9" s="18">
        <f t="shared" si="4"/>
        <v>1</v>
      </c>
      <c r="AS9" s="18">
        <f t="shared" si="4"/>
        <v>1</v>
      </c>
      <c r="AT9" s="18">
        <f t="shared" si="4"/>
        <v>1</v>
      </c>
      <c r="AU9" s="18">
        <f t="shared" si="4"/>
        <v>1</v>
      </c>
      <c r="AV9" s="18">
        <f t="shared" si="4"/>
        <v>0</v>
      </c>
      <c r="AW9" s="18">
        <f t="shared" si="4"/>
        <v>1</v>
      </c>
      <c r="AX9" s="18">
        <f t="shared" si="4"/>
        <v>1</v>
      </c>
      <c r="AY9" s="18">
        <f t="shared" si="4"/>
        <v>1</v>
      </c>
      <c r="AZ9" s="18">
        <f t="shared" si="4"/>
        <v>0</v>
      </c>
    </row>
    <row r="10" spans="1:75" x14ac:dyDescent="0.25">
      <c r="A10" s="16"/>
      <c r="B10" s="9" t="s">
        <v>4</v>
      </c>
      <c r="C10" s="7">
        <v>45180</v>
      </c>
      <c r="D10" s="7">
        <v>45473</v>
      </c>
      <c r="E10" s="13">
        <v>45182</v>
      </c>
      <c r="F10" s="13" t="s">
        <v>28</v>
      </c>
      <c r="G10" s="19">
        <f>G9</f>
        <v>37</v>
      </c>
      <c r="K10" s="17">
        <f>E9</f>
        <v>45182</v>
      </c>
      <c r="L10" s="17">
        <f>K10+7</f>
        <v>45189</v>
      </c>
      <c r="M10" s="17">
        <f t="shared" ref="M10:AZ10" si="5">L10+7</f>
        <v>45196</v>
      </c>
      <c r="N10" s="17">
        <f t="shared" si="5"/>
        <v>45203</v>
      </c>
      <c r="O10" s="17">
        <f t="shared" si="5"/>
        <v>45210</v>
      </c>
      <c r="P10" s="17">
        <f t="shared" si="5"/>
        <v>45217</v>
      </c>
      <c r="Q10" s="17">
        <f t="shared" si="5"/>
        <v>45224</v>
      </c>
      <c r="R10" s="17">
        <f t="shared" si="5"/>
        <v>45231</v>
      </c>
      <c r="S10" s="17">
        <f t="shared" si="5"/>
        <v>45238</v>
      </c>
      <c r="T10" s="17">
        <f t="shared" si="5"/>
        <v>45245</v>
      </c>
      <c r="U10" s="17">
        <f t="shared" si="5"/>
        <v>45252</v>
      </c>
      <c r="V10" s="17">
        <f t="shared" si="5"/>
        <v>45259</v>
      </c>
      <c r="W10" s="17">
        <f t="shared" si="5"/>
        <v>45266</v>
      </c>
      <c r="X10" s="17">
        <f t="shared" si="5"/>
        <v>45273</v>
      </c>
      <c r="Y10" s="17">
        <f t="shared" si="5"/>
        <v>45280</v>
      </c>
      <c r="Z10" s="17">
        <f t="shared" si="5"/>
        <v>45287</v>
      </c>
      <c r="AA10" s="17">
        <f t="shared" si="5"/>
        <v>45294</v>
      </c>
      <c r="AB10" s="17">
        <f t="shared" si="5"/>
        <v>45301</v>
      </c>
      <c r="AC10" s="17">
        <f t="shared" si="5"/>
        <v>45308</v>
      </c>
      <c r="AD10" s="17">
        <f t="shared" si="5"/>
        <v>45315</v>
      </c>
      <c r="AE10" s="17">
        <f t="shared" si="5"/>
        <v>45322</v>
      </c>
      <c r="AF10" s="17">
        <f t="shared" si="5"/>
        <v>45329</v>
      </c>
      <c r="AG10" s="17">
        <f t="shared" si="5"/>
        <v>45336</v>
      </c>
      <c r="AH10" s="17">
        <f t="shared" si="5"/>
        <v>45343</v>
      </c>
      <c r="AI10" s="17">
        <f t="shared" si="5"/>
        <v>45350</v>
      </c>
      <c r="AJ10" s="17">
        <f t="shared" si="5"/>
        <v>45357</v>
      </c>
      <c r="AK10" s="17">
        <f t="shared" si="5"/>
        <v>45364</v>
      </c>
      <c r="AL10" s="17">
        <f t="shared" si="5"/>
        <v>45371</v>
      </c>
      <c r="AM10" s="17">
        <f t="shared" si="5"/>
        <v>45378</v>
      </c>
      <c r="AN10" s="17">
        <f t="shared" si="5"/>
        <v>45385</v>
      </c>
      <c r="AO10" s="17">
        <f t="shared" si="5"/>
        <v>45392</v>
      </c>
      <c r="AP10" s="17">
        <f t="shared" si="5"/>
        <v>45399</v>
      </c>
      <c r="AQ10" s="17">
        <f t="shared" si="5"/>
        <v>45406</v>
      </c>
      <c r="AR10" s="17">
        <f t="shared" si="5"/>
        <v>45413</v>
      </c>
      <c r="AS10" s="17">
        <f t="shared" si="5"/>
        <v>45420</v>
      </c>
      <c r="AT10" s="17">
        <f t="shared" si="5"/>
        <v>45427</v>
      </c>
      <c r="AU10" s="17">
        <f t="shared" si="5"/>
        <v>45434</v>
      </c>
      <c r="AV10" s="17">
        <f t="shared" si="5"/>
        <v>45441</v>
      </c>
      <c r="AW10" s="17">
        <f t="shared" si="5"/>
        <v>45448</v>
      </c>
      <c r="AX10" s="17">
        <f t="shared" si="5"/>
        <v>45455</v>
      </c>
      <c r="AY10" s="17">
        <f t="shared" si="5"/>
        <v>45462</v>
      </c>
      <c r="AZ10" s="17">
        <f t="shared" si="5"/>
        <v>45469</v>
      </c>
    </row>
    <row r="11" spans="1:75" x14ac:dyDescent="0.25">
      <c r="A11" s="16"/>
      <c r="B11" s="9" t="s">
        <v>5</v>
      </c>
      <c r="C11" s="7">
        <v>45180</v>
      </c>
      <c r="D11" s="7">
        <v>45473</v>
      </c>
      <c r="E11" s="13">
        <v>45183</v>
      </c>
      <c r="F11" s="13" t="s">
        <v>31</v>
      </c>
      <c r="G11" s="19">
        <f>SUM(K13:AZ13)</f>
        <v>36</v>
      </c>
      <c r="K11" s="18">
        <f>IF(COUNTIF($G$17:$G$52,K10)=0,1,0)</f>
        <v>1</v>
      </c>
      <c r="L11" s="18">
        <f t="shared" ref="L11:AZ11" si="6">IF(COUNTIF($G$17:$G$52,L10)=0,1,0)</f>
        <v>1</v>
      </c>
      <c r="M11" s="18">
        <f t="shared" si="6"/>
        <v>1</v>
      </c>
      <c r="N11" s="18">
        <f t="shared" si="6"/>
        <v>1</v>
      </c>
      <c r="O11" s="18">
        <f t="shared" si="6"/>
        <v>1</v>
      </c>
      <c r="P11" s="18">
        <f t="shared" si="6"/>
        <v>1</v>
      </c>
      <c r="Q11" s="18">
        <f t="shared" si="6"/>
        <v>1</v>
      </c>
      <c r="R11" s="18">
        <f t="shared" si="6"/>
        <v>1</v>
      </c>
      <c r="S11" s="18">
        <f t="shared" si="6"/>
        <v>1</v>
      </c>
      <c r="T11" s="18">
        <f t="shared" si="6"/>
        <v>1</v>
      </c>
      <c r="U11" s="18">
        <f t="shared" si="6"/>
        <v>1</v>
      </c>
      <c r="V11" s="18">
        <f t="shared" si="6"/>
        <v>0</v>
      </c>
      <c r="W11" s="18">
        <f t="shared" si="6"/>
        <v>1</v>
      </c>
      <c r="X11" s="18">
        <f t="shared" si="6"/>
        <v>1</v>
      </c>
      <c r="Y11" s="18">
        <f t="shared" si="6"/>
        <v>1</v>
      </c>
      <c r="Z11" s="18">
        <f t="shared" si="6"/>
        <v>1</v>
      </c>
      <c r="AA11" s="18">
        <f t="shared" si="6"/>
        <v>1</v>
      </c>
      <c r="AB11" s="18">
        <f t="shared" si="6"/>
        <v>1</v>
      </c>
      <c r="AC11" s="18">
        <f t="shared" si="6"/>
        <v>1</v>
      </c>
      <c r="AD11" s="18">
        <f t="shared" si="6"/>
        <v>1</v>
      </c>
      <c r="AE11" s="18">
        <f t="shared" si="6"/>
        <v>1</v>
      </c>
      <c r="AF11" s="18">
        <f t="shared" si="6"/>
        <v>1</v>
      </c>
      <c r="AG11" s="18">
        <f t="shared" si="6"/>
        <v>1</v>
      </c>
      <c r="AH11" s="18">
        <f t="shared" si="6"/>
        <v>0</v>
      </c>
      <c r="AI11" s="18">
        <f t="shared" si="6"/>
        <v>1</v>
      </c>
      <c r="AJ11" s="18">
        <f t="shared" si="6"/>
        <v>1</v>
      </c>
      <c r="AK11" s="18">
        <f t="shared" si="6"/>
        <v>1</v>
      </c>
      <c r="AL11" s="18">
        <f t="shared" si="6"/>
        <v>1</v>
      </c>
      <c r="AM11" s="18">
        <f t="shared" si="6"/>
        <v>1</v>
      </c>
      <c r="AN11" s="18">
        <f t="shared" si="6"/>
        <v>1</v>
      </c>
      <c r="AO11" s="18">
        <f t="shared" si="6"/>
        <v>0</v>
      </c>
      <c r="AP11" s="18">
        <f t="shared" si="6"/>
        <v>1</v>
      </c>
      <c r="AQ11" s="18">
        <f t="shared" si="6"/>
        <v>1</v>
      </c>
      <c r="AR11" s="18">
        <f t="shared" si="6"/>
        <v>0</v>
      </c>
      <c r="AS11" s="18">
        <f t="shared" si="6"/>
        <v>1</v>
      </c>
      <c r="AT11" s="18">
        <f t="shared" si="6"/>
        <v>1</v>
      </c>
      <c r="AU11" s="18">
        <f t="shared" si="6"/>
        <v>1</v>
      </c>
      <c r="AV11" s="18">
        <f t="shared" si="6"/>
        <v>0</v>
      </c>
      <c r="AW11" s="18">
        <f t="shared" si="6"/>
        <v>1</v>
      </c>
      <c r="AX11" s="18">
        <f t="shared" si="6"/>
        <v>1</v>
      </c>
      <c r="AY11" s="18">
        <f t="shared" si="6"/>
        <v>1</v>
      </c>
      <c r="AZ11" s="18">
        <f t="shared" si="6"/>
        <v>1</v>
      </c>
    </row>
    <row r="12" spans="1:75" x14ac:dyDescent="0.25">
      <c r="A12" s="16"/>
      <c r="B12" s="9" t="s">
        <v>6</v>
      </c>
      <c r="C12" s="7">
        <v>45180</v>
      </c>
      <c r="D12" s="7">
        <v>45473</v>
      </c>
      <c r="E12" s="13">
        <v>45184</v>
      </c>
      <c r="F12" s="13" t="s">
        <v>28</v>
      </c>
      <c r="G12" s="19">
        <f>SUM(K15:AZ15)</f>
        <v>37</v>
      </c>
      <c r="K12" s="17">
        <f>E11</f>
        <v>45183</v>
      </c>
      <c r="L12" s="17">
        <f>K12+7</f>
        <v>45190</v>
      </c>
      <c r="M12" s="17">
        <f t="shared" ref="M12:AZ12" si="7">L12+7</f>
        <v>45197</v>
      </c>
      <c r="N12" s="17">
        <f t="shared" si="7"/>
        <v>45204</v>
      </c>
      <c r="O12" s="17">
        <f t="shared" si="7"/>
        <v>45211</v>
      </c>
      <c r="P12" s="17">
        <f t="shared" si="7"/>
        <v>45218</v>
      </c>
      <c r="Q12" s="17">
        <f t="shared" si="7"/>
        <v>45225</v>
      </c>
      <c r="R12" s="17">
        <f t="shared" si="7"/>
        <v>45232</v>
      </c>
      <c r="S12" s="17">
        <f t="shared" si="7"/>
        <v>45239</v>
      </c>
      <c r="T12" s="17">
        <f t="shared" si="7"/>
        <v>45246</v>
      </c>
      <c r="U12" s="17">
        <f t="shared" si="7"/>
        <v>45253</v>
      </c>
      <c r="V12" s="17">
        <f t="shared" si="7"/>
        <v>45260</v>
      </c>
      <c r="W12" s="17">
        <f t="shared" si="7"/>
        <v>45267</v>
      </c>
      <c r="X12" s="17">
        <f t="shared" si="7"/>
        <v>45274</v>
      </c>
      <c r="Y12" s="17">
        <f t="shared" si="7"/>
        <v>45281</v>
      </c>
      <c r="Z12" s="17">
        <f t="shared" si="7"/>
        <v>45288</v>
      </c>
      <c r="AA12" s="17">
        <f t="shared" si="7"/>
        <v>45295</v>
      </c>
      <c r="AB12" s="17">
        <f t="shared" si="7"/>
        <v>45302</v>
      </c>
      <c r="AC12" s="17">
        <f t="shared" si="7"/>
        <v>45309</v>
      </c>
      <c r="AD12" s="17">
        <f t="shared" si="7"/>
        <v>45316</v>
      </c>
      <c r="AE12" s="17">
        <f t="shared" si="7"/>
        <v>45323</v>
      </c>
      <c r="AF12" s="17">
        <f t="shared" si="7"/>
        <v>45330</v>
      </c>
      <c r="AG12" s="17">
        <f t="shared" si="7"/>
        <v>45337</v>
      </c>
      <c r="AH12" s="17">
        <f t="shared" si="7"/>
        <v>45344</v>
      </c>
      <c r="AI12" s="17">
        <f t="shared" si="7"/>
        <v>45351</v>
      </c>
      <c r="AJ12" s="17">
        <f t="shared" si="7"/>
        <v>45358</v>
      </c>
      <c r="AK12" s="17">
        <f t="shared" si="7"/>
        <v>45365</v>
      </c>
      <c r="AL12" s="17">
        <f t="shared" si="7"/>
        <v>45372</v>
      </c>
      <c r="AM12" s="17">
        <f t="shared" si="7"/>
        <v>45379</v>
      </c>
      <c r="AN12" s="17">
        <f t="shared" si="7"/>
        <v>45386</v>
      </c>
      <c r="AO12" s="17">
        <f t="shared" si="7"/>
        <v>45393</v>
      </c>
      <c r="AP12" s="17">
        <f t="shared" si="7"/>
        <v>45400</v>
      </c>
      <c r="AQ12" s="17">
        <f t="shared" si="7"/>
        <v>45407</v>
      </c>
      <c r="AR12" s="17">
        <f t="shared" si="7"/>
        <v>45414</v>
      </c>
      <c r="AS12" s="17">
        <f t="shared" si="7"/>
        <v>45421</v>
      </c>
      <c r="AT12" s="17">
        <f t="shared" si="7"/>
        <v>45428</v>
      </c>
      <c r="AU12" s="17">
        <f t="shared" si="7"/>
        <v>45435</v>
      </c>
      <c r="AV12" s="17">
        <f t="shared" si="7"/>
        <v>45442</v>
      </c>
      <c r="AW12" s="17">
        <f t="shared" si="7"/>
        <v>45449</v>
      </c>
      <c r="AX12" s="17">
        <f t="shared" si="7"/>
        <v>45456</v>
      </c>
      <c r="AY12" s="17">
        <f t="shared" si="7"/>
        <v>45463</v>
      </c>
      <c r="AZ12" s="17">
        <f t="shared" si="7"/>
        <v>45470</v>
      </c>
    </row>
    <row r="13" spans="1:75" x14ac:dyDescent="0.25">
      <c r="A13" s="16"/>
      <c r="B13" s="9" t="s">
        <v>7</v>
      </c>
      <c r="C13" s="7">
        <v>45180</v>
      </c>
      <c r="D13" s="7">
        <v>45473</v>
      </c>
      <c r="E13" s="13">
        <v>45184</v>
      </c>
      <c r="F13" s="13" t="s">
        <v>28</v>
      </c>
      <c r="G13" s="19">
        <f>G12</f>
        <v>37</v>
      </c>
      <c r="K13" s="18">
        <f>IF(COUNTIF($G$17:$G$52,K12)=0,1,0)</f>
        <v>1</v>
      </c>
      <c r="L13" s="18">
        <f t="shared" ref="L13:AZ13" si="8">IF(COUNTIF($G$17:$G$52,L12)=0,1,0)</f>
        <v>1</v>
      </c>
      <c r="M13" s="18">
        <f t="shared" si="8"/>
        <v>1</v>
      </c>
      <c r="N13" s="18">
        <f t="shared" si="8"/>
        <v>1</v>
      </c>
      <c r="O13" s="18">
        <f t="shared" si="8"/>
        <v>1</v>
      </c>
      <c r="P13" s="18">
        <f t="shared" si="8"/>
        <v>1</v>
      </c>
      <c r="Q13" s="18">
        <f t="shared" si="8"/>
        <v>1</v>
      </c>
      <c r="R13" s="18">
        <f t="shared" si="8"/>
        <v>1</v>
      </c>
      <c r="S13" s="18">
        <f t="shared" si="8"/>
        <v>1</v>
      </c>
      <c r="T13" s="18">
        <f t="shared" si="8"/>
        <v>1</v>
      </c>
      <c r="U13" s="18">
        <f t="shared" si="8"/>
        <v>0</v>
      </c>
      <c r="V13" s="18">
        <f t="shared" si="8"/>
        <v>1</v>
      </c>
      <c r="W13" s="18">
        <f t="shared" si="8"/>
        <v>1</v>
      </c>
      <c r="X13" s="18">
        <f t="shared" si="8"/>
        <v>1</v>
      </c>
      <c r="Y13" s="18">
        <f t="shared" si="8"/>
        <v>1</v>
      </c>
      <c r="Z13" s="18">
        <f t="shared" si="8"/>
        <v>1</v>
      </c>
      <c r="AA13" s="18">
        <f t="shared" si="8"/>
        <v>1</v>
      </c>
      <c r="AB13" s="18">
        <f t="shared" si="8"/>
        <v>1</v>
      </c>
      <c r="AC13" s="18">
        <f t="shared" si="8"/>
        <v>1</v>
      </c>
      <c r="AD13" s="18">
        <f t="shared" si="8"/>
        <v>1</v>
      </c>
      <c r="AE13" s="18">
        <f t="shared" si="8"/>
        <v>1</v>
      </c>
      <c r="AF13" s="18">
        <f t="shared" si="8"/>
        <v>1</v>
      </c>
      <c r="AG13" s="18">
        <f t="shared" si="8"/>
        <v>0</v>
      </c>
      <c r="AH13" s="18">
        <f t="shared" si="8"/>
        <v>1</v>
      </c>
      <c r="AI13" s="18">
        <f t="shared" si="8"/>
        <v>1</v>
      </c>
      <c r="AJ13" s="18">
        <f t="shared" si="8"/>
        <v>1</v>
      </c>
      <c r="AK13" s="18">
        <f t="shared" si="8"/>
        <v>1</v>
      </c>
      <c r="AL13" s="18">
        <f t="shared" si="8"/>
        <v>1</v>
      </c>
      <c r="AM13" s="18">
        <f t="shared" si="8"/>
        <v>1</v>
      </c>
      <c r="AN13" s="18">
        <f t="shared" si="8"/>
        <v>1</v>
      </c>
      <c r="AO13" s="18">
        <f t="shared" si="8"/>
        <v>0</v>
      </c>
      <c r="AP13" s="18">
        <f t="shared" si="8"/>
        <v>1</v>
      </c>
      <c r="AQ13" s="18">
        <f t="shared" si="8"/>
        <v>1</v>
      </c>
      <c r="AR13" s="18">
        <f t="shared" si="8"/>
        <v>1</v>
      </c>
      <c r="AS13" s="18">
        <f t="shared" si="8"/>
        <v>1</v>
      </c>
      <c r="AT13" s="18">
        <f t="shared" si="8"/>
        <v>1</v>
      </c>
      <c r="AU13" s="18">
        <f t="shared" si="8"/>
        <v>0</v>
      </c>
      <c r="AV13" s="18">
        <f t="shared" si="8"/>
        <v>0</v>
      </c>
      <c r="AW13" s="18">
        <f t="shared" si="8"/>
        <v>1</v>
      </c>
      <c r="AX13" s="18">
        <f t="shared" si="8"/>
        <v>1</v>
      </c>
      <c r="AY13" s="18">
        <f t="shared" si="8"/>
        <v>0</v>
      </c>
      <c r="AZ13" s="18">
        <f t="shared" si="8"/>
        <v>1</v>
      </c>
    </row>
    <row r="14" spans="1:75" x14ac:dyDescent="0.25">
      <c r="A14" s="2"/>
      <c r="K14" s="17">
        <f>E13</f>
        <v>45184</v>
      </c>
      <c r="L14" s="17">
        <f>K14+7</f>
        <v>45191</v>
      </c>
      <c r="M14" s="17">
        <f t="shared" ref="M14:AZ14" si="9">L14+7</f>
        <v>45198</v>
      </c>
      <c r="N14" s="17">
        <f t="shared" si="9"/>
        <v>45205</v>
      </c>
      <c r="O14" s="17">
        <f t="shared" si="9"/>
        <v>45212</v>
      </c>
      <c r="P14" s="17">
        <f t="shared" si="9"/>
        <v>45219</v>
      </c>
      <c r="Q14" s="17">
        <f t="shared" si="9"/>
        <v>45226</v>
      </c>
      <c r="R14" s="17">
        <f t="shared" si="9"/>
        <v>45233</v>
      </c>
      <c r="S14" s="17">
        <f t="shared" si="9"/>
        <v>45240</v>
      </c>
      <c r="T14" s="17">
        <f t="shared" si="9"/>
        <v>45247</v>
      </c>
      <c r="U14" s="17">
        <f t="shared" si="9"/>
        <v>45254</v>
      </c>
      <c r="V14" s="17">
        <f t="shared" si="9"/>
        <v>45261</v>
      </c>
      <c r="W14" s="17">
        <f t="shared" si="9"/>
        <v>45268</v>
      </c>
      <c r="X14" s="17">
        <f t="shared" si="9"/>
        <v>45275</v>
      </c>
      <c r="Y14" s="17">
        <f t="shared" si="9"/>
        <v>45282</v>
      </c>
      <c r="Z14" s="17">
        <f t="shared" si="9"/>
        <v>45289</v>
      </c>
      <c r="AA14" s="17">
        <f t="shared" si="9"/>
        <v>45296</v>
      </c>
      <c r="AB14" s="17">
        <f t="shared" si="9"/>
        <v>45303</v>
      </c>
      <c r="AC14" s="17">
        <f t="shared" si="9"/>
        <v>45310</v>
      </c>
      <c r="AD14" s="17">
        <f t="shared" si="9"/>
        <v>45317</v>
      </c>
      <c r="AE14" s="17">
        <f t="shared" si="9"/>
        <v>45324</v>
      </c>
      <c r="AF14" s="17">
        <f t="shared" si="9"/>
        <v>45331</v>
      </c>
      <c r="AG14" s="17">
        <f t="shared" si="9"/>
        <v>45338</v>
      </c>
      <c r="AH14" s="17">
        <f t="shared" si="9"/>
        <v>45345</v>
      </c>
      <c r="AI14" s="17">
        <f t="shared" si="9"/>
        <v>45352</v>
      </c>
      <c r="AJ14" s="17">
        <f t="shared" si="9"/>
        <v>45359</v>
      </c>
      <c r="AK14" s="17">
        <f t="shared" si="9"/>
        <v>45366</v>
      </c>
      <c r="AL14" s="17">
        <f t="shared" si="9"/>
        <v>45373</v>
      </c>
      <c r="AM14" s="17">
        <f t="shared" si="9"/>
        <v>45380</v>
      </c>
      <c r="AN14" s="17">
        <f t="shared" si="9"/>
        <v>45387</v>
      </c>
      <c r="AO14" s="17">
        <f t="shared" si="9"/>
        <v>45394</v>
      </c>
      <c r="AP14" s="17">
        <f t="shared" si="9"/>
        <v>45401</v>
      </c>
      <c r="AQ14" s="17">
        <f t="shared" si="9"/>
        <v>45408</v>
      </c>
      <c r="AR14" s="17">
        <f t="shared" si="9"/>
        <v>45415</v>
      </c>
      <c r="AS14" s="17">
        <f t="shared" si="9"/>
        <v>45422</v>
      </c>
      <c r="AT14" s="17">
        <f t="shared" si="9"/>
        <v>45429</v>
      </c>
      <c r="AU14" s="17">
        <f t="shared" si="9"/>
        <v>45436</v>
      </c>
      <c r="AV14" s="17">
        <f t="shared" si="9"/>
        <v>45443</v>
      </c>
      <c r="AW14" s="17">
        <f t="shared" si="9"/>
        <v>45450</v>
      </c>
      <c r="AX14" s="17">
        <f t="shared" si="9"/>
        <v>45457</v>
      </c>
      <c r="AY14" s="17">
        <f t="shared" si="9"/>
        <v>45464</v>
      </c>
      <c r="AZ14" s="17">
        <f t="shared" si="9"/>
        <v>45471</v>
      </c>
    </row>
    <row r="15" spans="1:75" ht="25.15" customHeight="1" x14ac:dyDescent="0.25">
      <c r="A15" s="2"/>
      <c r="B15" s="2" t="s">
        <v>20</v>
      </c>
      <c r="K15" s="18">
        <f>IF(COUNTIF($G$17:$G$52,K14)=0,1,0)</f>
        <v>1</v>
      </c>
      <c r="L15" s="18">
        <f t="shared" ref="L15:AZ15" si="10">IF(COUNTIF($G$17:$G$52,L14)=0,1,0)</f>
        <v>1</v>
      </c>
      <c r="M15" s="18">
        <f t="shared" si="10"/>
        <v>1</v>
      </c>
      <c r="N15" s="18">
        <f t="shared" si="10"/>
        <v>1</v>
      </c>
      <c r="O15" s="18">
        <f t="shared" si="10"/>
        <v>1</v>
      </c>
      <c r="P15" s="18">
        <f t="shared" si="10"/>
        <v>1</v>
      </c>
      <c r="Q15" s="18">
        <f t="shared" si="10"/>
        <v>1</v>
      </c>
      <c r="R15" s="18">
        <f t="shared" si="10"/>
        <v>1</v>
      </c>
      <c r="S15" s="18">
        <f t="shared" si="10"/>
        <v>1</v>
      </c>
      <c r="T15" s="18">
        <f t="shared" si="10"/>
        <v>1</v>
      </c>
      <c r="U15" s="18">
        <f t="shared" si="10"/>
        <v>0</v>
      </c>
      <c r="V15" s="18">
        <f t="shared" si="10"/>
        <v>1</v>
      </c>
      <c r="W15" s="18">
        <f t="shared" si="10"/>
        <v>1</v>
      </c>
      <c r="X15" s="18">
        <f t="shared" si="10"/>
        <v>1</v>
      </c>
      <c r="Y15" s="18">
        <f t="shared" si="10"/>
        <v>1</v>
      </c>
      <c r="Z15" s="18">
        <f t="shared" si="10"/>
        <v>1</v>
      </c>
      <c r="AA15" s="18">
        <f t="shared" si="10"/>
        <v>1</v>
      </c>
      <c r="AB15" s="18">
        <f t="shared" si="10"/>
        <v>1</v>
      </c>
      <c r="AC15" s="18">
        <f t="shared" si="10"/>
        <v>1</v>
      </c>
      <c r="AD15" s="18">
        <f t="shared" si="10"/>
        <v>1</v>
      </c>
      <c r="AE15" s="18">
        <f t="shared" si="10"/>
        <v>1</v>
      </c>
      <c r="AF15" s="18">
        <f t="shared" si="10"/>
        <v>1</v>
      </c>
      <c r="AG15" s="18">
        <f t="shared" si="10"/>
        <v>0</v>
      </c>
      <c r="AH15" s="18">
        <f t="shared" si="10"/>
        <v>1</v>
      </c>
      <c r="AI15" s="18">
        <f t="shared" si="10"/>
        <v>1</v>
      </c>
      <c r="AJ15" s="18">
        <f t="shared" si="10"/>
        <v>1</v>
      </c>
      <c r="AK15" s="18">
        <f t="shared" si="10"/>
        <v>0</v>
      </c>
      <c r="AL15" s="18">
        <f t="shared" si="10"/>
        <v>1</v>
      </c>
      <c r="AM15" s="18">
        <f t="shared" si="10"/>
        <v>1</v>
      </c>
      <c r="AN15" s="18">
        <f t="shared" si="10"/>
        <v>1</v>
      </c>
      <c r="AO15" s="18">
        <f t="shared" si="10"/>
        <v>1</v>
      </c>
      <c r="AP15" s="18">
        <f t="shared" si="10"/>
        <v>1</v>
      </c>
      <c r="AQ15" s="18">
        <f t="shared" si="10"/>
        <v>1</v>
      </c>
      <c r="AR15" s="18">
        <f t="shared" si="10"/>
        <v>1</v>
      </c>
      <c r="AS15" s="18">
        <f t="shared" si="10"/>
        <v>1</v>
      </c>
      <c r="AT15" s="18">
        <f t="shared" si="10"/>
        <v>1</v>
      </c>
      <c r="AU15" s="18">
        <f t="shared" si="10"/>
        <v>0</v>
      </c>
      <c r="AV15" s="18">
        <f t="shared" si="10"/>
        <v>1</v>
      </c>
      <c r="AW15" s="18">
        <f t="shared" si="10"/>
        <v>1</v>
      </c>
      <c r="AX15" s="18">
        <f t="shared" si="10"/>
        <v>1</v>
      </c>
      <c r="AY15" s="18">
        <f t="shared" si="10"/>
        <v>0</v>
      </c>
      <c r="AZ15" s="18">
        <f t="shared" si="10"/>
        <v>1</v>
      </c>
    </row>
    <row r="16" spans="1:75" x14ac:dyDescent="0.25">
      <c r="A16" s="16" t="s">
        <v>26</v>
      </c>
      <c r="B16" s="9" t="s">
        <v>24</v>
      </c>
      <c r="C16" s="12" t="s">
        <v>18</v>
      </c>
      <c r="D16" s="6" t="s">
        <v>19</v>
      </c>
      <c r="E16" s="6" t="s">
        <v>22</v>
      </c>
    </row>
    <row r="17" spans="1:7" x14ac:dyDescent="0.25">
      <c r="A17" s="16"/>
      <c r="B17" s="9" t="s">
        <v>11</v>
      </c>
      <c r="C17" s="10">
        <v>45253</v>
      </c>
      <c r="D17" s="11">
        <v>45259</v>
      </c>
      <c r="E17" s="6">
        <v>7</v>
      </c>
      <c r="G17" s="17">
        <v>45253</v>
      </c>
    </row>
    <row r="18" spans="1:7" x14ac:dyDescent="0.25">
      <c r="A18" s="16"/>
      <c r="B18" s="9" t="s">
        <v>12</v>
      </c>
      <c r="C18" s="10">
        <v>45337</v>
      </c>
      <c r="D18" s="11">
        <v>45343</v>
      </c>
      <c r="E18" s="6">
        <v>7</v>
      </c>
      <c r="G18" s="17">
        <v>45254</v>
      </c>
    </row>
    <row r="19" spans="1:7" x14ac:dyDescent="0.25">
      <c r="A19" s="16"/>
      <c r="B19" s="9" t="s">
        <v>13</v>
      </c>
      <c r="C19" s="10">
        <v>45366</v>
      </c>
      <c r="D19" s="10">
        <v>45366</v>
      </c>
      <c r="E19" s="6">
        <v>1</v>
      </c>
      <c r="G19" s="17">
        <v>45255</v>
      </c>
    </row>
    <row r="20" spans="1:7" x14ac:dyDescent="0.25">
      <c r="A20" s="16"/>
      <c r="B20" s="9" t="s">
        <v>14</v>
      </c>
      <c r="C20" s="10">
        <v>45390</v>
      </c>
      <c r="D20" s="10">
        <v>45393</v>
      </c>
      <c r="E20" s="6">
        <v>4</v>
      </c>
      <c r="G20" s="17">
        <v>45256</v>
      </c>
    </row>
    <row r="21" spans="1:7" x14ac:dyDescent="0.25">
      <c r="A21" s="16"/>
      <c r="B21" s="9" t="s">
        <v>15</v>
      </c>
      <c r="C21" s="10">
        <v>45413</v>
      </c>
      <c r="D21" s="11">
        <v>45413</v>
      </c>
      <c r="E21" s="6">
        <v>1</v>
      </c>
      <c r="G21" s="17">
        <v>45257</v>
      </c>
    </row>
    <row r="22" spans="1:7" x14ac:dyDescent="0.25">
      <c r="A22" s="16"/>
      <c r="B22" s="9" t="s">
        <v>16</v>
      </c>
      <c r="C22" s="10">
        <v>45435</v>
      </c>
      <c r="D22" s="11">
        <v>45442</v>
      </c>
      <c r="E22" s="6">
        <f t="shared" ref="E22" si="11">D22-C22</f>
        <v>7</v>
      </c>
      <c r="G22" s="17">
        <v>45258</v>
      </c>
    </row>
    <row r="23" spans="1:7" x14ac:dyDescent="0.25">
      <c r="A23" s="16"/>
      <c r="B23" s="9" t="s">
        <v>17</v>
      </c>
      <c r="C23" s="10">
        <v>45445</v>
      </c>
      <c r="D23" s="10">
        <v>45446</v>
      </c>
      <c r="E23" s="6">
        <v>2</v>
      </c>
      <c r="G23" s="17">
        <v>45259</v>
      </c>
    </row>
    <row r="24" spans="1:7" x14ac:dyDescent="0.25">
      <c r="A24" s="16"/>
      <c r="B24" s="9" t="s">
        <v>21</v>
      </c>
      <c r="C24" s="10">
        <v>45463</v>
      </c>
      <c r="D24" s="11">
        <v>45468</v>
      </c>
      <c r="E24" s="6">
        <v>6</v>
      </c>
      <c r="G24" s="17">
        <v>45337</v>
      </c>
    </row>
    <row r="25" spans="1:7" x14ac:dyDescent="0.25">
      <c r="G25" s="17">
        <v>45338</v>
      </c>
    </row>
    <row r="26" spans="1:7" x14ac:dyDescent="0.25">
      <c r="G26" s="17">
        <v>45339</v>
      </c>
    </row>
    <row r="27" spans="1:7" x14ac:dyDescent="0.25">
      <c r="G27" s="17">
        <v>45340</v>
      </c>
    </row>
    <row r="28" spans="1:7" x14ac:dyDescent="0.25">
      <c r="G28" s="17">
        <v>45341</v>
      </c>
    </row>
    <row r="29" spans="1:7" x14ac:dyDescent="0.25">
      <c r="G29" s="17">
        <v>45342</v>
      </c>
    </row>
    <row r="30" spans="1:7" x14ac:dyDescent="0.25">
      <c r="G30" s="17">
        <v>45343</v>
      </c>
    </row>
    <row r="31" spans="1:7" x14ac:dyDescent="0.25">
      <c r="G31" s="17">
        <v>45366</v>
      </c>
    </row>
    <row r="32" spans="1:7" x14ac:dyDescent="0.25">
      <c r="G32" s="17">
        <v>45390</v>
      </c>
    </row>
    <row r="33" spans="7:7" x14ac:dyDescent="0.25">
      <c r="G33" s="17">
        <v>45391</v>
      </c>
    </row>
    <row r="34" spans="7:7" x14ac:dyDescent="0.25">
      <c r="G34" s="17">
        <v>45392</v>
      </c>
    </row>
    <row r="35" spans="7:7" x14ac:dyDescent="0.25">
      <c r="G35" s="17">
        <v>45393</v>
      </c>
    </row>
    <row r="36" spans="7:7" x14ac:dyDescent="0.25">
      <c r="G36" s="17">
        <v>45413</v>
      </c>
    </row>
    <row r="37" spans="7:7" x14ac:dyDescent="0.25">
      <c r="G37" s="17">
        <v>45435</v>
      </c>
    </row>
    <row r="38" spans="7:7" x14ac:dyDescent="0.25">
      <c r="G38" s="17">
        <v>45436</v>
      </c>
    </row>
    <row r="39" spans="7:7" x14ac:dyDescent="0.25">
      <c r="G39" s="17">
        <v>45437</v>
      </c>
    </row>
    <row r="40" spans="7:7" x14ac:dyDescent="0.25">
      <c r="G40" s="17">
        <v>45438</v>
      </c>
    </row>
    <row r="41" spans="7:7" x14ac:dyDescent="0.25">
      <c r="G41" s="17">
        <v>45439</v>
      </c>
    </row>
    <row r="42" spans="7:7" x14ac:dyDescent="0.25">
      <c r="G42" s="17">
        <v>45440</v>
      </c>
    </row>
    <row r="43" spans="7:7" x14ac:dyDescent="0.25">
      <c r="G43" s="17">
        <v>45441</v>
      </c>
    </row>
    <row r="44" spans="7:7" x14ac:dyDescent="0.25">
      <c r="G44" s="17">
        <v>45442</v>
      </c>
    </row>
    <row r="45" spans="7:7" x14ac:dyDescent="0.25">
      <c r="G45" s="17">
        <v>45445</v>
      </c>
    </row>
    <row r="46" spans="7:7" x14ac:dyDescent="0.25">
      <c r="G46" s="17">
        <v>45446</v>
      </c>
    </row>
    <row r="47" spans="7:7" x14ac:dyDescent="0.25">
      <c r="G47" s="17">
        <v>45463</v>
      </c>
    </row>
    <row r="48" spans="7:7" x14ac:dyDescent="0.25">
      <c r="G48" s="17">
        <v>45464</v>
      </c>
    </row>
    <row r="49" spans="7:7" x14ac:dyDescent="0.25">
      <c r="G49" s="17">
        <v>45465</v>
      </c>
    </row>
    <row r="50" spans="7:7" x14ac:dyDescent="0.25">
      <c r="G50" s="17">
        <v>45466</v>
      </c>
    </row>
    <row r="51" spans="7:7" x14ac:dyDescent="0.25">
      <c r="G51" s="17">
        <v>45467</v>
      </c>
    </row>
    <row r="52" spans="7:7" x14ac:dyDescent="0.25">
      <c r="G52" s="17">
        <v>45468</v>
      </c>
    </row>
  </sheetData>
  <mergeCells count="3">
    <mergeCell ref="D3:T3"/>
    <mergeCell ref="A5:A13"/>
    <mergeCell ref="A16:A24"/>
  </mergeCells>
  <phoneticPr fontId="1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A60619554FB4C872DFB3792C3B290" ma:contentTypeVersion="12" ma:contentTypeDescription="Create a new document." ma:contentTypeScope="" ma:versionID="9d273d8007d3f5ea59af183d214e6ee9">
  <xsd:schema xmlns:xsd="http://www.w3.org/2001/XMLSchema" xmlns:xs="http://www.w3.org/2001/XMLSchema" xmlns:p="http://schemas.microsoft.com/office/2006/metadata/properties" xmlns:ns3="959bfd35-66ec-4ae9-ba00-ced94a5e4005" xmlns:ns4="e07a9157-5960-4a1f-9b4c-f7f6d9f0bcb9" targetNamespace="http://schemas.microsoft.com/office/2006/metadata/properties" ma:root="true" ma:fieldsID="4912f8cf3dd9db7b8cdca04c838d8824" ns3:_="" ns4:_="">
    <xsd:import namespace="959bfd35-66ec-4ae9-ba00-ced94a5e4005"/>
    <xsd:import namespace="e07a9157-5960-4a1f-9b4c-f7f6d9f0bc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bfd35-66ec-4ae9-ba00-ced94a5e4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a9157-5960-4a1f-9b4c-f7f6d9f0b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9bfd35-66ec-4ae9-ba00-ced94a5e40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AF3004-D87A-45E2-8E70-A1D4968EF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bfd35-66ec-4ae9-ba00-ced94a5e4005"/>
    <ds:schemaRef ds:uri="e07a9157-5960-4a1f-9b4c-f7f6d9f0b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B8E467-9779-43B6-BF2A-F15DA54B7AA9}">
  <ds:schemaRefs>
    <ds:schemaRef ds:uri="e07a9157-5960-4a1f-9b4c-f7f6d9f0bcb9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59bfd35-66ec-4ae9-ba00-ced94a5e400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6A447B-69CC-4026-903A-F9E94EB559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El</dc:creator>
  <cp:lastModifiedBy>vianney TISSOT</cp:lastModifiedBy>
  <dcterms:created xsi:type="dcterms:W3CDTF">2024-04-16T17:21:34Z</dcterms:created>
  <dcterms:modified xsi:type="dcterms:W3CDTF">2024-04-16T19:55:27Z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2024-04-16T18:22:35Z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89f4b87e-a37a-4e0a-bd68-b50221a58837</vt:lpwstr>
  </property>
  <property fmtid="{D5CDD505-2E9C-101B-9397-08002B2CF9AE}" pid="7" name="MSIP_Label_defa4170-0d19-0005-0004-bc88714345d2_ActionId">
    <vt:lpwstr>307a5c17-e9d6-4457-b71d-c1aaecd931df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0x010100144A60619554FB4C872DFB3792C3B290</vt:lpwstr>
  </property>
</Properties>
</file>