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28800" windowHeight="12132"/>
  </bookViews>
  <sheets>
    <sheet name="Après suppression doublons en C" sheetId="2" r:id="rId1"/>
    <sheet name="Avec doublons" sheetId="1" r:id="rId2"/>
  </sheets>
  <externalReferences>
    <externalReference r:id="rId3"/>
  </externalReferences>
  <definedNames>
    <definedName name="_xlnm._FilterDatabase" localSheetId="0" hidden="1">'Après suppression doublons en C'!$A$1:$C$146</definedName>
    <definedName name="_xlnm._FilterDatabase" localSheetId="1" hidden="1">'Avec doublons'!$A$1:$C$146</definedName>
    <definedName name="Cat">[1]Matrice!$A$4:$A$24</definedName>
    <definedName name="int">[1]Matrice!$E$4:$E$13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O16" i="2"/>
  <c r="N16" i="2"/>
  <c r="M16" i="2"/>
  <c r="L16" i="2"/>
  <c r="K16" i="2"/>
  <c r="J16" i="2"/>
  <c r="I16" i="2"/>
  <c r="H16" i="2"/>
  <c r="G16" i="2"/>
  <c r="F16" i="2"/>
  <c r="O15" i="2"/>
  <c r="N15" i="2"/>
  <c r="M15" i="2"/>
  <c r="L15" i="2"/>
  <c r="K15" i="2"/>
  <c r="J15" i="2"/>
  <c r="I15" i="2"/>
  <c r="H15" i="2"/>
  <c r="G15" i="2"/>
  <c r="F15" i="2"/>
  <c r="O14" i="2"/>
  <c r="N14" i="2"/>
  <c r="M14" i="2"/>
  <c r="L14" i="2"/>
  <c r="K14" i="2"/>
  <c r="J14" i="2"/>
  <c r="I14" i="2"/>
  <c r="H14" i="2"/>
  <c r="G14" i="2"/>
  <c r="F14" i="2"/>
  <c r="O13" i="2"/>
  <c r="N13" i="2"/>
  <c r="M13" i="2"/>
  <c r="L13" i="2"/>
  <c r="K13" i="2"/>
  <c r="J13" i="2"/>
  <c r="I13" i="2"/>
  <c r="H13" i="2"/>
  <c r="G13" i="2"/>
  <c r="F13" i="2"/>
  <c r="O12" i="2"/>
  <c r="N12" i="2"/>
  <c r="M12" i="2"/>
  <c r="L12" i="2"/>
  <c r="K12" i="2"/>
  <c r="J12" i="2"/>
  <c r="I12" i="2"/>
  <c r="H12" i="2"/>
  <c r="G12" i="2"/>
  <c r="F12" i="2"/>
  <c r="O11" i="2"/>
  <c r="N11" i="2"/>
  <c r="M11" i="2"/>
  <c r="L11" i="2"/>
  <c r="K11" i="2"/>
  <c r="J11" i="2"/>
  <c r="I11" i="2"/>
  <c r="H11" i="2"/>
  <c r="G11" i="2"/>
  <c r="F11" i="2"/>
  <c r="O10" i="2"/>
  <c r="N10" i="2"/>
  <c r="M10" i="2"/>
  <c r="L10" i="2"/>
  <c r="K10" i="2"/>
  <c r="J10" i="2"/>
  <c r="I10" i="2"/>
  <c r="H10" i="2"/>
  <c r="G10" i="2"/>
  <c r="F10" i="2"/>
  <c r="O9" i="2"/>
  <c r="N9" i="2"/>
  <c r="M9" i="2"/>
  <c r="L9" i="2"/>
  <c r="K9" i="2"/>
  <c r="J9" i="2"/>
  <c r="I9" i="2"/>
  <c r="H9" i="2"/>
  <c r="G9" i="2"/>
  <c r="F9" i="2"/>
  <c r="O8" i="2"/>
  <c r="N8" i="2"/>
  <c r="M8" i="2"/>
  <c r="L8" i="2"/>
  <c r="K8" i="2"/>
  <c r="J8" i="2"/>
  <c r="I8" i="2"/>
  <c r="H8" i="2"/>
  <c r="G8" i="2"/>
  <c r="F8" i="2"/>
  <c r="O7" i="2"/>
  <c r="N7" i="2"/>
  <c r="M7" i="2"/>
  <c r="L7" i="2"/>
  <c r="K7" i="2"/>
  <c r="J7" i="2"/>
  <c r="I7" i="2"/>
  <c r="H7" i="2"/>
  <c r="G7" i="2"/>
  <c r="F7" i="2"/>
  <c r="O6" i="2"/>
  <c r="N6" i="2"/>
  <c r="M6" i="2"/>
  <c r="L6" i="2"/>
  <c r="K6" i="2"/>
  <c r="J6" i="2"/>
  <c r="I6" i="2"/>
  <c r="H6" i="2"/>
  <c r="G6" i="2"/>
  <c r="F6" i="2"/>
  <c r="O5" i="2"/>
  <c r="N5" i="2"/>
  <c r="M5" i="2"/>
  <c r="L5" i="2"/>
  <c r="K5" i="2"/>
  <c r="J5" i="2"/>
  <c r="I5" i="2"/>
  <c r="H5" i="2"/>
  <c r="G5" i="2"/>
  <c r="F5" i="2"/>
  <c r="O4" i="2"/>
  <c r="O17" i="2" s="1"/>
  <c r="N4" i="2"/>
  <c r="N17" i="2" s="1"/>
  <c r="M4" i="2"/>
  <c r="M17" i="2" s="1"/>
  <c r="L4" i="2"/>
  <c r="K4" i="2"/>
  <c r="K17" i="2" s="1"/>
  <c r="J4" i="2"/>
  <c r="J17" i="2" s="1"/>
  <c r="I4" i="2"/>
  <c r="I17" i="2" s="1"/>
  <c r="H4" i="2"/>
  <c r="G4" i="2"/>
  <c r="G17" i="2" s="1"/>
  <c r="F4" i="2"/>
  <c r="F17" i="2" s="1"/>
  <c r="F4" i="1"/>
  <c r="G4" i="1"/>
  <c r="H4" i="1"/>
  <c r="I4" i="1"/>
  <c r="J4" i="1"/>
  <c r="K4" i="1"/>
  <c r="L4" i="1"/>
  <c r="M4" i="1"/>
  <c r="N4" i="1"/>
  <c r="O4" i="1"/>
  <c r="F5" i="1"/>
  <c r="G5" i="1"/>
  <c r="H5" i="1"/>
  <c r="I5" i="1"/>
  <c r="J5" i="1"/>
  <c r="K5" i="1"/>
  <c r="L5" i="1"/>
  <c r="M5" i="1"/>
  <c r="N5" i="1"/>
  <c r="O5" i="1"/>
  <c r="F6" i="1"/>
  <c r="G6" i="1"/>
  <c r="H6" i="1"/>
  <c r="I6" i="1"/>
  <c r="J6" i="1"/>
  <c r="K6" i="1"/>
  <c r="L6" i="1"/>
  <c r="M6" i="1"/>
  <c r="N6" i="1"/>
  <c r="O6" i="1"/>
  <c r="F7" i="1"/>
  <c r="G7" i="1"/>
  <c r="H7" i="1"/>
  <c r="I7" i="1"/>
  <c r="J7" i="1"/>
  <c r="K7" i="1"/>
  <c r="L7" i="1"/>
  <c r="M7" i="1"/>
  <c r="N7" i="1"/>
  <c r="O7" i="1"/>
  <c r="F8" i="1"/>
  <c r="G8" i="1"/>
  <c r="H8" i="1"/>
  <c r="I8" i="1"/>
  <c r="J8" i="1"/>
  <c r="K8" i="1"/>
  <c r="L8" i="1"/>
  <c r="M8" i="1"/>
  <c r="N8" i="1"/>
  <c r="O8" i="1"/>
  <c r="F9" i="1"/>
  <c r="G9" i="1"/>
  <c r="H9" i="1"/>
  <c r="I9" i="1"/>
  <c r="J9" i="1"/>
  <c r="K9" i="1"/>
  <c r="L9" i="1"/>
  <c r="M9" i="1"/>
  <c r="N9" i="1"/>
  <c r="O9" i="1"/>
  <c r="F10" i="1"/>
  <c r="G10" i="1"/>
  <c r="H10" i="1"/>
  <c r="I10" i="1"/>
  <c r="J10" i="1"/>
  <c r="K10" i="1"/>
  <c r="L10" i="1"/>
  <c r="M10" i="1"/>
  <c r="N10" i="1"/>
  <c r="O10" i="1"/>
  <c r="F11" i="1"/>
  <c r="G11" i="1"/>
  <c r="H11" i="1"/>
  <c r="I11" i="1"/>
  <c r="J11" i="1"/>
  <c r="K11" i="1"/>
  <c r="L11" i="1"/>
  <c r="M11" i="1"/>
  <c r="N11" i="1"/>
  <c r="O11" i="1"/>
  <c r="F12" i="1"/>
  <c r="G12" i="1"/>
  <c r="H12" i="1"/>
  <c r="I12" i="1"/>
  <c r="J12" i="1"/>
  <c r="K12" i="1"/>
  <c r="L12" i="1"/>
  <c r="M12" i="1"/>
  <c r="N12" i="1"/>
  <c r="O12" i="1"/>
  <c r="F13" i="1"/>
  <c r="G13" i="1"/>
  <c r="H13" i="1"/>
  <c r="I13" i="1"/>
  <c r="J13" i="1"/>
  <c r="K13" i="1"/>
  <c r="L13" i="1"/>
  <c r="M13" i="1"/>
  <c r="N13" i="1"/>
  <c r="O13" i="1"/>
  <c r="F14" i="1"/>
  <c r="G14" i="1"/>
  <c r="H14" i="1"/>
  <c r="I14" i="1"/>
  <c r="J14" i="1"/>
  <c r="K14" i="1"/>
  <c r="L14" i="1"/>
  <c r="M14" i="1"/>
  <c r="N14" i="1"/>
  <c r="O14" i="1"/>
  <c r="F15" i="1"/>
  <c r="G15" i="1"/>
  <c r="H15" i="1"/>
  <c r="I15" i="1"/>
  <c r="J15" i="1"/>
  <c r="K15" i="1"/>
  <c r="L15" i="1"/>
  <c r="M15" i="1"/>
  <c r="N15" i="1"/>
  <c r="O15" i="1"/>
  <c r="F16" i="1"/>
  <c r="G16" i="1"/>
  <c r="H16" i="1"/>
  <c r="I16" i="1"/>
  <c r="J16" i="1"/>
  <c r="K16" i="1"/>
  <c r="L16" i="1"/>
  <c r="M16" i="1"/>
  <c r="N16" i="1"/>
  <c r="O16" i="1"/>
  <c r="H17" i="2" l="1"/>
  <c r="P17" i="2" s="1"/>
  <c r="L17" i="2"/>
  <c r="F17" i="1"/>
  <c r="I17" i="1" l="1"/>
  <c r="M17" i="1"/>
  <c r="G17" i="1"/>
  <c r="J17" i="1"/>
  <c r="H17" i="1"/>
  <c r="L17" i="1"/>
  <c r="O17" i="1"/>
  <c r="N17" i="1"/>
  <c r="K17" i="1"/>
</calcChain>
</file>

<file path=xl/sharedStrings.xml><?xml version="1.0" encoding="utf-8"?>
<sst xmlns="http://schemas.openxmlformats.org/spreadsheetml/2006/main" count="767" uniqueCount="122">
  <si>
    <t>P.1</t>
  </si>
  <si>
    <t>Stanley Achille/Lise Bériault</t>
  </si>
  <si>
    <t>U259817</t>
  </si>
  <si>
    <t>U052648</t>
  </si>
  <si>
    <t>U263503</t>
  </si>
  <si>
    <t>U149868</t>
  </si>
  <si>
    <t>U186028</t>
  </si>
  <si>
    <t>U264818</t>
  </si>
  <si>
    <t>U084444</t>
  </si>
  <si>
    <t>Maïlis Nivet</t>
  </si>
  <si>
    <t>U045371</t>
  </si>
  <si>
    <t>U077046</t>
  </si>
  <si>
    <t>Marjolaine Mercier</t>
  </si>
  <si>
    <t>U136494</t>
  </si>
  <si>
    <t>Natasha Kocsa</t>
  </si>
  <si>
    <t>U253483</t>
  </si>
  <si>
    <t>Isabelle Pronovost</t>
  </si>
  <si>
    <t>U073298</t>
  </si>
  <si>
    <t>U250008</t>
  </si>
  <si>
    <t>U185292</t>
  </si>
  <si>
    <t>U248778</t>
  </si>
  <si>
    <t>U054462</t>
  </si>
  <si>
    <t>U031753</t>
  </si>
  <si>
    <t>U068999</t>
  </si>
  <si>
    <t>U156309</t>
  </si>
  <si>
    <t>U178671</t>
  </si>
  <si>
    <t>P.2</t>
  </si>
  <si>
    <t>Tamarah Hébert</t>
  </si>
  <si>
    <t>U109103</t>
  </si>
  <si>
    <t>U041973</t>
  </si>
  <si>
    <t>U169273</t>
  </si>
  <si>
    <t>U116124</t>
  </si>
  <si>
    <t>U042465</t>
  </si>
  <si>
    <t>U068390</t>
  </si>
  <si>
    <t>U255608</t>
  </si>
  <si>
    <t>U094258</t>
  </si>
  <si>
    <t>U226401</t>
  </si>
  <si>
    <t>U267377</t>
  </si>
  <si>
    <t>U133844</t>
  </si>
  <si>
    <t>U072117</t>
  </si>
  <si>
    <t>U192748</t>
  </si>
  <si>
    <t>U047912</t>
  </si>
  <si>
    <t>U226859</t>
  </si>
  <si>
    <t>U173482</t>
  </si>
  <si>
    <t>U099863</t>
  </si>
  <si>
    <t>U266268</t>
  </si>
  <si>
    <t>U079025</t>
  </si>
  <si>
    <t>U091072</t>
  </si>
  <si>
    <t>U276053</t>
  </si>
  <si>
    <t>U087495</t>
  </si>
  <si>
    <t>U179063</t>
  </si>
  <si>
    <t>U251056</t>
  </si>
  <si>
    <t>U101798</t>
  </si>
  <si>
    <t>U053269</t>
  </si>
  <si>
    <t>U212219</t>
  </si>
  <si>
    <t>U254737</t>
  </si>
  <si>
    <t>U237882</t>
  </si>
  <si>
    <t>U052545</t>
  </si>
  <si>
    <t>U166689</t>
  </si>
  <si>
    <t>U195772</t>
  </si>
  <si>
    <t>U254760</t>
  </si>
  <si>
    <t>U175860</t>
  </si>
  <si>
    <t>U162672</t>
  </si>
  <si>
    <t>U118737</t>
  </si>
  <si>
    <t>U076756</t>
  </si>
  <si>
    <t>U062877</t>
  </si>
  <si>
    <t>U115776</t>
  </si>
  <si>
    <t>U080751</t>
  </si>
  <si>
    <t>France Breton</t>
  </si>
  <si>
    <t>U271329</t>
  </si>
  <si>
    <t>U274820</t>
  </si>
  <si>
    <t>U073131</t>
  </si>
  <si>
    <t>U104902</t>
  </si>
  <si>
    <t>U109007</t>
  </si>
  <si>
    <t>James Crowley</t>
  </si>
  <si>
    <t>U143908</t>
  </si>
  <si>
    <t>U055750</t>
  </si>
  <si>
    <t>U035569</t>
  </si>
  <si>
    <t>U255642</t>
  </si>
  <si>
    <t>U102318</t>
  </si>
  <si>
    <t>U051388</t>
  </si>
  <si>
    <t>U058699</t>
  </si>
  <si>
    <t>U207972</t>
  </si>
  <si>
    <t>U039437</t>
  </si>
  <si>
    <t>P.3</t>
  </si>
  <si>
    <t>U282423</t>
  </si>
  <si>
    <t>U238547</t>
  </si>
  <si>
    <t>U043674</t>
  </si>
  <si>
    <t>U275987</t>
  </si>
  <si>
    <t>U152810</t>
  </si>
  <si>
    <t>U224338</t>
  </si>
  <si>
    <t>U265308</t>
  </si>
  <si>
    <t>U036478</t>
  </si>
  <si>
    <t>U259340</t>
  </si>
  <si>
    <t>U098992</t>
  </si>
  <si>
    <t>U226817</t>
  </si>
  <si>
    <t>U100352</t>
  </si>
  <si>
    <t>U226713</t>
  </si>
  <si>
    <t>U272273</t>
  </si>
  <si>
    <t>U248864</t>
  </si>
  <si>
    <t>U045191</t>
  </si>
  <si>
    <t>Alexis Melle</t>
  </si>
  <si>
    <t>Jessica Provost</t>
  </si>
  <si>
    <t>U114750</t>
  </si>
  <si>
    <t>Période</t>
  </si>
  <si>
    <t>Intervenant</t>
  </si>
  <si>
    <t>N° d'usager</t>
  </si>
  <si>
    <t>Nombre de nouveau dossier</t>
  </si>
  <si>
    <t>P.4</t>
  </si>
  <si>
    <t>P.5</t>
  </si>
  <si>
    <t>P.6</t>
  </si>
  <si>
    <t>P.7</t>
  </si>
  <si>
    <t>P.8</t>
  </si>
  <si>
    <t>P.9</t>
  </si>
  <si>
    <t>P.10</t>
  </si>
  <si>
    <t>P.11</t>
  </si>
  <si>
    <t>P.12</t>
  </si>
  <si>
    <t>P.13</t>
  </si>
  <si>
    <t>TOTAL</t>
  </si>
  <si>
    <t>J'ai besoin de connaître le nombre d'usager différent par Intervenant &amp; Période.</t>
  </si>
  <si>
    <t>Dans cette feuille, nombre d'usagers par intervenant et période</t>
  </si>
  <si>
    <r>
      <t xml:space="preserve">Dans cette feuille, nombre d'usagers </t>
    </r>
    <r>
      <rPr>
        <b/>
        <sz val="11"/>
        <rFont val="Arial"/>
        <family val="2"/>
      </rPr>
      <t>différents</t>
    </r>
    <r>
      <rPr>
        <b/>
        <sz val="11"/>
        <color rgb="FF00B050"/>
        <rFont val="Arial"/>
        <family val="2"/>
      </rPr>
      <t xml:space="preserve"> par intervenant et période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</si>
</sst>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rgb="FF00B050"/>
      <name val="Arial"/>
      <family val="2"/>
    </font>
    <font>
      <b/>
      <sz val="11"/>
      <color rgb="FFC0000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auto="1"/>
      </left>
      <right style="double">
        <color indexed="64"/>
      </right>
      <top style="double">
        <color auto="1"/>
      </top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ck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3" fillId="2" borderId="1" xfId="1" applyFont="1" applyFill="1" applyBorder="1" applyAlignment="1" applyProtection="1">
      <alignment horizontal="center" vertical="center"/>
      <protection locked="0"/>
    </xf>
    <xf numFmtId="3" fontId="3" fillId="2" borderId="1" xfId="1" applyNumberFormat="1" applyFont="1" applyFill="1" applyBorder="1" applyAlignment="1" applyProtection="1">
      <alignment vertical="center"/>
      <protection locked="0"/>
    </xf>
    <xf numFmtId="3" fontId="3" fillId="2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3" fontId="2" fillId="3" borderId="1" xfId="1" applyNumberFormat="1" applyFont="1" applyFill="1" applyBorder="1" applyAlignment="1" applyProtection="1">
      <alignment vertical="center"/>
      <protection locked="0"/>
    </xf>
    <xf numFmtId="3" fontId="2" fillId="3" borderId="1" xfId="1" applyNumberFormat="1" applyFont="1" applyFill="1" applyBorder="1" applyAlignment="1" applyProtection="1">
      <alignment horizontal="center" vertical="center"/>
      <protection locked="0"/>
    </xf>
    <xf numFmtId="3" fontId="2" fillId="3" borderId="2" xfId="1" applyNumberFormat="1" applyFont="1" applyFill="1" applyBorder="1" applyAlignment="1" applyProtection="1">
      <alignment horizontal="center" vertical="center"/>
      <protection locked="0"/>
    </xf>
    <xf numFmtId="3" fontId="2" fillId="3" borderId="3" xfId="1" applyNumberFormat="1" applyFont="1" applyFill="1" applyBorder="1" applyAlignment="1" applyProtection="1">
      <alignment horizontal="center" vertical="center"/>
      <protection locked="0"/>
    </xf>
    <xf numFmtId="3" fontId="2" fillId="3" borderId="4" xfId="1" applyNumberFormat="1" applyFont="1" applyFill="1" applyBorder="1" applyAlignment="1" applyProtection="1">
      <alignment horizontal="center" vertical="center"/>
      <protection locked="0"/>
    </xf>
    <xf numFmtId="0" fontId="3" fillId="4" borderId="1" xfId="1" applyFont="1" applyFill="1" applyBorder="1" applyAlignment="1" applyProtection="1">
      <alignment horizontal="center" vertical="center"/>
      <protection locked="0"/>
    </xf>
    <xf numFmtId="3" fontId="3" fillId="4" borderId="1" xfId="1" applyNumberFormat="1" applyFont="1" applyFill="1" applyBorder="1" applyAlignment="1" applyProtection="1">
      <alignment vertical="center"/>
      <protection locked="0"/>
    </xf>
    <xf numFmtId="3" fontId="3" fillId="4" borderId="1" xfId="1" applyNumberFormat="1" applyFont="1" applyFill="1" applyBorder="1" applyAlignment="1" applyProtection="1">
      <alignment horizontal="center" vertical="center"/>
      <protection locked="0"/>
    </xf>
    <xf numFmtId="0" fontId="3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 applyProtection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2" fillId="0" borderId="14" xfId="1" applyNumberFormat="1" applyBorder="1" applyAlignment="1">
      <alignment horizontal="center" vertical="center"/>
    </xf>
    <xf numFmtId="3" fontId="2" fillId="0" borderId="2" xfId="1" applyNumberFormat="1" applyBorder="1" applyAlignment="1">
      <alignment horizontal="center" vertical="center"/>
    </xf>
    <xf numFmtId="3" fontId="2" fillId="0" borderId="15" xfId="1" applyNumberFormat="1" applyBorder="1" applyAlignment="1">
      <alignment horizontal="center" vertical="center"/>
    </xf>
    <xf numFmtId="3" fontId="2" fillId="0" borderId="1" xfId="1" applyNumberFormat="1" applyBorder="1" applyAlignment="1">
      <alignment horizontal="center" vertical="center"/>
    </xf>
    <xf numFmtId="3" fontId="2" fillId="0" borderId="16" xfId="1" applyNumberFormat="1" applyBorder="1" applyAlignment="1">
      <alignment horizontal="center" vertical="center"/>
    </xf>
    <xf numFmtId="3" fontId="2" fillId="0" borderId="4" xfId="1" applyNumberFormat="1" applyBorder="1" applyAlignment="1">
      <alignment horizontal="center" vertical="center"/>
    </xf>
    <xf numFmtId="3" fontId="2" fillId="0" borderId="17" xfId="1" applyNumberFormat="1" applyBorder="1" applyAlignment="1">
      <alignment horizontal="center" vertical="center"/>
    </xf>
    <xf numFmtId="0" fontId="1" fillId="0" borderId="0" xfId="0" applyFont="1" applyAlignment="1">
      <alignment horizontal="right"/>
    </xf>
    <xf numFmtId="3" fontId="7" fillId="2" borderId="18" xfId="1" applyNumberFormat="1" applyFont="1" applyFill="1" applyBorder="1" applyAlignment="1">
      <alignment horizontal="center" vertical="center"/>
    </xf>
    <xf numFmtId="3" fontId="7" fillId="2" borderId="19" xfId="1" applyNumberFormat="1" applyFont="1" applyFill="1" applyBorder="1" applyAlignment="1">
      <alignment horizontal="center" vertical="center"/>
    </xf>
    <xf numFmtId="3" fontId="7" fillId="2" borderId="20" xfId="1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0" fillId="0" borderId="1" xfId="0" applyBorder="1"/>
    <xf numFmtId="3" fontId="3" fillId="4" borderId="4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/>
    <xf numFmtId="3" fontId="7" fillId="6" borderId="20" xfId="1" applyNumberFormat="1" applyFont="1" applyFill="1" applyBorder="1" applyAlignment="1">
      <alignment horizontal="center" vertical="center"/>
    </xf>
    <xf numFmtId="3" fontId="4" fillId="0" borderId="14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0" borderId="15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6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3" fontId="4" fillId="0" borderId="17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b val="0"/>
        <i val="0"/>
        <color theme="0" tint="-0.14996795556505021"/>
      </font>
    </dxf>
    <dxf>
      <font>
        <b val="0"/>
        <i val="0"/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PJSMREA\Equipe\Int%20sociale\ISP%202.0\7-%20CA-5602\2023-2024\CA-5602%20-STATISTIQUES%20%202023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 annuel (1)"/>
      <sheetName val="Station visuelle (2)"/>
      <sheetName val="Graphiques (3)"/>
      <sheetName val="Tableau croisé"/>
      <sheetName val="P-1) 1e avril au 22 avril 2023"/>
      <sheetName val="P-2) 23 avril au 20 mai 2023"/>
      <sheetName val="P-3) 21 mai au 17 juin 2023"/>
      <sheetName val="P-4) 18 juin au 15 juillet 2023"/>
      <sheetName val="P-5) 16 juillet au 12 août 2023"/>
      <sheetName val="P-6) 13 août au 9 sept 2023"/>
      <sheetName val="P-7) 10 sept. au 7 oct. 2023"/>
      <sheetName val="P-8) 8 oct au 4 nov 2023"/>
      <sheetName val="P-9) 5 nov au 2 déc 2023"/>
      <sheetName val="P-10) 3 déc au 30 dév 2023"/>
      <sheetName val="P-11) 31 déc au 27 janv 2024"/>
      <sheetName val="P-12) 28 janv au 24 fév 2024"/>
      <sheetName val="P-13) 25 fév au 31 mars 2024"/>
      <sheetName val="Feuil1"/>
      <sheetName val="Matrice"/>
      <sheetName val="AFIT"/>
      <sheetName val="Tamarah"/>
      <sheetName val="Isabelle"/>
      <sheetName val="France"/>
      <sheetName val="James"/>
      <sheetName val="Natasha"/>
      <sheetName val="Marjolaine"/>
      <sheetName val="Maïlis"/>
      <sheetName val="Alexis"/>
      <sheetName val="Jessica"/>
      <sheetName val="Stats"/>
      <sheetName val="Éduc 1"/>
      <sheetName val="Périodes (Sylvie)"/>
      <sheetName val="Station visuelle (20-2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A4" t="str">
            <v>Activité exploratoire</v>
          </cell>
          <cell r="E4" t="str">
            <v>Alexis Melle</v>
          </cell>
        </row>
        <row r="5">
          <cell r="A5" t="str">
            <v>AFIT annualisé</v>
          </cell>
          <cell r="E5" t="str">
            <v>France Breton</v>
          </cell>
        </row>
        <row r="6">
          <cell r="A6" t="str">
            <v>AFIT groupe</v>
          </cell>
          <cell r="E6" t="str">
            <v>Isabelle Pronovost</v>
          </cell>
        </row>
        <row r="7">
          <cell r="A7" t="str">
            <v>AFIT stage d'été</v>
          </cell>
          <cell r="E7" t="str">
            <v>James Crowley</v>
          </cell>
        </row>
        <row r="8">
          <cell r="A8" t="str">
            <v>AFIT-école</v>
          </cell>
          <cell r="E8" t="str">
            <v>Jessica Provost</v>
          </cell>
        </row>
        <row r="9">
          <cell r="A9" t="str">
            <v>Ateliers d'apprentissage</v>
          </cell>
          <cell r="E9" t="str">
            <v>Maïlis Nivet</v>
          </cell>
        </row>
        <row r="10">
          <cell r="A10" t="str">
            <v>Bénévolat</v>
          </cell>
          <cell r="E10" t="str">
            <v>Marjolaine Mercier</v>
          </cell>
        </row>
        <row r="11">
          <cell r="A11" t="str">
            <v>Entreprises d'insertion</v>
          </cell>
          <cell r="E11" t="str">
            <v>Natasha Kocsa</v>
          </cell>
        </row>
        <row r="12">
          <cell r="A12" t="str">
            <v>Entrevues de sélection</v>
          </cell>
          <cell r="E12" t="str">
            <v>Stanley Achille/Lise Bériault</v>
          </cell>
        </row>
        <row r="13">
          <cell r="A13" t="str">
            <v>Formations</v>
          </cell>
          <cell r="E13" t="str">
            <v>Tamarah Hébert</v>
          </cell>
        </row>
        <row r="14">
          <cell r="A14" t="str">
            <v xml:space="preserve">Jardin </v>
          </cell>
        </row>
        <row r="15">
          <cell r="A15" t="str">
            <v xml:space="preserve">Parc Groupe </v>
          </cell>
        </row>
        <row r="16">
          <cell r="A16" t="str">
            <v>Pitrem temps partiel</v>
          </cell>
        </row>
        <row r="17">
          <cell r="A17" t="str">
            <v>Stage annualisé</v>
          </cell>
        </row>
        <row r="18">
          <cell r="A18" t="str">
            <v>Stage annualisé accompagné</v>
          </cell>
        </row>
        <row r="19">
          <cell r="A19" t="str">
            <v>Stage d'été</v>
          </cell>
        </row>
        <row r="20">
          <cell r="A20" t="str">
            <v>Stage d'été accompagné</v>
          </cell>
        </row>
        <row r="21">
          <cell r="A21" t="str">
            <v>Stage-école</v>
          </cell>
        </row>
        <row r="22">
          <cell r="A22" t="str">
            <v>Stage-école accompagné</v>
          </cell>
        </row>
        <row r="23">
          <cell r="A23" t="str">
            <v xml:space="preserve">Stages avec organisme en employabilité </v>
          </cell>
        </row>
        <row r="24">
          <cell r="A24" t="str">
            <v>UMQ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R6" sqref="R6"/>
    </sheetView>
  </sheetViews>
  <sheetFormatPr baseColWidth="10" defaultRowHeight="14.4" x14ac:dyDescent="0.3"/>
  <cols>
    <col min="1" max="1" width="9.5546875" customWidth="1"/>
    <col min="2" max="2" width="24.5546875" bestFit="1" customWidth="1"/>
    <col min="3" max="3" width="11.88671875" customWidth="1"/>
    <col min="4" max="4" width="6" customWidth="1"/>
    <col min="5" max="5" width="7.21875" customWidth="1"/>
    <col min="6" max="6" width="9.6640625" customWidth="1"/>
    <col min="7" max="7" width="9.33203125" customWidth="1"/>
    <col min="8" max="8" width="5.6640625" customWidth="1"/>
    <col min="9" max="9" width="9.21875" customWidth="1"/>
    <col min="10" max="10" width="7.109375" customWidth="1"/>
    <col min="11" max="11" width="7.5546875" customWidth="1"/>
    <col min="12" max="12" width="6.77734375" customWidth="1"/>
    <col min="13" max="13" width="7.33203125" customWidth="1"/>
    <col min="14" max="14" width="7" customWidth="1"/>
    <col min="15" max="15" width="6.109375" customWidth="1"/>
    <col min="16" max="16" width="4.21875" customWidth="1"/>
  </cols>
  <sheetData>
    <row r="1" spans="1:15" ht="15.6" thickTop="1" thickBot="1" x14ac:dyDescent="0.35">
      <c r="A1" s="14" t="s">
        <v>104</v>
      </c>
      <c r="B1" s="15" t="s">
        <v>105</v>
      </c>
      <c r="C1" s="15" t="s">
        <v>106</v>
      </c>
      <c r="F1" s="30" t="s">
        <v>107</v>
      </c>
      <c r="G1" s="31"/>
      <c r="H1" s="31"/>
      <c r="I1" s="31"/>
      <c r="J1" s="31"/>
      <c r="K1" s="31"/>
      <c r="L1" s="31"/>
      <c r="M1" s="31"/>
      <c r="N1" s="31"/>
      <c r="O1" s="32"/>
    </row>
    <row r="2" spans="1:15" ht="18" customHeight="1" thickTop="1" x14ac:dyDescent="0.3">
      <c r="A2" s="1" t="s">
        <v>0</v>
      </c>
      <c r="B2" s="2" t="s">
        <v>1</v>
      </c>
      <c r="C2" s="3" t="s">
        <v>2</v>
      </c>
      <c r="F2" s="33" t="s">
        <v>1</v>
      </c>
      <c r="G2" s="37" t="s">
        <v>16</v>
      </c>
      <c r="H2" s="37" t="s">
        <v>9</v>
      </c>
      <c r="I2" s="37" t="s">
        <v>12</v>
      </c>
      <c r="J2" s="37" t="s">
        <v>14</v>
      </c>
      <c r="K2" s="37" t="s">
        <v>27</v>
      </c>
      <c r="L2" s="37" t="s">
        <v>68</v>
      </c>
      <c r="M2" s="37" t="s">
        <v>74</v>
      </c>
      <c r="N2" s="37" t="s">
        <v>102</v>
      </c>
      <c r="O2" s="38" t="s">
        <v>101</v>
      </c>
    </row>
    <row r="3" spans="1:15" ht="18" customHeight="1" thickBot="1" x14ac:dyDescent="0.35">
      <c r="A3" s="1" t="s">
        <v>0</v>
      </c>
      <c r="B3" s="2" t="s">
        <v>1</v>
      </c>
      <c r="C3" s="3" t="s">
        <v>3</v>
      </c>
      <c r="F3" s="34"/>
      <c r="G3" s="39"/>
      <c r="H3" s="39"/>
      <c r="I3" s="39"/>
      <c r="J3" s="39"/>
      <c r="K3" s="39"/>
      <c r="L3" s="39"/>
      <c r="M3" s="39"/>
      <c r="N3" s="39"/>
      <c r="O3" s="40"/>
    </row>
    <row r="4" spans="1:15" x14ac:dyDescent="0.3">
      <c r="A4" s="1" t="s">
        <v>0</v>
      </c>
      <c r="B4" s="2" t="s">
        <v>1</v>
      </c>
      <c r="C4" s="3" t="s">
        <v>4</v>
      </c>
      <c r="E4" s="16" t="s">
        <v>0</v>
      </c>
      <c r="F4" s="46">
        <f t="shared" ref="F4:O16" si="0">COUNTIFS($A:$A,$E:$E,$B:$B,$F$2:$O$2)</f>
        <v>7</v>
      </c>
      <c r="G4" s="47">
        <f t="shared" si="0"/>
        <v>9</v>
      </c>
      <c r="H4" s="47">
        <f t="shared" si="0"/>
        <v>2</v>
      </c>
      <c r="I4" s="47">
        <f t="shared" si="0"/>
        <v>1</v>
      </c>
      <c r="J4" s="47">
        <f t="shared" si="0"/>
        <v>1</v>
      </c>
      <c r="K4" s="47">
        <f t="shared" si="0"/>
        <v>0</v>
      </c>
      <c r="L4" s="47">
        <f t="shared" si="0"/>
        <v>0</v>
      </c>
      <c r="M4" s="47">
        <f t="shared" si="0"/>
        <v>0</v>
      </c>
      <c r="N4" s="47">
        <f t="shared" si="0"/>
        <v>0</v>
      </c>
      <c r="O4" s="48">
        <f t="shared" si="0"/>
        <v>0</v>
      </c>
    </row>
    <row r="5" spans="1:15" x14ac:dyDescent="0.3">
      <c r="A5" s="1" t="s">
        <v>0</v>
      </c>
      <c r="B5" s="2" t="s">
        <v>1</v>
      </c>
      <c r="C5" s="3" t="s">
        <v>5</v>
      </c>
      <c r="E5" s="16" t="s">
        <v>26</v>
      </c>
      <c r="F5" s="46">
        <f t="shared" si="0"/>
        <v>0</v>
      </c>
      <c r="G5" s="49">
        <f t="shared" si="0"/>
        <v>0</v>
      </c>
      <c r="H5" s="49">
        <f t="shared" si="0"/>
        <v>2</v>
      </c>
      <c r="I5" s="49">
        <f t="shared" si="0"/>
        <v>2</v>
      </c>
      <c r="J5" s="49">
        <f t="shared" si="0"/>
        <v>2</v>
      </c>
      <c r="K5" s="49">
        <f t="shared" si="0"/>
        <v>40</v>
      </c>
      <c r="L5" s="49">
        <f t="shared" si="0"/>
        <v>5</v>
      </c>
      <c r="M5" s="49">
        <f t="shared" si="0"/>
        <v>3</v>
      </c>
      <c r="N5" s="49">
        <f t="shared" si="0"/>
        <v>0</v>
      </c>
      <c r="O5" s="50">
        <f t="shared" si="0"/>
        <v>0</v>
      </c>
    </row>
    <row r="6" spans="1:15" x14ac:dyDescent="0.3">
      <c r="A6" s="1" t="s">
        <v>0</v>
      </c>
      <c r="B6" s="2" t="s">
        <v>1</v>
      </c>
      <c r="C6" s="3" t="s">
        <v>6</v>
      </c>
      <c r="E6" s="16" t="s">
        <v>84</v>
      </c>
      <c r="F6" s="46">
        <f t="shared" si="0"/>
        <v>2</v>
      </c>
      <c r="G6" s="49">
        <f t="shared" si="0"/>
        <v>0</v>
      </c>
      <c r="H6" s="49">
        <f t="shared" si="0"/>
        <v>0</v>
      </c>
      <c r="I6" s="49">
        <f t="shared" si="0"/>
        <v>0</v>
      </c>
      <c r="J6" s="49">
        <f t="shared" si="0"/>
        <v>13</v>
      </c>
      <c r="K6" s="49">
        <f t="shared" si="0"/>
        <v>0</v>
      </c>
      <c r="L6" s="49">
        <f t="shared" si="0"/>
        <v>0</v>
      </c>
      <c r="M6" s="49">
        <f t="shared" si="0"/>
        <v>1</v>
      </c>
      <c r="N6" s="49">
        <f t="shared" si="0"/>
        <v>1</v>
      </c>
      <c r="O6" s="50">
        <f t="shared" si="0"/>
        <v>0</v>
      </c>
    </row>
    <row r="7" spans="1:15" x14ac:dyDescent="0.3">
      <c r="A7" s="1" t="s">
        <v>0</v>
      </c>
      <c r="B7" s="2" t="s">
        <v>1</v>
      </c>
      <c r="C7" s="3" t="s">
        <v>7</v>
      </c>
      <c r="E7" s="16" t="s">
        <v>108</v>
      </c>
      <c r="F7" s="46">
        <f t="shared" si="0"/>
        <v>0</v>
      </c>
      <c r="G7" s="49">
        <f t="shared" si="0"/>
        <v>0</v>
      </c>
      <c r="H7" s="49">
        <f t="shared" si="0"/>
        <v>0</v>
      </c>
      <c r="I7" s="49">
        <f t="shared" si="0"/>
        <v>0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49">
        <f t="shared" si="0"/>
        <v>0</v>
      </c>
      <c r="O7" s="50">
        <f t="shared" si="0"/>
        <v>0</v>
      </c>
    </row>
    <row r="8" spans="1:15" x14ac:dyDescent="0.3">
      <c r="A8" s="1" t="s">
        <v>0</v>
      </c>
      <c r="B8" s="2" t="s">
        <v>1</v>
      </c>
      <c r="C8" s="3" t="s">
        <v>8</v>
      </c>
      <c r="E8" s="16" t="s">
        <v>109</v>
      </c>
      <c r="F8" s="46">
        <f t="shared" si="0"/>
        <v>0</v>
      </c>
      <c r="G8" s="49">
        <f t="shared" si="0"/>
        <v>0</v>
      </c>
      <c r="H8" s="49">
        <f t="shared" si="0"/>
        <v>0</v>
      </c>
      <c r="I8" s="49">
        <f t="shared" si="0"/>
        <v>0</v>
      </c>
      <c r="J8" s="49">
        <f t="shared" si="0"/>
        <v>0</v>
      </c>
      <c r="K8" s="49">
        <f t="shared" si="0"/>
        <v>0</v>
      </c>
      <c r="L8" s="49">
        <f t="shared" si="0"/>
        <v>0</v>
      </c>
      <c r="M8" s="49">
        <f t="shared" si="0"/>
        <v>0</v>
      </c>
      <c r="N8" s="49">
        <f t="shared" si="0"/>
        <v>0</v>
      </c>
      <c r="O8" s="50">
        <f t="shared" si="0"/>
        <v>0</v>
      </c>
    </row>
    <row r="9" spans="1:15" x14ac:dyDescent="0.3">
      <c r="A9" s="1" t="s">
        <v>0</v>
      </c>
      <c r="B9" s="2" t="s">
        <v>9</v>
      </c>
      <c r="C9" s="3" t="s">
        <v>10</v>
      </c>
      <c r="E9" s="16" t="s">
        <v>110</v>
      </c>
      <c r="F9" s="46">
        <f t="shared" si="0"/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  <c r="K9" s="49">
        <f t="shared" si="0"/>
        <v>0</v>
      </c>
      <c r="L9" s="49">
        <f t="shared" si="0"/>
        <v>0</v>
      </c>
      <c r="M9" s="49">
        <f t="shared" si="0"/>
        <v>0</v>
      </c>
      <c r="N9" s="49">
        <f t="shared" si="0"/>
        <v>0</v>
      </c>
      <c r="O9" s="50">
        <f t="shared" si="0"/>
        <v>0</v>
      </c>
    </row>
    <row r="10" spans="1:15" x14ac:dyDescent="0.3">
      <c r="A10" s="1" t="s">
        <v>0</v>
      </c>
      <c r="B10" s="2" t="s">
        <v>9</v>
      </c>
      <c r="C10" s="3" t="s">
        <v>11</v>
      </c>
      <c r="E10" s="16" t="s">
        <v>111</v>
      </c>
      <c r="F10" s="46">
        <f t="shared" si="0"/>
        <v>0</v>
      </c>
      <c r="G10" s="49">
        <f t="shared" si="0"/>
        <v>0</v>
      </c>
      <c r="H10" s="49">
        <f t="shared" si="0"/>
        <v>0</v>
      </c>
      <c r="I10" s="49">
        <f t="shared" si="0"/>
        <v>0</v>
      </c>
      <c r="J10" s="49">
        <f t="shared" si="0"/>
        <v>0</v>
      </c>
      <c r="K10" s="49">
        <f t="shared" si="0"/>
        <v>0</v>
      </c>
      <c r="L10" s="49">
        <f t="shared" si="0"/>
        <v>0</v>
      </c>
      <c r="M10" s="49">
        <f t="shared" si="0"/>
        <v>0</v>
      </c>
      <c r="N10" s="49">
        <f t="shared" si="0"/>
        <v>0</v>
      </c>
      <c r="O10" s="50">
        <f t="shared" si="0"/>
        <v>0</v>
      </c>
    </row>
    <row r="11" spans="1:15" x14ac:dyDescent="0.3">
      <c r="A11" s="1" t="s">
        <v>0</v>
      </c>
      <c r="B11" s="2" t="s">
        <v>12</v>
      </c>
      <c r="C11" s="3" t="s">
        <v>13</v>
      </c>
      <c r="E11" s="16" t="s">
        <v>112</v>
      </c>
      <c r="F11" s="46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  <c r="J11" s="49">
        <f t="shared" si="0"/>
        <v>0</v>
      </c>
      <c r="K11" s="49">
        <f t="shared" si="0"/>
        <v>0</v>
      </c>
      <c r="L11" s="49">
        <f t="shared" si="0"/>
        <v>0</v>
      </c>
      <c r="M11" s="49">
        <f t="shared" si="0"/>
        <v>0</v>
      </c>
      <c r="N11" s="49">
        <f t="shared" si="0"/>
        <v>0</v>
      </c>
      <c r="O11" s="50">
        <f t="shared" si="0"/>
        <v>0</v>
      </c>
    </row>
    <row r="12" spans="1:15" x14ac:dyDescent="0.3">
      <c r="A12" s="1" t="s">
        <v>0</v>
      </c>
      <c r="B12" s="2" t="s">
        <v>14</v>
      </c>
      <c r="C12" s="3" t="s">
        <v>15</v>
      </c>
      <c r="E12" s="16" t="s">
        <v>113</v>
      </c>
      <c r="F12" s="46">
        <f t="shared" si="0"/>
        <v>0</v>
      </c>
      <c r="G12" s="49">
        <f t="shared" si="0"/>
        <v>0</v>
      </c>
      <c r="H12" s="49">
        <f t="shared" si="0"/>
        <v>0</v>
      </c>
      <c r="I12" s="49">
        <f t="shared" si="0"/>
        <v>0</v>
      </c>
      <c r="J12" s="49">
        <f t="shared" si="0"/>
        <v>0</v>
      </c>
      <c r="K12" s="49">
        <f t="shared" si="0"/>
        <v>0</v>
      </c>
      <c r="L12" s="49">
        <f t="shared" si="0"/>
        <v>0</v>
      </c>
      <c r="M12" s="49">
        <f t="shared" si="0"/>
        <v>0</v>
      </c>
      <c r="N12" s="49">
        <f t="shared" si="0"/>
        <v>0</v>
      </c>
      <c r="O12" s="50">
        <f t="shared" si="0"/>
        <v>0</v>
      </c>
    </row>
    <row r="13" spans="1:15" x14ac:dyDescent="0.3">
      <c r="A13" s="1" t="s">
        <v>0</v>
      </c>
      <c r="B13" s="2" t="s">
        <v>16</v>
      </c>
      <c r="C13" s="3" t="s">
        <v>17</v>
      </c>
      <c r="E13" s="16" t="s">
        <v>114</v>
      </c>
      <c r="F13" s="46">
        <f t="shared" si="0"/>
        <v>0</v>
      </c>
      <c r="G13" s="49">
        <f t="shared" si="0"/>
        <v>0</v>
      </c>
      <c r="H13" s="49">
        <f t="shared" si="0"/>
        <v>0</v>
      </c>
      <c r="I13" s="49">
        <f t="shared" si="0"/>
        <v>0</v>
      </c>
      <c r="J13" s="49">
        <f t="shared" si="0"/>
        <v>0</v>
      </c>
      <c r="K13" s="49">
        <f t="shared" si="0"/>
        <v>0</v>
      </c>
      <c r="L13" s="49">
        <f t="shared" si="0"/>
        <v>0</v>
      </c>
      <c r="M13" s="49">
        <f t="shared" si="0"/>
        <v>0</v>
      </c>
      <c r="N13" s="49">
        <f t="shared" si="0"/>
        <v>0</v>
      </c>
      <c r="O13" s="50">
        <f t="shared" si="0"/>
        <v>0</v>
      </c>
    </row>
    <row r="14" spans="1:15" x14ac:dyDescent="0.3">
      <c r="A14" s="1" t="s">
        <v>0</v>
      </c>
      <c r="B14" s="2" t="s">
        <v>16</v>
      </c>
      <c r="C14" s="3" t="s">
        <v>18</v>
      </c>
      <c r="E14" s="16" t="s">
        <v>115</v>
      </c>
      <c r="F14" s="46">
        <f t="shared" si="0"/>
        <v>0</v>
      </c>
      <c r="G14" s="49">
        <f t="shared" si="0"/>
        <v>0</v>
      </c>
      <c r="H14" s="49">
        <f t="shared" si="0"/>
        <v>0</v>
      </c>
      <c r="I14" s="49">
        <f t="shared" si="0"/>
        <v>0</v>
      </c>
      <c r="J14" s="49">
        <f t="shared" si="0"/>
        <v>0</v>
      </c>
      <c r="K14" s="49">
        <f t="shared" si="0"/>
        <v>0</v>
      </c>
      <c r="L14" s="49">
        <f t="shared" si="0"/>
        <v>0</v>
      </c>
      <c r="M14" s="49">
        <f t="shared" si="0"/>
        <v>0</v>
      </c>
      <c r="N14" s="49">
        <f t="shared" si="0"/>
        <v>0</v>
      </c>
      <c r="O14" s="50">
        <f t="shared" si="0"/>
        <v>0</v>
      </c>
    </row>
    <row r="15" spans="1:15" x14ac:dyDescent="0.3">
      <c r="A15" s="1" t="s">
        <v>0</v>
      </c>
      <c r="B15" s="2" t="s">
        <v>16</v>
      </c>
      <c r="C15" s="3" t="s">
        <v>19</v>
      </c>
      <c r="E15" s="16" t="s">
        <v>116</v>
      </c>
      <c r="F15" s="46">
        <f t="shared" si="0"/>
        <v>0</v>
      </c>
      <c r="G15" s="49">
        <f t="shared" si="0"/>
        <v>0</v>
      </c>
      <c r="H15" s="49">
        <f t="shared" si="0"/>
        <v>0</v>
      </c>
      <c r="I15" s="49">
        <f t="shared" si="0"/>
        <v>0</v>
      </c>
      <c r="J15" s="49">
        <f t="shared" si="0"/>
        <v>0</v>
      </c>
      <c r="K15" s="49">
        <f t="shared" si="0"/>
        <v>0</v>
      </c>
      <c r="L15" s="49">
        <f t="shared" si="0"/>
        <v>0</v>
      </c>
      <c r="M15" s="49">
        <f t="shared" si="0"/>
        <v>0</v>
      </c>
      <c r="N15" s="49">
        <f t="shared" si="0"/>
        <v>0</v>
      </c>
      <c r="O15" s="50">
        <f t="shared" si="0"/>
        <v>0</v>
      </c>
    </row>
    <row r="16" spans="1:15" ht="15" thickBot="1" x14ac:dyDescent="0.35">
      <c r="A16" s="1" t="s">
        <v>0</v>
      </c>
      <c r="B16" s="2" t="s">
        <v>16</v>
      </c>
      <c r="C16" s="3" t="s">
        <v>20</v>
      </c>
      <c r="E16" s="16" t="s">
        <v>117</v>
      </c>
      <c r="F16" s="46">
        <f t="shared" si="0"/>
        <v>0</v>
      </c>
      <c r="G16" s="51">
        <f t="shared" si="0"/>
        <v>0</v>
      </c>
      <c r="H16" s="51">
        <f t="shared" si="0"/>
        <v>0</v>
      </c>
      <c r="I16" s="51">
        <f t="shared" si="0"/>
        <v>0</v>
      </c>
      <c r="J16" s="51">
        <f t="shared" si="0"/>
        <v>0</v>
      </c>
      <c r="K16" s="51">
        <f t="shared" si="0"/>
        <v>0</v>
      </c>
      <c r="L16" s="51">
        <f t="shared" si="0"/>
        <v>0</v>
      </c>
      <c r="M16" s="51">
        <f t="shared" si="0"/>
        <v>0</v>
      </c>
      <c r="N16" s="51">
        <f t="shared" si="0"/>
        <v>0</v>
      </c>
      <c r="O16" s="52">
        <f t="shared" si="0"/>
        <v>0</v>
      </c>
    </row>
    <row r="17" spans="1:16" ht="15" thickBot="1" x14ac:dyDescent="0.35">
      <c r="A17" s="1" t="s">
        <v>0</v>
      </c>
      <c r="B17" s="2" t="s">
        <v>16</v>
      </c>
      <c r="C17" s="3" t="s">
        <v>21</v>
      </c>
      <c r="E17" s="24" t="s">
        <v>118</v>
      </c>
      <c r="F17" s="25">
        <f>SUM(F4:F16)</f>
        <v>9</v>
      </c>
      <c r="G17" s="26">
        <f>SUM(G4:G16)</f>
        <v>9</v>
      </c>
      <c r="H17" s="26">
        <f t="shared" ref="H17:O17" si="1">SUM(H4:H16)</f>
        <v>4</v>
      </c>
      <c r="I17" s="26">
        <f t="shared" si="1"/>
        <v>3</v>
      </c>
      <c r="J17" s="26">
        <f t="shared" si="1"/>
        <v>16</v>
      </c>
      <c r="K17" s="26">
        <f t="shared" si="1"/>
        <v>40</v>
      </c>
      <c r="L17" s="26">
        <f t="shared" si="1"/>
        <v>5</v>
      </c>
      <c r="M17" s="26">
        <f t="shared" si="1"/>
        <v>4</v>
      </c>
      <c r="N17" s="26">
        <f t="shared" si="1"/>
        <v>1</v>
      </c>
      <c r="O17" s="27">
        <f t="shared" si="1"/>
        <v>0</v>
      </c>
      <c r="P17" s="45">
        <f>SUM(F17:O17)</f>
        <v>91</v>
      </c>
    </row>
    <row r="18" spans="1:16" ht="15" thickTop="1" x14ac:dyDescent="0.3">
      <c r="A18" s="1" t="s">
        <v>0</v>
      </c>
      <c r="B18" s="2" t="s">
        <v>16</v>
      </c>
      <c r="C18" s="3" t="s">
        <v>22</v>
      </c>
    </row>
    <row r="19" spans="1:16" ht="15.6" customHeight="1" x14ac:dyDescent="0.3">
      <c r="A19" s="1" t="s">
        <v>0</v>
      </c>
      <c r="B19" s="2" t="s">
        <v>16</v>
      </c>
      <c r="C19" s="3" t="s">
        <v>23</v>
      </c>
      <c r="F19" s="43" t="s">
        <v>121</v>
      </c>
    </row>
    <row r="20" spans="1:16" x14ac:dyDescent="0.3">
      <c r="A20" s="1" t="s">
        <v>0</v>
      </c>
      <c r="B20" s="2" t="s">
        <v>16</v>
      </c>
      <c r="C20" s="3" t="s">
        <v>24</v>
      </c>
    </row>
    <row r="21" spans="1:16" x14ac:dyDescent="0.3">
      <c r="A21" s="1" t="s">
        <v>0</v>
      </c>
      <c r="B21" s="2" t="s">
        <v>16</v>
      </c>
      <c r="C21" s="3" t="s">
        <v>25</v>
      </c>
    </row>
    <row r="22" spans="1:16" x14ac:dyDescent="0.3">
      <c r="A22" s="4" t="s">
        <v>26</v>
      </c>
      <c r="B22" s="5" t="s">
        <v>27</v>
      </c>
      <c r="C22" s="6" t="s">
        <v>28</v>
      </c>
    </row>
    <row r="23" spans="1:16" x14ac:dyDescent="0.3">
      <c r="A23" s="4" t="s">
        <v>26</v>
      </c>
      <c r="B23" s="5" t="s">
        <v>27</v>
      </c>
      <c r="C23" s="6" t="s">
        <v>29</v>
      </c>
    </row>
    <row r="24" spans="1:16" x14ac:dyDescent="0.3">
      <c r="A24" s="4" t="s">
        <v>26</v>
      </c>
      <c r="B24" s="5" t="s">
        <v>27</v>
      </c>
      <c r="C24" s="6" t="s">
        <v>30</v>
      </c>
    </row>
    <row r="25" spans="1:16" x14ac:dyDescent="0.3">
      <c r="A25" s="4" t="s">
        <v>26</v>
      </c>
      <c r="B25" s="5" t="s">
        <v>27</v>
      </c>
      <c r="C25" s="6" t="s">
        <v>31</v>
      </c>
    </row>
    <row r="26" spans="1:16" x14ac:dyDescent="0.3">
      <c r="A26" s="4" t="s">
        <v>26</v>
      </c>
      <c r="B26" s="5" t="s">
        <v>27</v>
      </c>
      <c r="C26" s="6" t="s">
        <v>32</v>
      </c>
    </row>
    <row r="27" spans="1:16" x14ac:dyDescent="0.3">
      <c r="A27" s="4" t="s">
        <v>26</v>
      </c>
      <c r="B27" s="5" t="s">
        <v>27</v>
      </c>
      <c r="C27" s="6" t="s">
        <v>33</v>
      </c>
    </row>
    <row r="28" spans="1:16" x14ac:dyDescent="0.3">
      <c r="A28" s="4" t="s">
        <v>26</v>
      </c>
      <c r="B28" s="5" t="s">
        <v>27</v>
      </c>
      <c r="C28" s="6" t="s">
        <v>34</v>
      </c>
    </row>
    <row r="29" spans="1:16" x14ac:dyDescent="0.3">
      <c r="A29" s="4" t="s">
        <v>26</v>
      </c>
      <c r="B29" s="5" t="s">
        <v>27</v>
      </c>
      <c r="C29" s="6" t="s">
        <v>35</v>
      </c>
    </row>
    <row r="30" spans="1:16" x14ac:dyDescent="0.3">
      <c r="A30" s="4" t="s">
        <v>26</v>
      </c>
      <c r="B30" s="5" t="s">
        <v>27</v>
      </c>
      <c r="C30" s="6" t="s">
        <v>36</v>
      </c>
    </row>
    <row r="31" spans="1:16" x14ac:dyDescent="0.3">
      <c r="A31" s="4" t="s">
        <v>26</v>
      </c>
      <c r="B31" s="5" t="s">
        <v>27</v>
      </c>
      <c r="C31" s="6" t="s">
        <v>37</v>
      </c>
    </row>
    <row r="32" spans="1:16" x14ac:dyDescent="0.3">
      <c r="A32" s="4" t="s">
        <v>26</v>
      </c>
      <c r="B32" s="5" t="s">
        <v>27</v>
      </c>
      <c r="C32" s="6" t="s">
        <v>38</v>
      </c>
    </row>
    <row r="33" spans="1:3" x14ac:dyDescent="0.3">
      <c r="A33" s="4" t="s">
        <v>26</v>
      </c>
      <c r="B33" s="5" t="s">
        <v>27</v>
      </c>
      <c r="C33" s="6" t="s">
        <v>39</v>
      </c>
    </row>
    <row r="34" spans="1:3" x14ac:dyDescent="0.3">
      <c r="A34" s="4" t="s">
        <v>26</v>
      </c>
      <c r="B34" s="5" t="s">
        <v>27</v>
      </c>
      <c r="C34" s="6" t="s">
        <v>40</v>
      </c>
    </row>
    <row r="35" spans="1:3" x14ac:dyDescent="0.3">
      <c r="A35" s="4" t="s">
        <v>26</v>
      </c>
      <c r="B35" s="5" t="s">
        <v>27</v>
      </c>
      <c r="C35" s="6" t="s">
        <v>41</v>
      </c>
    </row>
    <row r="36" spans="1:3" x14ac:dyDescent="0.3">
      <c r="A36" s="4" t="s">
        <v>26</v>
      </c>
      <c r="B36" s="5" t="s">
        <v>27</v>
      </c>
      <c r="C36" s="6" t="s">
        <v>42</v>
      </c>
    </row>
    <row r="37" spans="1:3" x14ac:dyDescent="0.3">
      <c r="A37" s="4" t="s">
        <v>26</v>
      </c>
      <c r="B37" s="5" t="s">
        <v>27</v>
      </c>
      <c r="C37" s="6" t="s">
        <v>43</v>
      </c>
    </row>
    <row r="38" spans="1:3" x14ac:dyDescent="0.3">
      <c r="A38" s="4" t="s">
        <v>26</v>
      </c>
      <c r="B38" s="5" t="s">
        <v>27</v>
      </c>
      <c r="C38" s="6" t="s">
        <v>44</v>
      </c>
    </row>
    <row r="39" spans="1:3" x14ac:dyDescent="0.3">
      <c r="A39" s="4" t="s">
        <v>26</v>
      </c>
      <c r="B39" s="5" t="s">
        <v>27</v>
      </c>
      <c r="C39" s="6" t="s">
        <v>45</v>
      </c>
    </row>
    <row r="40" spans="1:3" x14ac:dyDescent="0.3">
      <c r="A40" s="4" t="s">
        <v>26</v>
      </c>
      <c r="B40" s="5" t="s">
        <v>27</v>
      </c>
      <c r="C40" s="6" t="s">
        <v>46</v>
      </c>
    </row>
    <row r="41" spans="1:3" x14ac:dyDescent="0.3">
      <c r="A41" s="4" t="s">
        <v>26</v>
      </c>
      <c r="B41" s="5" t="s">
        <v>27</v>
      </c>
      <c r="C41" s="6" t="s">
        <v>47</v>
      </c>
    </row>
    <row r="42" spans="1:3" x14ac:dyDescent="0.3">
      <c r="A42" s="4" t="s">
        <v>26</v>
      </c>
      <c r="B42" s="5" t="s">
        <v>27</v>
      </c>
      <c r="C42" s="6" t="s">
        <v>48</v>
      </c>
    </row>
    <row r="43" spans="1:3" x14ac:dyDescent="0.3">
      <c r="A43" s="4" t="s">
        <v>26</v>
      </c>
      <c r="B43" s="5" t="s">
        <v>27</v>
      </c>
      <c r="C43" s="6" t="s">
        <v>49</v>
      </c>
    </row>
    <row r="44" spans="1:3" x14ac:dyDescent="0.3">
      <c r="A44" s="4" t="s">
        <v>26</v>
      </c>
      <c r="B44" s="5" t="s">
        <v>27</v>
      </c>
      <c r="C44" s="6" t="s">
        <v>50</v>
      </c>
    </row>
    <row r="45" spans="1:3" x14ac:dyDescent="0.3">
      <c r="A45" s="4" t="s">
        <v>26</v>
      </c>
      <c r="B45" s="5" t="s">
        <v>27</v>
      </c>
      <c r="C45" s="6" t="s">
        <v>51</v>
      </c>
    </row>
    <row r="46" spans="1:3" x14ac:dyDescent="0.3">
      <c r="A46" s="4" t="s">
        <v>26</v>
      </c>
      <c r="B46" s="5" t="s">
        <v>27</v>
      </c>
      <c r="C46" s="6" t="s">
        <v>52</v>
      </c>
    </row>
    <row r="47" spans="1:3" x14ac:dyDescent="0.3">
      <c r="A47" s="4" t="s">
        <v>26</v>
      </c>
      <c r="B47" s="5" t="s">
        <v>27</v>
      </c>
      <c r="C47" s="6" t="s">
        <v>53</v>
      </c>
    </row>
    <row r="48" spans="1:3" x14ac:dyDescent="0.3">
      <c r="A48" s="4" t="s">
        <v>26</v>
      </c>
      <c r="B48" s="5" t="s">
        <v>27</v>
      </c>
      <c r="C48" s="6" t="s">
        <v>54</v>
      </c>
    </row>
    <row r="49" spans="1:3" x14ac:dyDescent="0.3">
      <c r="A49" s="4" t="s">
        <v>26</v>
      </c>
      <c r="B49" s="5" t="s">
        <v>27</v>
      </c>
      <c r="C49" s="6" t="s">
        <v>55</v>
      </c>
    </row>
    <row r="50" spans="1:3" x14ac:dyDescent="0.3">
      <c r="A50" s="4" t="s">
        <v>26</v>
      </c>
      <c r="B50" s="5" t="s">
        <v>27</v>
      </c>
      <c r="C50" s="6" t="s">
        <v>56</v>
      </c>
    </row>
    <row r="51" spans="1:3" x14ac:dyDescent="0.3">
      <c r="A51" s="4" t="s">
        <v>26</v>
      </c>
      <c r="B51" s="5" t="s">
        <v>27</v>
      </c>
      <c r="C51" s="6" t="s">
        <v>57</v>
      </c>
    </row>
    <row r="52" spans="1:3" x14ac:dyDescent="0.3">
      <c r="A52" s="4" t="s">
        <v>26</v>
      </c>
      <c r="B52" s="5" t="s">
        <v>27</v>
      </c>
      <c r="C52" s="6" t="s">
        <v>58</v>
      </c>
    </row>
    <row r="53" spans="1:3" x14ac:dyDescent="0.3">
      <c r="A53" s="4" t="s">
        <v>26</v>
      </c>
      <c r="B53" s="5" t="s">
        <v>27</v>
      </c>
      <c r="C53" s="6" t="s">
        <v>59</v>
      </c>
    </row>
    <row r="54" spans="1:3" x14ac:dyDescent="0.3">
      <c r="A54" s="4" t="s">
        <v>26</v>
      </c>
      <c r="B54" s="5" t="s">
        <v>27</v>
      </c>
      <c r="C54" s="6" t="s">
        <v>60</v>
      </c>
    </row>
    <row r="55" spans="1:3" x14ac:dyDescent="0.3">
      <c r="A55" s="4" t="s">
        <v>26</v>
      </c>
      <c r="B55" s="5" t="s">
        <v>27</v>
      </c>
      <c r="C55" s="6" t="s">
        <v>61</v>
      </c>
    </row>
    <row r="56" spans="1:3" x14ac:dyDescent="0.3">
      <c r="A56" s="4" t="s">
        <v>26</v>
      </c>
      <c r="B56" s="5" t="s">
        <v>27</v>
      </c>
      <c r="C56" s="6" t="s">
        <v>62</v>
      </c>
    </row>
    <row r="57" spans="1:3" x14ac:dyDescent="0.3">
      <c r="A57" s="4" t="s">
        <v>26</v>
      </c>
      <c r="B57" s="5" t="s">
        <v>27</v>
      </c>
      <c r="C57" s="6" t="s">
        <v>63</v>
      </c>
    </row>
    <row r="58" spans="1:3" x14ac:dyDescent="0.3">
      <c r="A58" s="4" t="s">
        <v>26</v>
      </c>
      <c r="B58" s="5" t="s">
        <v>27</v>
      </c>
      <c r="C58" s="6" t="s">
        <v>64</v>
      </c>
    </row>
    <row r="59" spans="1:3" x14ac:dyDescent="0.3">
      <c r="A59" s="4" t="s">
        <v>26</v>
      </c>
      <c r="B59" s="5" t="s">
        <v>27</v>
      </c>
      <c r="C59" s="6" t="s">
        <v>65</v>
      </c>
    </row>
    <row r="60" spans="1:3" x14ac:dyDescent="0.3">
      <c r="A60" s="4" t="s">
        <v>26</v>
      </c>
      <c r="B60" s="5" t="s">
        <v>27</v>
      </c>
      <c r="C60" s="6" t="s">
        <v>66</v>
      </c>
    </row>
    <row r="61" spans="1:3" x14ac:dyDescent="0.3">
      <c r="A61" s="4" t="s">
        <v>26</v>
      </c>
      <c r="B61" s="5" t="s">
        <v>27</v>
      </c>
      <c r="C61" s="6" t="s">
        <v>67</v>
      </c>
    </row>
    <row r="62" spans="1:3" x14ac:dyDescent="0.3">
      <c r="A62" s="4" t="s">
        <v>26</v>
      </c>
      <c r="B62" s="5" t="s">
        <v>68</v>
      </c>
      <c r="C62" s="6" t="s">
        <v>69</v>
      </c>
    </row>
    <row r="63" spans="1:3" x14ac:dyDescent="0.3">
      <c r="A63" s="4" t="s">
        <v>26</v>
      </c>
      <c r="B63" s="5" t="s">
        <v>68</v>
      </c>
      <c r="C63" s="6" t="s">
        <v>70</v>
      </c>
    </row>
    <row r="64" spans="1:3" x14ac:dyDescent="0.3">
      <c r="A64" s="4" t="s">
        <v>26</v>
      </c>
      <c r="B64" s="5" t="s">
        <v>68</v>
      </c>
      <c r="C64" s="6" t="s">
        <v>71</v>
      </c>
    </row>
    <row r="65" spans="1:3" x14ac:dyDescent="0.3">
      <c r="A65" s="4" t="s">
        <v>26</v>
      </c>
      <c r="B65" s="5" t="s">
        <v>68</v>
      </c>
      <c r="C65" s="6" t="s">
        <v>72</v>
      </c>
    </row>
    <row r="66" spans="1:3" x14ac:dyDescent="0.3">
      <c r="A66" s="4" t="s">
        <v>26</v>
      </c>
      <c r="B66" s="5" t="s">
        <v>68</v>
      </c>
      <c r="C66" s="6" t="s">
        <v>73</v>
      </c>
    </row>
    <row r="67" spans="1:3" x14ac:dyDescent="0.3">
      <c r="A67" s="4" t="s">
        <v>26</v>
      </c>
      <c r="B67" s="5" t="s">
        <v>74</v>
      </c>
      <c r="C67" s="6" t="s">
        <v>75</v>
      </c>
    </row>
    <row r="68" spans="1:3" x14ac:dyDescent="0.3">
      <c r="A68" s="4" t="s">
        <v>26</v>
      </c>
      <c r="B68" s="5" t="s">
        <v>74</v>
      </c>
      <c r="C68" s="6" t="s">
        <v>76</v>
      </c>
    </row>
    <row r="69" spans="1:3" x14ac:dyDescent="0.3">
      <c r="A69" s="4" t="s">
        <v>26</v>
      </c>
      <c r="B69" s="5" t="s">
        <v>74</v>
      </c>
      <c r="C69" s="6" t="s">
        <v>77</v>
      </c>
    </row>
    <row r="70" spans="1:3" x14ac:dyDescent="0.3">
      <c r="A70" s="4" t="s">
        <v>26</v>
      </c>
      <c r="B70" s="5" t="s">
        <v>14</v>
      </c>
      <c r="C70" s="7" t="s">
        <v>78</v>
      </c>
    </row>
    <row r="71" spans="1:3" x14ac:dyDescent="0.3">
      <c r="A71" s="4" t="s">
        <v>26</v>
      </c>
      <c r="B71" s="5" t="s">
        <v>14</v>
      </c>
      <c r="C71" s="6" t="s">
        <v>79</v>
      </c>
    </row>
    <row r="72" spans="1:3" x14ac:dyDescent="0.3">
      <c r="A72" s="4" t="s">
        <v>26</v>
      </c>
      <c r="B72" s="5" t="s">
        <v>12</v>
      </c>
      <c r="C72" s="6" t="s">
        <v>80</v>
      </c>
    </row>
    <row r="73" spans="1:3" x14ac:dyDescent="0.3">
      <c r="A73" s="4" t="s">
        <v>26</v>
      </c>
      <c r="B73" s="5" t="s">
        <v>12</v>
      </c>
      <c r="C73" s="6" t="s">
        <v>81</v>
      </c>
    </row>
    <row r="74" spans="1:3" x14ac:dyDescent="0.3">
      <c r="A74" s="4" t="s">
        <v>26</v>
      </c>
      <c r="B74" s="5" t="s">
        <v>9</v>
      </c>
      <c r="C74" s="6" t="s">
        <v>82</v>
      </c>
    </row>
    <row r="75" spans="1:3" x14ac:dyDescent="0.3">
      <c r="A75" s="4" t="s">
        <v>26</v>
      </c>
      <c r="B75" s="5" t="s">
        <v>9</v>
      </c>
      <c r="C75" s="8" t="s">
        <v>83</v>
      </c>
    </row>
    <row r="76" spans="1:3" x14ac:dyDescent="0.3">
      <c r="A76" s="10" t="s">
        <v>84</v>
      </c>
      <c r="B76" s="11" t="s">
        <v>1</v>
      </c>
      <c r="C76" s="42" t="s">
        <v>85</v>
      </c>
    </row>
    <row r="77" spans="1:3" x14ac:dyDescent="0.3">
      <c r="A77" s="10" t="s">
        <v>84</v>
      </c>
      <c r="B77" s="11" t="s">
        <v>1</v>
      </c>
      <c r="C77" s="42" t="s">
        <v>86</v>
      </c>
    </row>
    <row r="78" spans="1:3" x14ac:dyDescent="0.3">
      <c r="A78" s="10" t="s">
        <v>84</v>
      </c>
      <c r="B78" s="11" t="s">
        <v>74</v>
      </c>
      <c r="C78" s="12" t="s">
        <v>87</v>
      </c>
    </row>
    <row r="79" spans="1:3" x14ac:dyDescent="0.3">
      <c r="A79" s="10" t="s">
        <v>84</v>
      </c>
      <c r="B79" s="11" t="s">
        <v>14</v>
      </c>
      <c r="C79" s="12" t="s">
        <v>88</v>
      </c>
    </row>
    <row r="80" spans="1:3" x14ac:dyDescent="0.3">
      <c r="A80" s="10" t="s">
        <v>84</v>
      </c>
      <c r="B80" s="11" t="s">
        <v>14</v>
      </c>
      <c r="C80" s="12" t="s">
        <v>89</v>
      </c>
    </row>
    <row r="81" spans="1:3" x14ac:dyDescent="0.3">
      <c r="A81" s="10" t="s">
        <v>84</v>
      </c>
      <c r="B81" s="11" t="s">
        <v>14</v>
      </c>
      <c r="C81" s="12" t="s">
        <v>90</v>
      </c>
    </row>
    <row r="82" spans="1:3" x14ac:dyDescent="0.3">
      <c r="A82" s="10" t="s">
        <v>84</v>
      </c>
      <c r="B82" s="11" t="s">
        <v>14</v>
      </c>
      <c r="C82" s="12" t="s">
        <v>91</v>
      </c>
    </row>
    <row r="83" spans="1:3" x14ac:dyDescent="0.3">
      <c r="A83" s="10" t="s">
        <v>84</v>
      </c>
      <c r="B83" s="11" t="s">
        <v>14</v>
      </c>
      <c r="C83" s="12" t="s">
        <v>92</v>
      </c>
    </row>
    <row r="84" spans="1:3" x14ac:dyDescent="0.3">
      <c r="A84" s="10" t="s">
        <v>84</v>
      </c>
      <c r="B84" s="11" t="s">
        <v>14</v>
      </c>
      <c r="C84" s="12" t="s">
        <v>93</v>
      </c>
    </row>
    <row r="85" spans="1:3" x14ac:dyDescent="0.3">
      <c r="A85" s="10" t="s">
        <v>84</v>
      </c>
      <c r="B85" s="11" t="s">
        <v>14</v>
      </c>
      <c r="C85" s="12" t="s">
        <v>94</v>
      </c>
    </row>
    <row r="86" spans="1:3" x14ac:dyDescent="0.3">
      <c r="A86" s="10" t="s">
        <v>84</v>
      </c>
      <c r="B86" s="11" t="s">
        <v>14</v>
      </c>
      <c r="C86" s="12" t="s">
        <v>95</v>
      </c>
    </row>
    <row r="87" spans="1:3" x14ac:dyDescent="0.3">
      <c r="A87" s="10" t="s">
        <v>84</v>
      </c>
      <c r="B87" s="11" t="s">
        <v>14</v>
      </c>
      <c r="C87" s="12" t="s">
        <v>96</v>
      </c>
    </row>
    <row r="88" spans="1:3" x14ac:dyDescent="0.3">
      <c r="A88" s="10" t="s">
        <v>84</v>
      </c>
      <c r="B88" s="11" t="s">
        <v>14</v>
      </c>
      <c r="C88" s="12" t="s">
        <v>97</v>
      </c>
    </row>
    <row r="89" spans="1:3" x14ac:dyDescent="0.3">
      <c r="A89" s="10" t="s">
        <v>84</v>
      </c>
      <c r="B89" s="11" t="s">
        <v>14</v>
      </c>
      <c r="C89" s="13" t="s">
        <v>98</v>
      </c>
    </row>
    <row r="90" spans="1:3" x14ac:dyDescent="0.3">
      <c r="A90" s="10" t="s">
        <v>84</v>
      </c>
      <c r="B90" s="11" t="s">
        <v>14</v>
      </c>
      <c r="C90" s="13" t="s">
        <v>99</v>
      </c>
    </row>
    <row r="91" spans="1:3" x14ac:dyDescent="0.3">
      <c r="A91" s="10" t="s">
        <v>84</v>
      </c>
      <c r="B91" s="11" t="s">
        <v>14</v>
      </c>
      <c r="C91" s="13" t="s">
        <v>100</v>
      </c>
    </row>
    <row r="92" spans="1:3" x14ac:dyDescent="0.3">
      <c r="A92" s="10" t="s">
        <v>84</v>
      </c>
      <c r="B92" s="11" t="s">
        <v>102</v>
      </c>
      <c r="C92" s="12" t="s">
        <v>103</v>
      </c>
    </row>
    <row r="93" spans="1:3" x14ac:dyDescent="0.3">
      <c r="A93" s="41"/>
      <c r="B93" s="41"/>
      <c r="C93" s="41"/>
    </row>
  </sheetData>
  <autoFilter ref="A1:C146"/>
  <mergeCells count="11">
    <mergeCell ref="O2:O3"/>
    <mergeCell ref="F1:O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conditionalFormatting sqref="F4:O17">
    <cfRule type="cellIs" dxfId="0" priority="1" operator="equal">
      <formula>0</formula>
    </cfRule>
  </conditionalFormatting>
  <dataValidations count="1">
    <dataValidation type="list" allowBlank="1" showInputMessage="1" showErrorMessage="1" sqref="B2:B93">
      <formula1>int</formula1>
    </dataValidation>
  </dataValidations>
  <pageMargins left="0.7" right="0.7" top="0.75" bottom="0.75" header="0.3" footer="0.3"/>
  <pageSetup paperSize="1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workbookViewId="0">
      <pane xSplit="3" ySplit="3" topLeftCell="G12" activePane="bottomRight" state="frozen"/>
      <selection pane="topRight" activeCell="D1" sqref="D1"/>
      <selection pane="bottomLeft" activeCell="A4" sqref="A4"/>
      <selection pane="bottomRight" activeCell="P17" sqref="P17"/>
    </sheetView>
  </sheetViews>
  <sheetFormatPr baseColWidth="10" defaultRowHeight="14.4" x14ac:dyDescent="0.3"/>
  <cols>
    <col min="1" max="1" width="9.5546875" customWidth="1"/>
    <col min="2" max="2" width="24.5546875" bestFit="1" customWidth="1"/>
    <col min="3" max="3" width="11.88671875" customWidth="1"/>
    <col min="4" max="4" width="3" customWidth="1"/>
    <col min="5" max="5" width="5.77734375" customWidth="1"/>
    <col min="16" max="16" width="8.109375" customWidth="1"/>
  </cols>
  <sheetData>
    <row r="1" spans="1:15" ht="15.6" thickTop="1" thickBot="1" x14ac:dyDescent="0.35">
      <c r="A1" s="14" t="s">
        <v>104</v>
      </c>
      <c r="B1" s="15" t="s">
        <v>105</v>
      </c>
      <c r="C1" s="15" t="s">
        <v>106</v>
      </c>
      <c r="F1" s="30" t="s">
        <v>107</v>
      </c>
      <c r="G1" s="31"/>
      <c r="H1" s="31"/>
      <c r="I1" s="31"/>
      <c r="J1" s="31"/>
      <c r="K1" s="31"/>
      <c r="L1" s="31"/>
      <c r="M1" s="31"/>
      <c r="N1" s="31"/>
      <c r="O1" s="32"/>
    </row>
    <row r="2" spans="1:15" ht="18" customHeight="1" thickTop="1" x14ac:dyDescent="0.3">
      <c r="A2" s="1" t="s">
        <v>0</v>
      </c>
      <c r="B2" s="2" t="s">
        <v>1</v>
      </c>
      <c r="C2" s="3" t="s">
        <v>2</v>
      </c>
      <c r="F2" s="33" t="s">
        <v>1</v>
      </c>
      <c r="G2" s="35" t="s">
        <v>16</v>
      </c>
      <c r="H2" s="35" t="s">
        <v>9</v>
      </c>
      <c r="I2" s="35" t="s">
        <v>12</v>
      </c>
      <c r="J2" s="35" t="s">
        <v>14</v>
      </c>
      <c r="K2" s="35" t="s">
        <v>27</v>
      </c>
      <c r="L2" s="35" t="s">
        <v>68</v>
      </c>
      <c r="M2" s="35" t="s">
        <v>74</v>
      </c>
      <c r="N2" s="35" t="s">
        <v>102</v>
      </c>
      <c r="O2" s="28" t="s">
        <v>101</v>
      </c>
    </row>
    <row r="3" spans="1:15" ht="18" customHeight="1" thickBot="1" x14ac:dyDescent="0.35">
      <c r="A3" s="1" t="s">
        <v>0</v>
      </c>
      <c r="B3" s="2" t="s">
        <v>1</v>
      </c>
      <c r="C3" s="3" t="s">
        <v>3</v>
      </c>
      <c r="F3" s="34"/>
      <c r="G3" s="36"/>
      <c r="H3" s="36"/>
      <c r="I3" s="36"/>
      <c r="J3" s="36"/>
      <c r="K3" s="36"/>
      <c r="L3" s="36"/>
      <c r="M3" s="36"/>
      <c r="N3" s="36"/>
      <c r="O3" s="29"/>
    </row>
    <row r="4" spans="1:15" x14ac:dyDescent="0.3">
      <c r="A4" s="1" t="s">
        <v>0</v>
      </c>
      <c r="B4" s="2" t="s">
        <v>1</v>
      </c>
      <c r="C4" s="3" t="s">
        <v>4</v>
      </c>
      <c r="E4" s="16" t="s">
        <v>0</v>
      </c>
      <c r="F4" s="17">
        <f t="shared" ref="F4:O16" si="0">COUNTIFS($A:$A,$E:$E,$B:$B,$F$2:$O$2)</f>
        <v>7</v>
      </c>
      <c r="G4" s="18">
        <f t="shared" si="0"/>
        <v>9</v>
      </c>
      <c r="H4" s="18">
        <f t="shared" si="0"/>
        <v>2</v>
      </c>
      <c r="I4" s="18">
        <f t="shared" si="0"/>
        <v>1</v>
      </c>
      <c r="J4" s="18">
        <f t="shared" si="0"/>
        <v>1</v>
      </c>
      <c r="K4" s="18">
        <f t="shared" si="0"/>
        <v>0</v>
      </c>
      <c r="L4" s="18">
        <f t="shared" si="0"/>
        <v>0</v>
      </c>
      <c r="M4" s="18">
        <f t="shared" si="0"/>
        <v>0</v>
      </c>
      <c r="N4" s="18">
        <f t="shared" si="0"/>
        <v>0</v>
      </c>
      <c r="O4" s="19">
        <f t="shared" si="0"/>
        <v>0</v>
      </c>
    </row>
    <row r="5" spans="1:15" x14ac:dyDescent="0.3">
      <c r="A5" s="1" t="s">
        <v>0</v>
      </c>
      <c r="B5" s="2" t="s">
        <v>1</v>
      </c>
      <c r="C5" s="3" t="s">
        <v>5</v>
      </c>
      <c r="E5" s="16" t="s">
        <v>26</v>
      </c>
      <c r="F5" s="17">
        <f t="shared" si="0"/>
        <v>5</v>
      </c>
      <c r="G5" s="20">
        <f t="shared" si="0"/>
        <v>9</v>
      </c>
      <c r="H5" s="20">
        <f t="shared" si="0"/>
        <v>4</v>
      </c>
      <c r="I5" s="20">
        <f t="shared" si="0"/>
        <v>3</v>
      </c>
      <c r="J5" s="20">
        <f t="shared" si="0"/>
        <v>2</v>
      </c>
      <c r="K5" s="20">
        <f t="shared" si="0"/>
        <v>43</v>
      </c>
      <c r="L5" s="20">
        <f t="shared" si="0"/>
        <v>6</v>
      </c>
      <c r="M5" s="20">
        <f t="shared" si="0"/>
        <v>3</v>
      </c>
      <c r="N5" s="20">
        <f t="shared" si="0"/>
        <v>0</v>
      </c>
      <c r="O5" s="21">
        <f t="shared" si="0"/>
        <v>0</v>
      </c>
    </row>
    <row r="6" spans="1:15" x14ac:dyDescent="0.3">
      <c r="A6" s="1" t="s">
        <v>0</v>
      </c>
      <c r="B6" s="2" t="s">
        <v>1</v>
      </c>
      <c r="C6" s="3" t="s">
        <v>6</v>
      </c>
      <c r="E6" s="16" t="s">
        <v>84</v>
      </c>
      <c r="F6" s="17">
        <f t="shared" si="0"/>
        <v>6</v>
      </c>
      <c r="G6" s="20">
        <f t="shared" si="0"/>
        <v>9</v>
      </c>
      <c r="H6" s="20">
        <f t="shared" si="0"/>
        <v>6</v>
      </c>
      <c r="I6" s="20">
        <f t="shared" si="0"/>
        <v>1</v>
      </c>
      <c r="J6" s="20">
        <f t="shared" si="0"/>
        <v>14</v>
      </c>
      <c r="K6" s="20">
        <f t="shared" si="0"/>
        <v>0</v>
      </c>
      <c r="L6" s="20">
        <f t="shared" si="0"/>
        <v>0</v>
      </c>
      <c r="M6" s="20">
        <f t="shared" si="0"/>
        <v>1</v>
      </c>
      <c r="N6" s="20">
        <f t="shared" si="0"/>
        <v>10</v>
      </c>
      <c r="O6" s="21">
        <f t="shared" si="0"/>
        <v>3</v>
      </c>
    </row>
    <row r="7" spans="1:15" x14ac:dyDescent="0.3">
      <c r="A7" s="1" t="s">
        <v>0</v>
      </c>
      <c r="B7" s="2" t="s">
        <v>1</v>
      </c>
      <c r="C7" s="3" t="s">
        <v>7</v>
      </c>
      <c r="E7" s="16" t="s">
        <v>108</v>
      </c>
      <c r="F7" s="17">
        <f t="shared" si="0"/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 t="shared" si="0"/>
        <v>0</v>
      </c>
      <c r="O7" s="21">
        <f t="shared" si="0"/>
        <v>0</v>
      </c>
    </row>
    <row r="8" spans="1:15" x14ac:dyDescent="0.3">
      <c r="A8" s="1" t="s">
        <v>0</v>
      </c>
      <c r="B8" s="2" t="s">
        <v>1</v>
      </c>
      <c r="C8" s="3" t="s">
        <v>8</v>
      </c>
      <c r="E8" s="16" t="s">
        <v>109</v>
      </c>
      <c r="F8" s="17">
        <f t="shared" si="0"/>
        <v>0</v>
      </c>
      <c r="G8" s="20">
        <f t="shared" si="0"/>
        <v>0</v>
      </c>
      <c r="H8" s="20">
        <f t="shared" si="0"/>
        <v>0</v>
      </c>
      <c r="I8" s="20">
        <f t="shared" si="0"/>
        <v>0</v>
      </c>
      <c r="J8" s="20">
        <f t="shared" si="0"/>
        <v>0</v>
      </c>
      <c r="K8" s="20">
        <f t="shared" si="0"/>
        <v>0</v>
      </c>
      <c r="L8" s="20">
        <f t="shared" si="0"/>
        <v>0</v>
      </c>
      <c r="M8" s="20">
        <f t="shared" si="0"/>
        <v>0</v>
      </c>
      <c r="N8" s="20">
        <f t="shared" si="0"/>
        <v>0</v>
      </c>
      <c r="O8" s="21">
        <f t="shared" si="0"/>
        <v>0</v>
      </c>
    </row>
    <row r="9" spans="1:15" x14ac:dyDescent="0.3">
      <c r="A9" s="1" t="s">
        <v>0</v>
      </c>
      <c r="B9" s="2" t="s">
        <v>9</v>
      </c>
      <c r="C9" s="3" t="s">
        <v>10</v>
      </c>
      <c r="E9" s="16" t="s">
        <v>110</v>
      </c>
      <c r="F9" s="17">
        <f t="shared" si="0"/>
        <v>0</v>
      </c>
      <c r="G9" s="20">
        <f t="shared" si="0"/>
        <v>0</v>
      </c>
      <c r="H9" s="20">
        <f t="shared" si="0"/>
        <v>0</v>
      </c>
      <c r="I9" s="20">
        <f t="shared" si="0"/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  <c r="N9" s="20">
        <f t="shared" si="0"/>
        <v>0</v>
      </c>
      <c r="O9" s="21">
        <f t="shared" si="0"/>
        <v>0</v>
      </c>
    </row>
    <row r="10" spans="1:15" x14ac:dyDescent="0.3">
      <c r="A10" s="1" t="s">
        <v>0</v>
      </c>
      <c r="B10" s="2" t="s">
        <v>9</v>
      </c>
      <c r="C10" s="3" t="s">
        <v>11</v>
      </c>
      <c r="E10" s="16" t="s">
        <v>111</v>
      </c>
      <c r="F10" s="17">
        <f t="shared" si="0"/>
        <v>0</v>
      </c>
      <c r="G10" s="20">
        <f t="shared" si="0"/>
        <v>0</v>
      </c>
      <c r="H10" s="20">
        <f t="shared" si="0"/>
        <v>0</v>
      </c>
      <c r="I10" s="20">
        <f t="shared" si="0"/>
        <v>0</v>
      </c>
      <c r="J10" s="20">
        <f t="shared" si="0"/>
        <v>0</v>
      </c>
      <c r="K10" s="20">
        <f t="shared" si="0"/>
        <v>0</v>
      </c>
      <c r="L10" s="20">
        <f t="shared" si="0"/>
        <v>0</v>
      </c>
      <c r="M10" s="20">
        <f t="shared" si="0"/>
        <v>0</v>
      </c>
      <c r="N10" s="20">
        <f t="shared" si="0"/>
        <v>0</v>
      </c>
      <c r="O10" s="21">
        <f t="shared" si="0"/>
        <v>0</v>
      </c>
    </row>
    <row r="11" spans="1:15" x14ac:dyDescent="0.3">
      <c r="A11" s="1" t="s">
        <v>0</v>
      </c>
      <c r="B11" s="2" t="s">
        <v>12</v>
      </c>
      <c r="C11" s="3" t="s">
        <v>13</v>
      </c>
      <c r="E11" s="16" t="s">
        <v>112</v>
      </c>
      <c r="F11" s="17">
        <f t="shared" si="0"/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20">
        <f t="shared" si="0"/>
        <v>0</v>
      </c>
      <c r="K11" s="20">
        <f t="shared" si="0"/>
        <v>0</v>
      </c>
      <c r="L11" s="20">
        <f t="shared" si="0"/>
        <v>0</v>
      </c>
      <c r="M11" s="20">
        <f t="shared" si="0"/>
        <v>0</v>
      </c>
      <c r="N11" s="20">
        <f t="shared" si="0"/>
        <v>0</v>
      </c>
      <c r="O11" s="21">
        <f t="shared" si="0"/>
        <v>0</v>
      </c>
    </row>
    <row r="12" spans="1:15" x14ac:dyDescent="0.3">
      <c r="A12" s="1" t="s">
        <v>0</v>
      </c>
      <c r="B12" s="2" t="s">
        <v>14</v>
      </c>
      <c r="C12" s="3" t="s">
        <v>15</v>
      </c>
      <c r="E12" s="16" t="s">
        <v>113</v>
      </c>
      <c r="F12" s="17">
        <f t="shared" si="0"/>
        <v>0</v>
      </c>
      <c r="G12" s="20">
        <f t="shared" si="0"/>
        <v>0</v>
      </c>
      <c r="H12" s="20">
        <f t="shared" si="0"/>
        <v>0</v>
      </c>
      <c r="I12" s="20">
        <f t="shared" si="0"/>
        <v>0</v>
      </c>
      <c r="J12" s="20">
        <f t="shared" si="0"/>
        <v>0</v>
      </c>
      <c r="K12" s="20">
        <f t="shared" si="0"/>
        <v>0</v>
      </c>
      <c r="L12" s="20">
        <f t="shared" si="0"/>
        <v>0</v>
      </c>
      <c r="M12" s="20">
        <f t="shared" si="0"/>
        <v>0</v>
      </c>
      <c r="N12" s="20">
        <f t="shared" si="0"/>
        <v>0</v>
      </c>
      <c r="O12" s="21">
        <f t="shared" si="0"/>
        <v>0</v>
      </c>
    </row>
    <row r="13" spans="1:15" x14ac:dyDescent="0.3">
      <c r="A13" s="1" t="s">
        <v>0</v>
      </c>
      <c r="B13" s="2" t="s">
        <v>16</v>
      </c>
      <c r="C13" s="3" t="s">
        <v>17</v>
      </c>
      <c r="E13" s="16" t="s">
        <v>114</v>
      </c>
      <c r="F13" s="17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1">
        <f t="shared" si="0"/>
        <v>0</v>
      </c>
    </row>
    <row r="14" spans="1:15" x14ac:dyDescent="0.3">
      <c r="A14" s="1" t="s">
        <v>0</v>
      </c>
      <c r="B14" s="2" t="s">
        <v>16</v>
      </c>
      <c r="C14" s="3" t="s">
        <v>18</v>
      </c>
      <c r="E14" s="16" t="s">
        <v>115</v>
      </c>
      <c r="F14" s="17">
        <f t="shared" si="0"/>
        <v>0</v>
      </c>
      <c r="G14" s="20">
        <f t="shared" si="0"/>
        <v>0</v>
      </c>
      <c r="H14" s="20">
        <f t="shared" si="0"/>
        <v>0</v>
      </c>
      <c r="I14" s="20">
        <f t="shared" si="0"/>
        <v>0</v>
      </c>
      <c r="J14" s="20">
        <f t="shared" si="0"/>
        <v>0</v>
      </c>
      <c r="K14" s="20">
        <f t="shared" si="0"/>
        <v>0</v>
      </c>
      <c r="L14" s="20">
        <f t="shared" si="0"/>
        <v>0</v>
      </c>
      <c r="M14" s="20">
        <f t="shared" si="0"/>
        <v>0</v>
      </c>
      <c r="N14" s="20">
        <f t="shared" si="0"/>
        <v>0</v>
      </c>
      <c r="O14" s="21">
        <f t="shared" si="0"/>
        <v>0</v>
      </c>
    </row>
    <row r="15" spans="1:15" x14ac:dyDescent="0.3">
      <c r="A15" s="1" t="s">
        <v>0</v>
      </c>
      <c r="B15" s="2" t="s">
        <v>16</v>
      </c>
      <c r="C15" s="3" t="s">
        <v>19</v>
      </c>
      <c r="E15" s="16" t="s">
        <v>116</v>
      </c>
      <c r="F15" s="17">
        <f t="shared" si="0"/>
        <v>0</v>
      </c>
      <c r="G15" s="20">
        <f t="shared" si="0"/>
        <v>0</v>
      </c>
      <c r="H15" s="20">
        <f t="shared" si="0"/>
        <v>0</v>
      </c>
      <c r="I15" s="20">
        <f t="shared" si="0"/>
        <v>0</v>
      </c>
      <c r="J15" s="20">
        <f t="shared" si="0"/>
        <v>0</v>
      </c>
      <c r="K15" s="20">
        <f t="shared" si="0"/>
        <v>0</v>
      </c>
      <c r="L15" s="20">
        <f t="shared" si="0"/>
        <v>0</v>
      </c>
      <c r="M15" s="20">
        <f t="shared" si="0"/>
        <v>0</v>
      </c>
      <c r="N15" s="20">
        <f t="shared" si="0"/>
        <v>0</v>
      </c>
      <c r="O15" s="21">
        <f t="shared" si="0"/>
        <v>0</v>
      </c>
    </row>
    <row r="16" spans="1:15" ht="15" thickBot="1" x14ac:dyDescent="0.35">
      <c r="A16" s="1" t="s">
        <v>0</v>
      </c>
      <c r="B16" s="2" t="s">
        <v>16</v>
      </c>
      <c r="C16" s="3" t="s">
        <v>20</v>
      </c>
      <c r="E16" s="16" t="s">
        <v>117</v>
      </c>
      <c r="F16" s="17">
        <f t="shared" si="0"/>
        <v>0</v>
      </c>
      <c r="G16" s="22">
        <f t="shared" si="0"/>
        <v>0</v>
      </c>
      <c r="H16" s="22">
        <f t="shared" si="0"/>
        <v>0</v>
      </c>
      <c r="I16" s="22">
        <f t="shared" si="0"/>
        <v>0</v>
      </c>
      <c r="J16" s="22">
        <f t="shared" si="0"/>
        <v>0</v>
      </c>
      <c r="K16" s="22">
        <f t="shared" si="0"/>
        <v>0</v>
      </c>
      <c r="L16" s="22">
        <f t="shared" si="0"/>
        <v>0</v>
      </c>
      <c r="M16" s="22">
        <f t="shared" si="0"/>
        <v>0</v>
      </c>
      <c r="N16" s="22">
        <f t="shared" si="0"/>
        <v>0</v>
      </c>
      <c r="O16" s="23">
        <f t="shared" si="0"/>
        <v>0</v>
      </c>
    </row>
    <row r="17" spans="1:16" ht="15" thickBot="1" x14ac:dyDescent="0.35">
      <c r="A17" s="1" t="s">
        <v>0</v>
      </c>
      <c r="B17" s="2" t="s">
        <v>16</v>
      </c>
      <c r="C17" s="3" t="s">
        <v>21</v>
      </c>
      <c r="E17" s="24" t="s">
        <v>118</v>
      </c>
      <c r="F17" s="25">
        <f>SUM(F4:F16)</f>
        <v>18</v>
      </c>
      <c r="G17" s="26">
        <f>SUM(G4:G16)</f>
        <v>27</v>
      </c>
      <c r="H17" s="26">
        <f t="shared" ref="H17:O17" si="1">SUM(H4:H16)</f>
        <v>12</v>
      </c>
      <c r="I17" s="26">
        <f t="shared" si="1"/>
        <v>5</v>
      </c>
      <c r="J17" s="26">
        <f t="shared" si="1"/>
        <v>17</v>
      </c>
      <c r="K17" s="26">
        <f t="shared" si="1"/>
        <v>43</v>
      </c>
      <c r="L17" s="26">
        <f t="shared" si="1"/>
        <v>6</v>
      </c>
      <c r="M17" s="26">
        <f t="shared" si="1"/>
        <v>4</v>
      </c>
      <c r="N17" s="26">
        <f t="shared" si="1"/>
        <v>10</v>
      </c>
      <c r="O17" s="27">
        <f t="shared" si="1"/>
        <v>3</v>
      </c>
      <c r="P17" s="45">
        <f>SUM(F17:O17)</f>
        <v>145</v>
      </c>
    </row>
    <row r="18" spans="1:16" ht="15" thickTop="1" x14ac:dyDescent="0.3">
      <c r="A18" s="1" t="s">
        <v>0</v>
      </c>
      <c r="B18" s="2" t="s">
        <v>16</v>
      </c>
      <c r="C18" s="3" t="s">
        <v>22</v>
      </c>
    </row>
    <row r="19" spans="1:16" x14ac:dyDescent="0.3">
      <c r="A19" s="1" t="s">
        <v>0</v>
      </c>
      <c r="B19" s="2" t="s">
        <v>16</v>
      </c>
      <c r="C19" s="3" t="s">
        <v>23</v>
      </c>
    </row>
    <row r="20" spans="1:16" x14ac:dyDescent="0.3">
      <c r="A20" s="1" t="s">
        <v>0</v>
      </c>
      <c r="B20" s="2" t="s">
        <v>16</v>
      </c>
      <c r="C20" s="3" t="s">
        <v>24</v>
      </c>
      <c r="F20" t="s">
        <v>119</v>
      </c>
    </row>
    <row r="21" spans="1:16" x14ac:dyDescent="0.3">
      <c r="A21" s="1" t="s">
        <v>0</v>
      </c>
      <c r="B21" s="2" t="s">
        <v>16</v>
      </c>
      <c r="C21" s="3" t="s">
        <v>25</v>
      </c>
    </row>
    <row r="22" spans="1:16" x14ac:dyDescent="0.3">
      <c r="A22" s="4" t="s">
        <v>26</v>
      </c>
      <c r="B22" s="5" t="s">
        <v>1</v>
      </c>
      <c r="C22" s="6" t="s">
        <v>2</v>
      </c>
    </row>
    <row r="23" spans="1:16" x14ac:dyDescent="0.3">
      <c r="A23" s="4" t="s">
        <v>26</v>
      </c>
      <c r="B23" s="5" t="s">
        <v>1</v>
      </c>
      <c r="C23" s="6" t="s">
        <v>3</v>
      </c>
      <c r="F23" s="44" t="s">
        <v>120</v>
      </c>
    </row>
    <row r="24" spans="1:16" x14ac:dyDescent="0.3">
      <c r="A24" s="4" t="s">
        <v>26</v>
      </c>
      <c r="B24" s="5" t="s">
        <v>1</v>
      </c>
      <c r="C24" s="6" t="s">
        <v>4</v>
      </c>
    </row>
    <row r="25" spans="1:16" x14ac:dyDescent="0.3">
      <c r="A25" s="4" t="s">
        <v>26</v>
      </c>
      <c r="B25" s="5" t="s">
        <v>1</v>
      </c>
      <c r="C25" s="6" t="s">
        <v>6</v>
      </c>
    </row>
    <row r="26" spans="1:16" x14ac:dyDescent="0.3">
      <c r="A26" s="4" t="s">
        <v>26</v>
      </c>
      <c r="B26" s="5" t="s">
        <v>1</v>
      </c>
      <c r="C26" s="6" t="s">
        <v>7</v>
      </c>
    </row>
    <row r="27" spans="1:16" x14ac:dyDescent="0.3">
      <c r="A27" s="4" t="s">
        <v>26</v>
      </c>
      <c r="B27" s="5" t="s">
        <v>27</v>
      </c>
      <c r="C27" s="6" t="s">
        <v>28</v>
      </c>
    </row>
    <row r="28" spans="1:16" x14ac:dyDescent="0.3">
      <c r="A28" s="4" t="s">
        <v>26</v>
      </c>
      <c r="B28" s="5" t="s">
        <v>27</v>
      </c>
      <c r="C28" s="6" t="s">
        <v>29</v>
      </c>
    </row>
    <row r="29" spans="1:16" x14ac:dyDescent="0.3">
      <c r="A29" s="4" t="s">
        <v>26</v>
      </c>
      <c r="B29" s="5" t="s">
        <v>27</v>
      </c>
      <c r="C29" s="6" t="s">
        <v>30</v>
      </c>
    </row>
    <row r="30" spans="1:16" x14ac:dyDescent="0.3">
      <c r="A30" s="4" t="s">
        <v>26</v>
      </c>
      <c r="B30" s="5" t="s">
        <v>27</v>
      </c>
      <c r="C30" s="6" t="s">
        <v>31</v>
      </c>
    </row>
    <row r="31" spans="1:16" x14ac:dyDescent="0.3">
      <c r="A31" s="4" t="s">
        <v>26</v>
      </c>
      <c r="B31" s="5" t="s">
        <v>27</v>
      </c>
      <c r="C31" s="6" t="s">
        <v>20</v>
      </c>
    </row>
    <row r="32" spans="1:16" x14ac:dyDescent="0.3">
      <c r="A32" s="4" t="s">
        <v>26</v>
      </c>
      <c r="B32" s="5" t="s">
        <v>27</v>
      </c>
      <c r="C32" s="6" t="s">
        <v>32</v>
      </c>
    </row>
    <row r="33" spans="1:3" x14ac:dyDescent="0.3">
      <c r="A33" s="4" t="s">
        <v>26</v>
      </c>
      <c r="B33" s="5" t="s">
        <v>27</v>
      </c>
      <c r="C33" s="6" t="s">
        <v>11</v>
      </c>
    </row>
    <row r="34" spans="1:3" x14ac:dyDescent="0.3">
      <c r="A34" s="4" t="s">
        <v>26</v>
      </c>
      <c r="B34" s="5" t="s">
        <v>27</v>
      </c>
      <c r="C34" s="6" t="s">
        <v>10</v>
      </c>
    </row>
    <row r="35" spans="1:3" x14ac:dyDescent="0.3">
      <c r="A35" s="4" t="s">
        <v>26</v>
      </c>
      <c r="B35" s="5" t="s">
        <v>27</v>
      </c>
      <c r="C35" s="6" t="s">
        <v>33</v>
      </c>
    </row>
    <row r="36" spans="1:3" x14ac:dyDescent="0.3">
      <c r="A36" s="4" t="s">
        <v>26</v>
      </c>
      <c r="B36" s="5" t="s">
        <v>27</v>
      </c>
      <c r="C36" s="6" t="s">
        <v>34</v>
      </c>
    </row>
    <row r="37" spans="1:3" x14ac:dyDescent="0.3">
      <c r="A37" s="4" t="s">
        <v>26</v>
      </c>
      <c r="B37" s="5" t="s">
        <v>27</v>
      </c>
      <c r="C37" s="6" t="s">
        <v>35</v>
      </c>
    </row>
    <row r="38" spans="1:3" x14ac:dyDescent="0.3">
      <c r="A38" s="4" t="s">
        <v>26</v>
      </c>
      <c r="B38" s="5" t="s">
        <v>27</v>
      </c>
      <c r="C38" s="6" t="s">
        <v>36</v>
      </c>
    </row>
    <row r="39" spans="1:3" x14ac:dyDescent="0.3">
      <c r="A39" s="4" t="s">
        <v>26</v>
      </c>
      <c r="B39" s="5" t="s">
        <v>27</v>
      </c>
      <c r="C39" s="6" t="s">
        <v>37</v>
      </c>
    </row>
    <row r="40" spans="1:3" x14ac:dyDescent="0.3">
      <c r="A40" s="4" t="s">
        <v>26</v>
      </c>
      <c r="B40" s="5" t="s">
        <v>27</v>
      </c>
      <c r="C40" s="6" t="s">
        <v>38</v>
      </c>
    </row>
    <row r="41" spans="1:3" x14ac:dyDescent="0.3">
      <c r="A41" s="4" t="s">
        <v>26</v>
      </c>
      <c r="B41" s="5" t="s">
        <v>27</v>
      </c>
      <c r="C41" s="6" t="s">
        <v>39</v>
      </c>
    </row>
    <row r="42" spans="1:3" x14ac:dyDescent="0.3">
      <c r="A42" s="4" t="s">
        <v>26</v>
      </c>
      <c r="B42" s="5" t="s">
        <v>27</v>
      </c>
      <c r="C42" s="6" t="s">
        <v>40</v>
      </c>
    </row>
    <row r="43" spans="1:3" x14ac:dyDescent="0.3">
      <c r="A43" s="4" t="s">
        <v>26</v>
      </c>
      <c r="B43" s="5" t="s">
        <v>27</v>
      </c>
      <c r="C43" s="6" t="s">
        <v>41</v>
      </c>
    </row>
    <row r="44" spans="1:3" x14ac:dyDescent="0.3">
      <c r="A44" s="4" t="s">
        <v>26</v>
      </c>
      <c r="B44" s="5" t="s">
        <v>27</v>
      </c>
      <c r="C44" s="6" t="s">
        <v>42</v>
      </c>
    </row>
    <row r="45" spans="1:3" x14ac:dyDescent="0.3">
      <c r="A45" s="4" t="s">
        <v>26</v>
      </c>
      <c r="B45" s="5" t="s">
        <v>27</v>
      </c>
      <c r="C45" s="6" t="s">
        <v>43</v>
      </c>
    </row>
    <row r="46" spans="1:3" x14ac:dyDescent="0.3">
      <c r="A46" s="4" t="s">
        <v>26</v>
      </c>
      <c r="B46" s="5" t="s">
        <v>27</v>
      </c>
      <c r="C46" s="6" t="s">
        <v>44</v>
      </c>
    </row>
    <row r="47" spans="1:3" x14ac:dyDescent="0.3">
      <c r="A47" s="4" t="s">
        <v>26</v>
      </c>
      <c r="B47" s="5" t="s">
        <v>27</v>
      </c>
      <c r="C47" s="6" t="s">
        <v>45</v>
      </c>
    </row>
    <row r="48" spans="1:3" x14ac:dyDescent="0.3">
      <c r="A48" s="4" t="s">
        <v>26</v>
      </c>
      <c r="B48" s="5" t="s">
        <v>27</v>
      </c>
      <c r="C48" s="6" t="s">
        <v>46</v>
      </c>
    </row>
    <row r="49" spans="1:3" x14ac:dyDescent="0.3">
      <c r="A49" s="4" t="s">
        <v>26</v>
      </c>
      <c r="B49" s="5" t="s">
        <v>27</v>
      </c>
      <c r="C49" s="6" t="s">
        <v>47</v>
      </c>
    </row>
    <row r="50" spans="1:3" x14ac:dyDescent="0.3">
      <c r="A50" s="4" t="s">
        <v>26</v>
      </c>
      <c r="B50" s="5" t="s">
        <v>27</v>
      </c>
      <c r="C50" s="6" t="s">
        <v>48</v>
      </c>
    </row>
    <row r="51" spans="1:3" x14ac:dyDescent="0.3">
      <c r="A51" s="4" t="s">
        <v>26</v>
      </c>
      <c r="B51" s="5" t="s">
        <v>27</v>
      </c>
      <c r="C51" s="6" t="s">
        <v>49</v>
      </c>
    </row>
    <row r="52" spans="1:3" x14ac:dyDescent="0.3">
      <c r="A52" s="4" t="s">
        <v>26</v>
      </c>
      <c r="B52" s="5" t="s">
        <v>27</v>
      </c>
      <c r="C52" s="6" t="s">
        <v>50</v>
      </c>
    </row>
    <row r="53" spans="1:3" x14ac:dyDescent="0.3">
      <c r="A53" s="4" t="s">
        <v>26</v>
      </c>
      <c r="B53" s="5" t="s">
        <v>27</v>
      </c>
      <c r="C53" s="6" t="s">
        <v>51</v>
      </c>
    </row>
    <row r="54" spans="1:3" x14ac:dyDescent="0.3">
      <c r="A54" s="4" t="s">
        <v>26</v>
      </c>
      <c r="B54" s="5" t="s">
        <v>27</v>
      </c>
      <c r="C54" s="6" t="s">
        <v>52</v>
      </c>
    </row>
    <row r="55" spans="1:3" x14ac:dyDescent="0.3">
      <c r="A55" s="4" t="s">
        <v>26</v>
      </c>
      <c r="B55" s="5" t="s">
        <v>27</v>
      </c>
      <c r="C55" s="6" t="s">
        <v>53</v>
      </c>
    </row>
    <row r="56" spans="1:3" x14ac:dyDescent="0.3">
      <c r="A56" s="4" t="s">
        <v>26</v>
      </c>
      <c r="B56" s="5" t="s">
        <v>27</v>
      </c>
      <c r="C56" s="6" t="s">
        <v>54</v>
      </c>
    </row>
    <row r="57" spans="1:3" x14ac:dyDescent="0.3">
      <c r="A57" s="4" t="s">
        <v>26</v>
      </c>
      <c r="B57" s="5" t="s">
        <v>27</v>
      </c>
      <c r="C57" s="6" t="s">
        <v>55</v>
      </c>
    </row>
    <row r="58" spans="1:3" x14ac:dyDescent="0.3">
      <c r="A58" s="4" t="s">
        <v>26</v>
      </c>
      <c r="B58" s="5" t="s">
        <v>27</v>
      </c>
      <c r="C58" s="6" t="s">
        <v>56</v>
      </c>
    </row>
    <row r="59" spans="1:3" x14ac:dyDescent="0.3">
      <c r="A59" s="4" t="s">
        <v>26</v>
      </c>
      <c r="B59" s="5" t="s">
        <v>27</v>
      </c>
      <c r="C59" s="6" t="s">
        <v>57</v>
      </c>
    </row>
    <row r="60" spans="1:3" x14ac:dyDescent="0.3">
      <c r="A60" s="4" t="s">
        <v>26</v>
      </c>
      <c r="B60" s="5" t="s">
        <v>27</v>
      </c>
      <c r="C60" s="6" t="s">
        <v>58</v>
      </c>
    </row>
    <row r="61" spans="1:3" x14ac:dyDescent="0.3">
      <c r="A61" s="4" t="s">
        <v>26</v>
      </c>
      <c r="B61" s="5" t="s">
        <v>27</v>
      </c>
      <c r="C61" s="6" t="s">
        <v>59</v>
      </c>
    </row>
    <row r="62" spans="1:3" x14ac:dyDescent="0.3">
      <c r="A62" s="4" t="s">
        <v>26</v>
      </c>
      <c r="B62" s="5" t="s">
        <v>27</v>
      </c>
      <c r="C62" s="6" t="s">
        <v>60</v>
      </c>
    </row>
    <row r="63" spans="1:3" x14ac:dyDescent="0.3">
      <c r="A63" s="4" t="s">
        <v>26</v>
      </c>
      <c r="B63" s="5" t="s">
        <v>27</v>
      </c>
      <c r="C63" s="6" t="s">
        <v>61</v>
      </c>
    </row>
    <row r="64" spans="1:3" x14ac:dyDescent="0.3">
      <c r="A64" s="4" t="s">
        <v>26</v>
      </c>
      <c r="B64" s="5" t="s">
        <v>27</v>
      </c>
      <c r="C64" s="6" t="s">
        <v>62</v>
      </c>
    </row>
    <row r="65" spans="1:3" x14ac:dyDescent="0.3">
      <c r="A65" s="4" t="s">
        <v>26</v>
      </c>
      <c r="B65" s="5" t="s">
        <v>27</v>
      </c>
      <c r="C65" s="6" t="s">
        <v>63</v>
      </c>
    </row>
    <row r="66" spans="1:3" x14ac:dyDescent="0.3">
      <c r="A66" s="4" t="s">
        <v>26</v>
      </c>
      <c r="B66" s="5" t="s">
        <v>27</v>
      </c>
      <c r="C66" s="6" t="s">
        <v>64</v>
      </c>
    </row>
    <row r="67" spans="1:3" x14ac:dyDescent="0.3">
      <c r="A67" s="4" t="s">
        <v>26</v>
      </c>
      <c r="B67" s="5" t="s">
        <v>27</v>
      </c>
      <c r="C67" s="6" t="s">
        <v>65</v>
      </c>
    </row>
    <row r="68" spans="1:3" x14ac:dyDescent="0.3">
      <c r="A68" s="4" t="s">
        <v>26</v>
      </c>
      <c r="B68" s="5" t="s">
        <v>27</v>
      </c>
      <c r="C68" s="6" t="s">
        <v>66</v>
      </c>
    </row>
    <row r="69" spans="1:3" x14ac:dyDescent="0.3">
      <c r="A69" s="4" t="s">
        <v>26</v>
      </c>
      <c r="B69" s="5" t="s">
        <v>27</v>
      </c>
      <c r="C69" s="6" t="s">
        <v>67</v>
      </c>
    </row>
    <row r="70" spans="1:3" x14ac:dyDescent="0.3">
      <c r="A70" s="4" t="s">
        <v>26</v>
      </c>
      <c r="B70" s="5" t="s">
        <v>16</v>
      </c>
      <c r="C70" s="7" t="s">
        <v>17</v>
      </c>
    </row>
    <row r="71" spans="1:3" x14ac:dyDescent="0.3">
      <c r="A71" s="4" t="s">
        <v>26</v>
      </c>
      <c r="B71" s="5" t="s">
        <v>16</v>
      </c>
      <c r="C71" s="6" t="s">
        <v>18</v>
      </c>
    </row>
    <row r="72" spans="1:3" x14ac:dyDescent="0.3">
      <c r="A72" s="4" t="s">
        <v>26</v>
      </c>
      <c r="B72" s="5" t="s">
        <v>16</v>
      </c>
      <c r="C72" s="6" t="s">
        <v>19</v>
      </c>
    </row>
    <row r="73" spans="1:3" x14ac:dyDescent="0.3">
      <c r="A73" s="4" t="s">
        <v>26</v>
      </c>
      <c r="B73" s="5" t="s">
        <v>16</v>
      </c>
      <c r="C73" s="6" t="s">
        <v>20</v>
      </c>
    </row>
    <row r="74" spans="1:3" x14ac:dyDescent="0.3">
      <c r="A74" s="4" t="s">
        <v>26</v>
      </c>
      <c r="B74" s="5" t="s">
        <v>16</v>
      </c>
      <c r="C74" s="6" t="s">
        <v>21</v>
      </c>
    </row>
    <row r="75" spans="1:3" x14ac:dyDescent="0.3">
      <c r="A75" s="4" t="s">
        <v>26</v>
      </c>
      <c r="B75" s="5" t="s">
        <v>16</v>
      </c>
      <c r="C75" s="8" t="s">
        <v>22</v>
      </c>
    </row>
    <row r="76" spans="1:3" x14ac:dyDescent="0.3">
      <c r="A76" s="4" t="s">
        <v>26</v>
      </c>
      <c r="B76" s="5" t="s">
        <v>16</v>
      </c>
      <c r="C76" s="9" t="s">
        <v>23</v>
      </c>
    </row>
    <row r="77" spans="1:3" x14ac:dyDescent="0.3">
      <c r="A77" s="4" t="s">
        <v>26</v>
      </c>
      <c r="B77" s="5" t="s">
        <v>16</v>
      </c>
      <c r="C77" s="9" t="s">
        <v>24</v>
      </c>
    </row>
    <row r="78" spans="1:3" x14ac:dyDescent="0.3">
      <c r="A78" s="4" t="s">
        <v>26</v>
      </c>
      <c r="B78" s="5" t="s">
        <v>16</v>
      </c>
      <c r="C78" s="6" t="s">
        <v>25</v>
      </c>
    </row>
    <row r="79" spans="1:3" x14ac:dyDescent="0.3">
      <c r="A79" s="4" t="s">
        <v>26</v>
      </c>
      <c r="B79" s="5" t="s">
        <v>68</v>
      </c>
      <c r="C79" s="6" t="s">
        <v>30</v>
      </c>
    </row>
    <row r="80" spans="1:3" x14ac:dyDescent="0.3">
      <c r="A80" s="4" t="s">
        <v>26</v>
      </c>
      <c r="B80" s="5" t="s">
        <v>68</v>
      </c>
      <c r="C80" s="6" t="s">
        <v>69</v>
      </c>
    </row>
    <row r="81" spans="1:3" x14ac:dyDescent="0.3">
      <c r="A81" s="4" t="s">
        <v>26</v>
      </c>
      <c r="B81" s="5" t="s">
        <v>68</v>
      </c>
      <c r="C81" s="6" t="s">
        <v>70</v>
      </c>
    </row>
    <row r="82" spans="1:3" x14ac:dyDescent="0.3">
      <c r="A82" s="4" t="s">
        <v>26</v>
      </c>
      <c r="B82" s="5" t="s">
        <v>68</v>
      </c>
      <c r="C82" s="6" t="s">
        <v>71</v>
      </c>
    </row>
    <row r="83" spans="1:3" x14ac:dyDescent="0.3">
      <c r="A83" s="4" t="s">
        <v>26</v>
      </c>
      <c r="B83" s="5" t="s">
        <v>68</v>
      </c>
      <c r="C83" s="6" t="s">
        <v>72</v>
      </c>
    </row>
    <row r="84" spans="1:3" x14ac:dyDescent="0.3">
      <c r="A84" s="4" t="s">
        <v>26</v>
      </c>
      <c r="B84" s="5" t="s">
        <v>68</v>
      </c>
      <c r="C84" s="6" t="s">
        <v>73</v>
      </c>
    </row>
    <row r="85" spans="1:3" x14ac:dyDescent="0.3">
      <c r="A85" s="4" t="s">
        <v>26</v>
      </c>
      <c r="B85" s="5" t="s">
        <v>74</v>
      </c>
      <c r="C85" s="6" t="s">
        <v>75</v>
      </c>
    </row>
    <row r="86" spans="1:3" x14ac:dyDescent="0.3">
      <c r="A86" s="4" t="s">
        <v>26</v>
      </c>
      <c r="B86" s="5" t="s">
        <v>74</v>
      </c>
      <c r="C86" s="6" t="s">
        <v>76</v>
      </c>
    </row>
    <row r="87" spans="1:3" x14ac:dyDescent="0.3">
      <c r="A87" s="4" t="s">
        <v>26</v>
      </c>
      <c r="B87" s="5" t="s">
        <v>74</v>
      </c>
      <c r="C87" s="6" t="s">
        <v>77</v>
      </c>
    </row>
    <row r="88" spans="1:3" x14ac:dyDescent="0.3">
      <c r="A88" s="4" t="s">
        <v>26</v>
      </c>
      <c r="B88" s="5" t="s">
        <v>14</v>
      </c>
      <c r="C88" s="6" t="s">
        <v>78</v>
      </c>
    </row>
    <row r="89" spans="1:3" x14ac:dyDescent="0.3">
      <c r="A89" s="4" t="s">
        <v>26</v>
      </c>
      <c r="B89" s="5" t="s">
        <v>14</v>
      </c>
      <c r="C89" s="6" t="s">
        <v>79</v>
      </c>
    </row>
    <row r="90" spans="1:3" x14ac:dyDescent="0.3">
      <c r="A90" s="4" t="s">
        <v>26</v>
      </c>
      <c r="B90" s="5" t="s">
        <v>12</v>
      </c>
      <c r="C90" s="6" t="s">
        <v>13</v>
      </c>
    </row>
    <row r="91" spans="1:3" x14ac:dyDescent="0.3">
      <c r="A91" s="4" t="s">
        <v>26</v>
      </c>
      <c r="B91" s="5" t="s">
        <v>12</v>
      </c>
      <c r="C91" s="6" t="s">
        <v>80</v>
      </c>
    </row>
    <row r="92" spans="1:3" x14ac:dyDescent="0.3">
      <c r="A92" s="4" t="s">
        <v>26</v>
      </c>
      <c r="B92" s="5" t="s">
        <v>12</v>
      </c>
      <c r="C92" s="6" t="s">
        <v>81</v>
      </c>
    </row>
    <row r="93" spans="1:3" x14ac:dyDescent="0.3">
      <c r="A93" s="4" t="s">
        <v>26</v>
      </c>
      <c r="B93" s="5" t="s">
        <v>9</v>
      </c>
      <c r="C93" s="6" t="s">
        <v>10</v>
      </c>
    </row>
    <row r="94" spans="1:3" x14ac:dyDescent="0.3">
      <c r="A94" s="4" t="s">
        <v>26</v>
      </c>
      <c r="B94" s="5" t="s">
        <v>9</v>
      </c>
      <c r="C94" s="6" t="s">
        <v>11</v>
      </c>
    </row>
    <row r="95" spans="1:3" x14ac:dyDescent="0.3">
      <c r="A95" s="4" t="s">
        <v>26</v>
      </c>
      <c r="B95" s="5" t="s">
        <v>9</v>
      </c>
      <c r="C95" s="6" t="s">
        <v>82</v>
      </c>
    </row>
    <row r="96" spans="1:3" x14ac:dyDescent="0.3">
      <c r="A96" s="4" t="s">
        <v>26</v>
      </c>
      <c r="B96" s="5" t="s">
        <v>9</v>
      </c>
      <c r="C96" s="6" t="s">
        <v>83</v>
      </c>
    </row>
    <row r="97" spans="1:3" x14ac:dyDescent="0.3">
      <c r="A97" s="10" t="s">
        <v>84</v>
      </c>
      <c r="B97" s="11" t="s">
        <v>1</v>
      </c>
      <c r="C97" s="12" t="s">
        <v>2</v>
      </c>
    </row>
    <row r="98" spans="1:3" x14ac:dyDescent="0.3">
      <c r="A98" s="10" t="s">
        <v>84</v>
      </c>
      <c r="B98" s="11" t="s">
        <v>1</v>
      </c>
      <c r="C98" s="12" t="s">
        <v>4</v>
      </c>
    </row>
    <row r="99" spans="1:3" x14ac:dyDescent="0.3">
      <c r="A99" s="10" t="s">
        <v>84</v>
      </c>
      <c r="B99" s="11" t="s">
        <v>1</v>
      </c>
      <c r="C99" s="12" t="s">
        <v>6</v>
      </c>
    </row>
    <row r="100" spans="1:3" x14ac:dyDescent="0.3">
      <c r="A100" s="10" t="s">
        <v>84</v>
      </c>
      <c r="B100" s="11" t="s">
        <v>1</v>
      </c>
      <c r="C100" s="12" t="s">
        <v>7</v>
      </c>
    </row>
    <row r="101" spans="1:3" x14ac:dyDescent="0.3">
      <c r="A101" s="10" t="s">
        <v>84</v>
      </c>
      <c r="B101" s="11" t="s">
        <v>1</v>
      </c>
      <c r="C101" s="12" t="s">
        <v>85</v>
      </c>
    </row>
    <row r="102" spans="1:3" x14ac:dyDescent="0.3">
      <c r="A102" s="10" t="s">
        <v>84</v>
      </c>
      <c r="B102" s="11" t="s">
        <v>1</v>
      </c>
      <c r="C102" s="12" t="s">
        <v>86</v>
      </c>
    </row>
    <row r="103" spans="1:3" x14ac:dyDescent="0.3">
      <c r="A103" s="10" t="s">
        <v>84</v>
      </c>
      <c r="B103" s="11" t="s">
        <v>16</v>
      </c>
      <c r="C103" s="12" t="s">
        <v>17</v>
      </c>
    </row>
    <row r="104" spans="1:3" x14ac:dyDescent="0.3">
      <c r="A104" s="10" t="s">
        <v>84</v>
      </c>
      <c r="B104" s="11" t="s">
        <v>16</v>
      </c>
      <c r="C104" s="12" t="s">
        <v>18</v>
      </c>
    </row>
    <row r="105" spans="1:3" x14ac:dyDescent="0.3">
      <c r="A105" s="10" t="s">
        <v>84</v>
      </c>
      <c r="B105" s="11" t="s">
        <v>16</v>
      </c>
      <c r="C105" s="12" t="s">
        <v>19</v>
      </c>
    </row>
    <row r="106" spans="1:3" x14ac:dyDescent="0.3">
      <c r="A106" s="10" t="s">
        <v>84</v>
      </c>
      <c r="B106" s="11" t="s">
        <v>16</v>
      </c>
      <c r="C106" s="12" t="s">
        <v>20</v>
      </c>
    </row>
    <row r="107" spans="1:3" x14ac:dyDescent="0.3">
      <c r="A107" s="10" t="s">
        <v>84</v>
      </c>
      <c r="B107" s="11" t="s">
        <v>16</v>
      </c>
      <c r="C107" s="12" t="s">
        <v>21</v>
      </c>
    </row>
    <row r="108" spans="1:3" x14ac:dyDescent="0.3">
      <c r="A108" s="10" t="s">
        <v>84</v>
      </c>
      <c r="B108" s="11" t="s">
        <v>16</v>
      </c>
      <c r="C108" s="12" t="s">
        <v>22</v>
      </c>
    </row>
    <row r="109" spans="1:3" x14ac:dyDescent="0.3">
      <c r="A109" s="10" t="s">
        <v>84</v>
      </c>
      <c r="B109" s="11" t="s">
        <v>16</v>
      </c>
      <c r="C109" s="12" t="s">
        <v>23</v>
      </c>
    </row>
    <row r="110" spans="1:3" x14ac:dyDescent="0.3">
      <c r="A110" s="10" t="s">
        <v>84</v>
      </c>
      <c r="B110" s="11" t="s">
        <v>16</v>
      </c>
      <c r="C110" s="12" t="s">
        <v>24</v>
      </c>
    </row>
    <row r="111" spans="1:3" x14ac:dyDescent="0.3">
      <c r="A111" s="10" t="s">
        <v>84</v>
      </c>
      <c r="B111" s="11" t="s">
        <v>16</v>
      </c>
      <c r="C111" s="12" t="s">
        <v>25</v>
      </c>
    </row>
    <row r="112" spans="1:3" x14ac:dyDescent="0.3">
      <c r="A112" s="10" t="s">
        <v>84</v>
      </c>
      <c r="B112" s="11" t="s">
        <v>74</v>
      </c>
      <c r="C112" s="12" t="s">
        <v>87</v>
      </c>
    </row>
    <row r="113" spans="1:3" x14ac:dyDescent="0.3">
      <c r="A113" s="10" t="s">
        <v>84</v>
      </c>
      <c r="B113" s="11" t="s">
        <v>14</v>
      </c>
      <c r="C113" s="12" t="s">
        <v>88</v>
      </c>
    </row>
    <row r="114" spans="1:3" x14ac:dyDescent="0.3">
      <c r="A114" s="10" t="s">
        <v>84</v>
      </c>
      <c r="B114" s="11" t="s">
        <v>14</v>
      </c>
      <c r="C114" s="12" t="s">
        <v>89</v>
      </c>
    </row>
    <row r="115" spans="1:3" x14ac:dyDescent="0.3">
      <c r="A115" s="10" t="s">
        <v>84</v>
      </c>
      <c r="B115" s="11" t="s">
        <v>14</v>
      </c>
      <c r="C115" s="12" t="s">
        <v>90</v>
      </c>
    </row>
    <row r="116" spans="1:3" x14ac:dyDescent="0.3">
      <c r="A116" s="10" t="s">
        <v>84</v>
      </c>
      <c r="B116" s="11" t="s">
        <v>14</v>
      </c>
      <c r="C116" s="12" t="s">
        <v>91</v>
      </c>
    </row>
    <row r="117" spans="1:3" x14ac:dyDescent="0.3">
      <c r="A117" s="10" t="s">
        <v>84</v>
      </c>
      <c r="B117" s="11" t="s">
        <v>14</v>
      </c>
      <c r="C117" s="12" t="s">
        <v>92</v>
      </c>
    </row>
    <row r="118" spans="1:3" x14ac:dyDescent="0.3">
      <c r="A118" s="10" t="s">
        <v>84</v>
      </c>
      <c r="B118" s="11" t="s">
        <v>14</v>
      </c>
      <c r="C118" s="12" t="s">
        <v>93</v>
      </c>
    </row>
    <row r="119" spans="1:3" x14ac:dyDescent="0.3">
      <c r="A119" s="10" t="s">
        <v>84</v>
      </c>
      <c r="B119" s="11" t="s">
        <v>14</v>
      </c>
      <c r="C119" s="12" t="s">
        <v>94</v>
      </c>
    </row>
    <row r="120" spans="1:3" x14ac:dyDescent="0.3">
      <c r="A120" s="10" t="s">
        <v>84</v>
      </c>
      <c r="B120" s="11" t="s">
        <v>14</v>
      </c>
      <c r="C120" s="12" t="s">
        <v>95</v>
      </c>
    </row>
    <row r="121" spans="1:3" x14ac:dyDescent="0.3">
      <c r="A121" s="10" t="s">
        <v>84</v>
      </c>
      <c r="B121" s="11" t="s">
        <v>14</v>
      </c>
      <c r="C121" s="12" t="s">
        <v>96</v>
      </c>
    </row>
    <row r="122" spans="1:3" x14ac:dyDescent="0.3">
      <c r="A122" s="10" t="s">
        <v>84</v>
      </c>
      <c r="B122" s="11" t="s">
        <v>14</v>
      </c>
      <c r="C122" s="12" t="s">
        <v>97</v>
      </c>
    </row>
    <row r="123" spans="1:3" x14ac:dyDescent="0.3">
      <c r="A123" s="10" t="s">
        <v>84</v>
      </c>
      <c r="B123" s="11" t="s">
        <v>14</v>
      </c>
      <c r="C123" s="13" t="s">
        <v>98</v>
      </c>
    </row>
    <row r="124" spans="1:3" x14ac:dyDescent="0.3">
      <c r="A124" s="10" t="s">
        <v>84</v>
      </c>
      <c r="B124" s="11" t="s">
        <v>14</v>
      </c>
      <c r="C124" s="13" t="s">
        <v>99</v>
      </c>
    </row>
    <row r="125" spans="1:3" x14ac:dyDescent="0.3">
      <c r="A125" s="10" t="s">
        <v>84</v>
      </c>
      <c r="B125" s="11" t="s">
        <v>14</v>
      </c>
      <c r="C125" s="13" t="s">
        <v>100</v>
      </c>
    </row>
    <row r="126" spans="1:3" x14ac:dyDescent="0.3">
      <c r="A126" s="10" t="s">
        <v>84</v>
      </c>
      <c r="B126" s="11" t="s">
        <v>14</v>
      </c>
      <c r="C126" s="13" t="s">
        <v>85</v>
      </c>
    </row>
    <row r="127" spans="1:3" x14ac:dyDescent="0.3">
      <c r="A127" s="10" t="s">
        <v>84</v>
      </c>
      <c r="B127" s="11" t="s">
        <v>12</v>
      </c>
      <c r="C127" s="12" t="s">
        <v>13</v>
      </c>
    </row>
    <row r="128" spans="1:3" x14ac:dyDescent="0.3">
      <c r="A128" s="10" t="s">
        <v>84</v>
      </c>
      <c r="B128" s="11" t="s">
        <v>9</v>
      </c>
      <c r="C128" s="12" t="s">
        <v>10</v>
      </c>
    </row>
    <row r="129" spans="1:3" x14ac:dyDescent="0.3">
      <c r="A129" s="10" t="s">
        <v>84</v>
      </c>
      <c r="B129" s="11" t="s">
        <v>9</v>
      </c>
      <c r="C129" s="12" t="s">
        <v>11</v>
      </c>
    </row>
    <row r="130" spans="1:3" x14ac:dyDescent="0.3">
      <c r="A130" s="10" t="s">
        <v>84</v>
      </c>
      <c r="B130" s="11" t="s">
        <v>9</v>
      </c>
      <c r="C130" s="12" t="s">
        <v>82</v>
      </c>
    </row>
    <row r="131" spans="1:3" x14ac:dyDescent="0.3">
      <c r="A131" s="10" t="s">
        <v>84</v>
      </c>
      <c r="B131" s="11" t="s">
        <v>9</v>
      </c>
      <c r="C131" s="12" t="s">
        <v>83</v>
      </c>
    </row>
    <row r="132" spans="1:3" x14ac:dyDescent="0.3">
      <c r="A132" s="10" t="s">
        <v>84</v>
      </c>
      <c r="B132" s="11" t="s">
        <v>9</v>
      </c>
      <c r="C132" s="12" t="s">
        <v>59</v>
      </c>
    </row>
    <row r="133" spans="1:3" x14ac:dyDescent="0.3">
      <c r="A133" s="10" t="s">
        <v>84</v>
      </c>
      <c r="B133" s="11" t="s">
        <v>9</v>
      </c>
      <c r="C133" s="12" t="s">
        <v>37</v>
      </c>
    </row>
    <row r="134" spans="1:3" x14ac:dyDescent="0.3">
      <c r="A134" s="10" t="s">
        <v>84</v>
      </c>
      <c r="B134" s="11" t="s">
        <v>101</v>
      </c>
      <c r="C134" s="12" t="s">
        <v>53</v>
      </c>
    </row>
    <row r="135" spans="1:3" x14ac:dyDescent="0.3">
      <c r="A135" s="10" t="s">
        <v>84</v>
      </c>
      <c r="B135" s="11" t="s">
        <v>101</v>
      </c>
      <c r="C135" s="12" t="s">
        <v>76</v>
      </c>
    </row>
    <row r="136" spans="1:3" x14ac:dyDescent="0.3">
      <c r="A136" s="10" t="s">
        <v>84</v>
      </c>
      <c r="B136" s="11" t="s">
        <v>101</v>
      </c>
      <c r="C136" s="12" t="s">
        <v>80</v>
      </c>
    </row>
    <row r="137" spans="1:3" x14ac:dyDescent="0.3">
      <c r="A137" s="10" t="s">
        <v>84</v>
      </c>
      <c r="B137" s="11" t="s">
        <v>102</v>
      </c>
      <c r="C137" s="12" t="s">
        <v>56</v>
      </c>
    </row>
    <row r="138" spans="1:3" x14ac:dyDescent="0.3">
      <c r="A138" s="10" t="s">
        <v>84</v>
      </c>
      <c r="B138" s="11" t="s">
        <v>102</v>
      </c>
      <c r="C138" s="12" t="s">
        <v>38</v>
      </c>
    </row>
    <row r="139" spans="1:3" x14ac:dyDescent="0.3">
      <c r="A139" s="10" t="s">
        <v>84</v>
      </c>
      <c r="B139" s="11" t="s">
        <v>102</v>
      </c>
      <c r="C139" s="12" t="s">
        <v>62</v>
      </c>
    </row>
    <row r="140" spans="1:3" x14ac:dyDescent="0.3">
      <c r="A140" s="10" t="s">
        <v>84</v>
      </c>
      <c r="B140" s="11" t="s">
        <v>102</v>
      </c>
      <c r="C140" s="12" t="s">
        <v>103</v>
      </c>
    </row>
    <row r="141" spans="1:3" x14ac:dyDescent="0.3">
      <c r="A141" s="10" t="s">
        <v>84</v>
      </c>
      <c r="B141" s="11" t="s">
        <v>102</v>
      </c>
      <c r="C141" s="12" t="s">
        <v>61</v>
      </c>
    </row>
    <row r="142" spans="1:3" x14ac:dyDescent="0.3">
      <c r="A142" s="10" t="s">
        <v>84</v>
      </c>
      <c r="B142" s="11" t="s">
        <v>102</v>
      </c>
      <c r="C142" s="12" t="s">
        <v>42</v>
      </c>
    </row>
    <row r="143" spans="1:3" x14ac:dyDescent="0.3">
      <c r="A143" s="10" t="s">
        <v>84</v>
      </c>
      <c r="B143" s="11" t="s">
        <v>102</v>
      </c>
      <c r="C143" s="12" t="s">
        <v>29</v>
      </c>
    </row>
    <row r="144" spans="1:3" x14ac:dyDescent="0.3">
      <c r="A144" s="10" t="s">
        <v>84</v>
      </c>
      <c r="B144" s="11" t="s">
        <v>102</v>
      </c>
      <c r="C144" s="12" t="s">
        <v>43</v>
      </c>
    </row>
    <row r="145" spans="1:3" x14ac:dyDescent="0.3">
      <c r="A145" s="10" t="s">
        <v>84</v>
      </c>
      <c r="B145" s="11" t="s">
        <v>102</v>
      </c>
      <c r="C145" s="12" t="s">
        <v>34</v>
      </c>
    </row>
    <row r="146" spans="1:3" x14ac:dyDescent="0.3">
      <c r="A146" s="10" t="s">
        <v>84</v>
      </c>
      <c r="B146" s="11" t="s">
        <v>102</v>
      </c>
      <c r="C146" s="12" t="s">
        <v>66</v>
      </c>
    </row>
  </sheetData>
  <autoFilter ref="A1:C146"/>
  <sortState ref="F27:F39">
    <sortCondition ref="F27"/>
  </sortState>
  <mergeCells count="11">
    <mergeCell ref="O2:O3"/>
    <mergeCell ref="F1:O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dataValidations count="1">
    <dataValidation type="list" allowBlank="1" showInputMessage="1" showErrorMessage="1" sqref="B2:B146">
      <formula1>int</formula1>
    </dataValidation>
  </dataValidations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Après suppression doublons en C</vt:lpstr>
      <vt:lpstr>Avec doublons</vt:lpstr>
    </vt:vector>
  </TitlesOfParts>
  <Company>CJM-IU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Laurin</dc:creator>
  <cp:lastModifiedBy>raymond pentier</cp:lastModifiedBy>
  <dcterms:created xsi:type="dcterms:W3CDTF">2024-01-16T16:14:38Z</dcterms:created>
  <dcterms:modified xsi:type="dcterms:W3CDTF">2024-01-18T14:48:35Z</dcterms:modified>
</cp:coreProperties>
</file>