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166925"/>
  <xr:revisionPtr revIDLastSave="0" documentId="13_ncr:1_{49F5A7C6-A007-4E7B-9219-5B2101803E59}" xr6:coauthVersionLast="47" xr6:coauthVersionMax="47" xr10:uidLastSave="{00000000-0000-0000-0000-000000000000}"/>
  <bookViews>
    <workbookView xWindow="-108" yWindow="-108" windowWidth="23256" windowHeight="13176" xr2:uid="{877A6A17-456A-471C-AF47-65FA48FF2FE7}"/>
  </bookViews>
  <sheets>
    <sheet name="Feuil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J3" i="2"/>
  <c r="K3" i="2"/>
  <c r="L3" i="2"/>
  <c r="M3" i="2"/>
  <c r="N3" i="2"/>
  <c r="O3" i="2"/>
  <c r="I4" i="2"/>
  <c r="J4" i="2"/>
  <c r="K4" i="2"/>
  <c r="L4" i="2"/>
  <c r="M4" i="2"/>
  <c r="N4" i="2"/>
  <c r="O4" i="2"/>
  <c r="I5" i="2"/>
  <c r="J5" i="2"/>
  <c r="K5" i="2"/>
  <c r="L5" i="2"/>
  <c r="M5" i="2"/>
  <c r="N5" i="2"/>
  <c r="O5" i="2"/>
  <c r="I6" i="2"/>
  <c r="J6" i="2"/>
  <c r="K6" i="2"/>
  <c r="L6" i="2"/>
  <c r="M6" i="2"/>
  <c r="N6" i="2"/>
  <c r="O6" i="2"/>
  <c r="I7" i="2"/>
  <c r="J7" i="2"/>
  <c r="K7" i="2"/>
  <c r="L7" i="2"/>
  <c r="M7" i="2"/>
  <c r="N7" i="2"/>
  <c r="O7" i="2"/>
  <c r="I8" i="2"/>
  <c r="J8" i="2"/>
  <c r="K8" i="2"/>
  <c r="L8" i="2"/>
  <c r="M8" i="2"/>
  <c r="N8" i="2"/>
  <c r="O8" i="2"/>
  <c r="I9" i="2"/>
  <c r="J9" i="2"/>
  <c r="K9" i="2"/>
  <c r="L9" i="2"/>
  <c r="M9" i="2"/>
  <c r="N9" i="2"/>
  <c r="O9" i="2"/>
  <c r="I10" i="2"/>
  <c r="J10" i="2"/>
  <c r="K10" i="2"/>
  <c r="L10" i="2"/>
  <c r="M10" i="2"/>
  <c r="N10" i="2"/>
  <c r="O10" i="2"/>
  <c r="I11" i="2"/>
  <c r="J11" i="2"/>
  <c r="K11" i="2"/>
  <c r="L11" i="2"/>
  <c r="M11" i="2"/>
  <c r="N11" i="2"/>
  <c r="O11" i="2"/>
  <c r="I12" i="2"/>
  <c r="J12" i="2"/>
  <c r="K12" i="2"/>
  <c r="L12" i="2"/>
  <c r="M12" i="2"/>
  <c r="N12" i="2"/>
  <c r="O12" i="2"/>
  <c r="I13" i="2"/>
  <c r="J13" i="2"/>
  <c r="K13" i="2"/>
  <c r="L13" i="2"/>
  <c r="M13" i="2"/>
  <c r="N13" i="2"/>
  <c r="O13" i="2"/>
  <c r="I14" i="2"/>
  <c r="J14" i="2"/>
  <c r="K14" i="2"/>
  <c r="L14" i="2"/>
  <c r="M14" i="2"/>
  <c r="N14" i="2"/>
  <c r="O14" i="2"/>
  <c r="I15" i="2"/>
  <c r="J15" i="2"/>
  <c r="K15" i="2"/>
  <c r="L15" i="2"/>
  <c r="M15" i="2"/>
  <c r="N15" i="2"/>
  <c r="O15" i="2"/>
  <c r="I16" i="2"/>
  <c r="J16" i="2"/>
  <c r="K16" i="2"/>
  <c r="L16" i="2"/>
  <c r="M16" i="2"/>
  <c r="N16" i="2"/>
  <c r="O16" i="2"/>
  <c r="I17" i="2"/>
  <c r="J17" i="2"/>
  <c r="K17" i="2"/>
  <c r="L17" i="2"/>
  <c r="M17" i="2"/>
  <c r="N17" i="2"/>
  <c r="O17" i="2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1" i="2"/>
  <c r="J21" i="2"/>
  <c r="K21" i="2"/>
  <c r="L21" i="2"/>
  <c r="M21" i="2"/>
  <c r="N21" i="2"/>
  <c r="O21" i="2"/>
  <c r="I22" i="2"/>
  <c r="J22" i="2"/>
  <c r="K22" i="2"/>
  <c r="L22" i="2"/>
  <c r="M22" i="2"/>
  <c r="N22" i="2"/>
  <c r="O22" i="2"/>
  <c r="I23" i="2"/>
  <c r="J23" i="2"/>
  <c r="K23" i="2"/>
  <c r="L23" i="2"/>
  <c r="M23" i="2"/>
  <c r="N23" i="2"/>
  <c r="O23" i="2"/>
  <c r="I24" i="2"/>
  <c r="J24" i="2"/>
  <c r="K24" i="2"/>
  <c r="L24" i="2"/>
  <c r="M24" i="2"/>
  <c r="N24" i="2"/>
  <c r="O24" i="2"/>
  <c r="J2" i="2"/>
  <c r="K2" i="2"/>
  <c r="L2" i="2"/>
  <c r="M2" i="2"/>
  <c r="N2" i="2"/>
  <c r="O2" i="2"/>
  <c r="I2" i="2"/>
  <c r="P24" i="2" l="1"/>
  <c r="Q24" i="2" s="1"/>
  <c r="P15" i="2"/>
  <c r="R15" i="2" s="1"/>
  <c r="P23" i="2"/>
  <c r="Q23" i="2" s="1"/>
  <c r="P16" i="2"/>
  <c r="Q16" i="2" s="1"/>
  <c r="P6" i="2"/>
  <c r="Q6" i="2" s="1"/>
  <c r="P11" i="2"/>
  <c r="Q11" i="2" s="1"/>
  <c r="P19" i="2"/>
  <c r="Q19" i="2" s="1"/>
  <c r="P21" i="2"/>
  <c r="R21" i="2" s="1"/>
  <c r="P18" i="2"/>
  <c r="R18" i="2" s="1"/>
  <c r="P2" i="2"/>
  <c r="Q2" i="2" s="1"/>
  <c r="P9" i="2"/>
  <c r="Q9" i="2" s="1"/>
  <c r="P10" i="2"/>
  <c r="Q10" i="2"/>
  <c r="R10" i="2"/>
  <c r="P13" i="2"/>
  <c r="Q13" i="2" s="1"/>
  <c r="P7" i="2"/>
  <c r="Q7" i="2" s="1"/>
  <c r="P4" i="2"/>
  <c r="Q4" i="2" s="1"/>
  <c r="P12" i="2"/>
  <c r="Q12" i="2" s="1"/>
  <c r="P3" i="2"/>
  <c r="Q3" i="2" s="1"/>
  <c r="P20" i="2"/>
  <c r="Q20" i="2" s="1"/>
  <c r="P17" i="2"/>
  <c r="R17" i="2" s="1"/>
  <c r="P14" i="2"/>
  <c r="Q14" i="2" s="1"/>
  <c r="P8" i="2"/>
  <c r="Q8" i="2" s="1"/>
  <c r="P5" i="2"/>
  <c r="R5" i="2" s="1"/>
  <c r="P22" i="2"/>
  <c r="Q22" i="2" s="1"/>
  <c r="Q15" i="2" l="1"/>
  <c r="R6" i="2"/>
  <c r="R9" i="2"/>
  <c r="R23" i="2"/>
  <c r="R24" i="2"/>
  <c r="Q21" i="2"/>
  <c r="R16" i="2"/>
  <c r="Q18" i="2"/>
  <c r="R4" i="2"/>
  <c r="R3" i="2"/>
  <c r="R11" i="2"/>
  <c r="R19" i="2"/>
  <c r="R12" i="2"/>
  <c r="R2" i="2"/>
  <c r="R7" i="2"/>
  <c r="R22" i="2"/>
  <c r="Q5" i="2"/>
  <c r="R8" i="2"/>
  <c r="R14" i="2"/>
  <c r="Q17" i="2"/>
  <c r="R20" i="2"/>
  <c r="R13" i="2"/>
</calcChain>
</file>

<file path=xl/sharedStrings.xml><?xml version="1.0" encoding="utf-8"?>
<sst xmlns="http://schemas.openxmlformats.org/spreadsheetml/2006/main" count="200" uniqueCount="44">
  <si>
    <t>Orange</t>
  </si>
  <si>
    <t>Fraise</t>
  </si>
  <si>
    <t>Cerise</t>
  </si>
  <si>
    <t>Mangue</t>
  </si>
  <si>
    <t>Chocolat</t>
  </si>
  <si>
    <t>Noisette</t>
  </si>
  <si>
    <t>Cactus</t>
  </si>
  <si>
    <t>Champignon</t>
  </si>
  <si>
    <t>Avocat</t>
  </si>
  <si>
    <t>Ligne réponse 1</t>
  </si>
  <si>
    <t>Ligne réponse 2</t>
  </si>
  <si>
    <t>Ligne réponse 3</t>
  </si>
  <si>
    <t>Ligne réponse 4</t>
  </si>
  <si>
    <t>Ligne réponse 5</t>
  </si>
  <si>
    <t>Ligne réponse 6</t>
  </si>
  <si>
    <t>Ligne réponse 7</t>
  </si>
  <si>
    <t>Ligne réponse 8</t>
  </si>
  <si>
    <t>Ligne réponse 9</t>
  </si>
  <si>
    <t>Ligne réponse 10</t>
  </si>
  <si>
    <t>Ligne réponse 11</t>
  </si>
  <si>
    <t>Ligne réponse 12</t>
  </si>
  <si>
    <t>Ligne réponse 13</t>
  </si>
  <si>
    <t>Ligne réponse 14</t>
  </si>
  <si>
    <t>Ligne réponse 15</t>
  </si>
  <si>
    <t>Ligne réponse 16</t>
  </si>
  <si>
    <t>Ligne réponse 17</t>
  </si>
  <si>
    <t>Ligne réponse 18</t>
  </si>
  <si>
    <t>Ligne réponse 19</t>
  </si>
  <si>
    <t>Ligne réponse 20</t>
  </si>
  <si>
    <t>Ligne réponse 21</t>
  </si>
  <si>
    <t>Ligne réponse 22</t>
  </si>
  <si>
    <t>Ligne réponse 23</t>
  </si>
  <si>
    <t>Poire</t>
  </si>
  <si>
    <t>score</t>
  </si>
  <si>
    <t>nb bonnes
réponses</t>
  </si>
  <si>
    <t>nb mauvaises
réponses</t>
  </si>
  <si>
    <t>R
1</t>
  </si>
  <si>
    <t>R
2</t>
  </si>
  <si>
    <t>R
3</t>
  </si>
  <si>
    <t>R
4</t>
  </si>
  <si>
    <t>R
5</t>
  </si>
  <si>
    <t>R
6</t>
  </si>
  <si>
    <t>R
7</t>
  </si>
  <si>
    <r>
      <t xml:space="preserve">Ligne témoin </t>
    </r>
    <r>
      <rPr>
        <sz val="10"/>
        <color theme="1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</si>
</sst>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!%"/>
  </numFmts>
  <fonts count="3" x14ac:knownFonts="1"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indent="1"/>
    </xf>
    <xf numFmtId="0" fontId="0" fillId="0" borderId="2" xfId="0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 indent="1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right" vertical="center" indent="1"/>
    </xf>
    <xf numFmtId="0" fontId="0" fillId="0" borderId="4" xfId="0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 indent="1"/>
    </xf>
    <xf numFmtId="164" fontId="0" fillId="0" borderId="3" xfId="0" applyNumberFormat="1" applyBorder="1" applyAlignment="1">
      <alignment horizontal="right" vertical="center" indent="1"/>
    </xf>
    <xf numFmtId="164" fontId="0" fillId="0" borderId="4" xfId="0" applyNumberFormat="1" applyBorder="1" applyAlignment="1">
      <alignment horizontal="right" vertical="center" indent="1"/>
    </xf>
  </cellXfs>
  <cellStyles count="1">
    <cellStyle name="Normal" xfId="0" builtinId="0"/>
  </cellStyles>
  <dxfs count="8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92F76-399D-4BA0-92B1-8D8CE926ACB7}">
  <sheetPr codeName="Feuil1">
    <pageSetUpPr autoPageBreaks="0"/>
  </sheetPr>
  <dimension ref="A1:R24"/>
  <sheetViews>
    <sheetView tabSelected="1" zoomScale="98" zoomScaleNormal="98" workbookViewId="0"/>
  </sheetViews>
  <sheetFormatPr baseColWidth="10" defaultRowHeight="13.2" x14ac:dyDescent="0.25"/>
  <cols>
    <col min="1" max="1" width="19.21875" customWidth="1"/>
    <col min="2" max="8" width="14.77734375" customWidth="1"/>
    <col min="9" max="15" width="3.77734375" customWidth="1"/>
    <col min="16" max="17" width="14.77734375" customWidth="1"/>
    <col min="18" max="18" width="9.77734375" customWidth="1"/>
  </cols>
  <sheetData>
    <row r="1" spans="1:18" ht="40.049999999999997" customHeight="1" x14ac:dyDescent="0.25">
      <c r="A1" s="3" t="s">
        <v>43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34</v>
      </c>
      <c r="Q1" s="2" t="s">
        <v>35</v>
      </c>
      <c r="R1" s="1" t="s">
        <v>33</v>
      </c>
    </row>
    <row r="2" spans="1:18" ht="16.05" customHeight="1" x14ac:dyDescent="0.25">
      <c r="A2" s="4" t="s">
        <v>9</v>
      </c>
      <c r="B2" s="5" t="s">
        <v>7</v>
      </c>
      <c r="C2" s="5" t="s">
        <v>8</v>
      </c>
      <c r="D2" s="5" t="s">
        <v>2</v>
      </c>
      <c r="E2" s="5" t="s">
        <v>3</v>
      </c>
      <c r="F2" s="5" t="s">
        <v>1</v>
      </c>
      <c r="G2" s="5" t="s">
        <v>0</v>
      </c>
      <c r="H2" s="5" t="s">
        <v>6</v>
      </c>
      <c r="I2" s="6">
        <f>--(B2=B$1)</f>
        <v>0</v>
      </c>
      <c r="J2" s="6">
        <f t="shared" ref="J2:O2" si="0">--(C2=C$1)</f>
        <v>0</v>
      </c>
      <c r="K2" s="6">
        <f t="shared" si="0"/>
        <v>1</v>
      </c>
      <c r="L2" s="6">
        <f t="shared" si="0"/>
        <v>1</v>
      </c>
      <c r="M2" s="6">
        <f t="shared" si="0"/>
        <v>0</v>
      </c>
      <c r="N2" s="6">
        <f t="shared" si="0"/>
        <v>0</v>
      </c>
      <c r="O2" s="6">
        <f t="shared" si="0"/>
        <v>1</v>
      </c>
      <c r="P2" s="6">
        <f>SUM(I2:O2)</f>
        <v>3</v>
      </c>
      <c r="Q2" s="6">
        <f>7-P2</f>
        <v>4</v>
      </c>
      <c r="R2" s="13">
        <f>P2/7</f>
        <v>0.42857142857142855</v>
      </c>
    </row>
    <row r="3" spans="1:18" ht="16.05" customHeight="1" x14ac:dyDescent="0.25">
      <c r="A3" s="7" t="s">
        <v>10</v>
      </c>
      <c r="B3" s="8" t="s">
        <v>0</v>
      </c>
      <c r="C3" s="8" t="s">
        <v>32</v>
      </c>
      <c r="D3" s="8" t="s">
        <v>2</v>
      </c>
      <c r="E3" s="8" t="s">
        <v>4</v>
      </c>
      <c r="F3" s="8" t="s">
        <v>4</v>
      </c>
      <c r="G3" s="8" t="s">
        <v>5</v>
      </c>
      <c r="H3" s="8" t="s">
        <v>6</v>
      </c>
      <c r="I3" s="9">
        <f t="shared" ref="I3:I24" si="1">--(B3=B$1)</f>
        <v>1</v>
      </c>
      <c r="J3" s="9">
        <f t="shared" ref="J3:J24" si="2">--(C3=C$1)</f>
        <v>0</v>
      </c>
      <c r="K3" s="9">
        <f t="shared" ref="K3:K24" si="3">--(D3=D$1)</f>
        <v>1</v>
      </c>
      <c r="L3" s="9">
        <f t="shared" ref="L3:L24" si="4">--(E3=E$1)</f>
        <v>0</v>
      </c>
      <c r="M3" s="9">
        <f t="shared" ref="M3:M24" si="5">--(F3=F$1)</f>
        <v>1</v>
      </c>
      <c r="N3" s="9">
        <f t="shared" ref="N3:N24" si="6">--(G3=G$1)</f>
        <v>1</v>
      </c>
      <c r="O3" s="9">
        <f t="shared" ref="O3:O24" si="7">--(H3=H$1)</f>
        <v>1</v>
      </c>
      <c r="P3" s="9">
        <f t="shared" ref="P3:P24" si="8">SUM(I3:O3)</f>
        <v>5</v>
      </c>
      <c r="Q3" s="9">
        <f t="shared" ref="Q3:Q24" si="9">7-P3</f>
        <v>2</v>
      </c>
      <c r="R3" s="14">
        <f t="shared" ref="R3:R24" si="10">P3/7</f>
        <v>0.7142857142857143</v>
      </c>
    </row>
    <row r="4" spans="1:18" ht="16.05" customHeight="1" x14ac:dyDescent="0.25">
      <c r="A4" s="7" t="s">
        <v>11</v>
      </c>
      <c r="B4" s="8" t="s">
        <v>8</v>
      </c>
      <c r="C4" s="8" t="s">
        <v>7</v>
      </c>
      <c r="D4" s="8" t="s">
        <v>7</v>
      </c>
      <c r="E4" s="8" t="s">
        <v>3</v>
      </c>
      <c r="F4" s="8" t="s">
        <v>2</v>
      </c>
      <c r="G4" s="8" t="s">
        <v>7</v>
      </c>
      <c r="H4" s="8" t="s">
        <v>4</v>
      </c>
      <c r="I4" s="9">
        <f t="shared" si="1"/>
        <v>0</v>
      </c>
      <c r="J4" s="9">
        <f t="shared" si="2"/>
        <v>0</v>
      </c>
      <c r="K4" s="9">
        <f t="shared" si="3"/>
        <v>0</v>
      </c>
      <c r="L4" s="9">
        <f t="shared" si="4"/>
        <v>1</v>
      </c>
      <c r="M4" s="9">
        <f t="shared" si="5"/>
        <v>0</v>
      </c>
      <c r="N4" s="9">
        <f t="shared" si="6"/>
        <v>0</v>
      </c>
      <c r="O4" s="9">
        <f t="shared" si="7"/>
        <v>0</v>
      </c>
      <c r="P4" s="9">
        <f t="shared" si="8"/>
        <v>1</v>
      </c>
      <c r="Q4" s="9">
        <f t="shared" si="9"/>
        <v>6</v>
      </c>
      <c r="R4" s="14">
        <f t="shared" si="10"/>
        <v>0.14285714285714285</v>
      </c>
    </row>
    <row r="5" spans="1:18" ht="16.05" customHeight="1" x14ac:dyDescent="0.25">
      <c r="A5" s="7" t="s">
        <v>12</v>
      </c>
      <c r="B5" s="8" t="s">
        <v>32</v>
      </c>
      <c r="C5" s="8" t="s">
        <v>2</v>
      </c>
      <c r="D5" s="8" t="s">
        <v>8</v>
      </c>
      <c r="E5" s="8" t="s">
        <v>3</v>
      </c>
      <c r="F5" s="8" t="s">
        <v>7</v>
      </c>
      <c r="G5" s="8" t="s">
        <v>2</v>
      </c>
      <c r="H5" s="8" t="s">
        <v>7</v>
      </c>
      <c r="I5" s="9">
        <f t="shared" si="1"/>
        <v>0</v>
      </c>
      <c r="J5" s="9">
        <f t="shared" si="2"/>
        <v>0</v>
      </c>
      <c r="K5" s="9">
        <f t="shared" si="3"/>
        <v>0</v>
      </c>
      <c r="L5" s="9">
        <f t="shared" si="4"/>
        <v>1</v>
      </c>
      <c r="M5" s="9">
        <f t="shared" si="5"/>
        <v>0</v>
      </c>
      <c r="N5" s="9">
        <f t="shared" si="6"/>
        <v>0</v>
      </c>
      <c r="O5" s="9">
        <f t="shared" si="7"/>
        <v>0</v>
      </c>
      <c r="P5" s="9">
        <f t="shared" si="8"/>
        <v>1</v>
      </c>
      <c r="Q5" s="9">
        <f t="shared" si="9"/>
        <v>6</v>
      </c>
      <c r="R5" s="14">
        <f t="shared" si="10"/>
        <v>0.14285714285714285</v>
      </c>
    </row>
    <row r="6" spans="1:18" ht="16.05" customHeight="1" x14ac:dyDescent="0.25">
      <c r="A6" s="7" t="s">
        <v>13</v>
      </c>
      <c r="B6" s="8" t="s">
        <v>7</v>
      </c>
      <c r="C6" s="8" t="s">
        <v>8</v>
      </c>
      <c r="D6" s="8" t="s">
        <v>2</v>
      </c>
      <c r="E6" s="8" t="s">
        <v>4</v>
      </c>
      <c r="F6" s="8" t="s">
        <v>0</v>
      </c>
      <c r="G6" s="8" t="s">
        <v>8</v>
      </c>
      <c r="H6" s="8" t="s">
        <v>6</v>
      </c>
      <c r="I6" s="9">
        <f t="shared" si="1"/>
        <v>0</v>
      </c>
      <c r="J6" s="9">
        <f t="shared" si="2"/>
        <v>0</v>
      </c>
      <c r="K6" s="9">
        <f t="shared" si="3"/>
        <v>1</v>
      </c>
      <c r="L6" s="9">
        <f t="shared" si="4"/>
        <v>0</v>
      </c>
      <c r="M6" s="9">
        <f t="shared" si="5"/>
        <v>0</v>
      </c>
      <c r="N6" s="9">
        <f t="shared" si="6"/>
        <v>0</v>
      </c>
      <c r="O6" s="9">
        <f t="shared" si="7"/>
        <v>1</v>
      </c>
      <c r="P6" s="9">
        <f t="shared" si="8"/>
        <v>2</v>
      </c>
      <c r="Q6" s="9">
        <f t="shared" si="9"/>
        <v>5</v>
      </c>
      <c r="R6" s="14">
        <f t="shared" si="10"/>
        <v>0.2857142857142857</v>
      </c>
    </row>
    <row r="7" spans="1:18" ht="16.05" customHeight="1" x14ac:dyDescent="0.25">
      <c r="A7" s="7" t="s">
        <v>14</v>
      </c>
      <c r="B7" s="8" t="s">
        <v>32</v>
      </c>
      <c r="C7" s="8" t="s">
        <v>7</v>
      </c>
      <c r="D7" s="8" t="s">
        <v>3</v>
      </c>
      <c r="E7" s="8" t="s">
        <v>7</v>
      </c>
      <c r="F7" s="8" t="s">
        <v>8</v>
      </c>
      <c r="G7" s="8" t="s">
        <v>5</v>
      </c>
      <c r="H7" s="8" t="s">
        <v>8</v>
      </c>
      <c r="I7" s="9">
        <f t="shared" si="1"/>
        <v>0</v>
      </c>
      <c r="J7" s="9">
        <f t="shared" si="2"/>
        <v>0</v>
      </c>
      <c r="K7" s="9">
        <f t="shared" si="3"/>
        <v>0</v>
      </c>
      <c r="L7" s="9">
        <f t="shared" si="4"/>
        <v>0</v>
      </c>
      <c r="M7" s="9">
        <f t="shared" si="5"/>
        <v>0</v>
      </c>
      <c r="N7" s="9">
        <f t="shared" si="6"/>
        <v>1</v>
      </c>
      <c r="O7" s="9">
        <f t="shared" si="7"/>
        <v>0</v>
      </c>
      <c r="P7" s="9">
        <f t="shared" si="8"/>
        <v>1</v>
      </c>
      <c r="Q7" s="9">
        <f t="shared" si="9"/>
        <v>6</v>
      </c>
      <c r="R7" s="14">
        <f t="shared" si="10"/>
        <v>0.14285714285714285</v>
      </c>
    </row>
    <row r="8" spans="1:18" ht="16.05" customHeight="1" x14ac:dyDescent="0.25">
      <c r="A8" s="7" t="s">
        <v>15</v>
      </c>
      <c r="B8" s="8" t="s">
        <v>8</v>
      </c>
      <c r="C8" s="8"/>
      <c r="D8" s="8" t="s">
        <v>8</v>
      </c>
      <c r="E8" s="8" t="s">
        <v>4</v>
      </c>
      <c r="F8" s="8" t="s">
        <v>4</v>
      </c>
      <c r="G8" s="8" t="s">
        <v>4</v>
      </c>
      <c r="H8" s="8" t="s">
        <v>6</v>
      </c>
      <c r="I8" s="9">
        <f t="shared" si="1"/>
        <v>0</v>
      </c>
      <c r="J8" s="9">
        <f t="shared" si="2"/>
        <v>0</v>
      </c>
      <c r="K8" s="9">
        <f t="shared" si="3"/>
        <v>0</v>
      </c>
      <c r="L8" s="9">
        <f t="shared" si="4"/>
        <v>0</v>
      </c>
      <c r="M8" s="9">
        <f t="shared" si="5"/>
        <v>1</v>
      </c>
      <c r="N8" s="9">
        <f t="shared" si="6"/>
        <v>0</v>
      </c>
      <c r="O8" s="9">
        <f t="shared" si="7"/>
        <v>1</v>
      </c>
      <c r="P8" s="9">
        <f t="shared" si="8"/>
        <v>2</v>
      </c>
      <c r="Q8" s="9">
        <f t="shared" si="9"/>
        <v>5</v>
      </c>
      <c r="R8" s="14">
        <f t="shared" si="10"/>
        <v>0.2857142857142857</v>
      </c>
    </row>
    <row r="9" spans="1:18" ht="16.05" customHeight="1" x14ac:dyDescent="0.25">
      <c r="A9" s="7" t="s">
        <v>16</v>
      </c>
      <c r="B9" s="8" t="s">
        <v>7</v>
      </c>
      <c r="C9" s="8" t="s">
        <v>8</v>
      </c>
      <c r="D9" s="8" t="s">
        <v>2</v>
      </c>
      <c r="E9" s="8" t="s">
        <v>3</v>
      </c>
      <c r="F9" s="8" t="s">
        <v>2</v>
      </c>
      <c r="G9" s="8" t="s">
        <v>7</v>
      </c>
      <c r="H9" s="8" t="s">
        <v>2</v>
      </c>
      <c r="I9" s="9">
        <f t="shared" si="1"/>
        <v>0</v>
      </c>
      <c r="J9" s="9">
        <f t="shared" si="2"/>
        <v>0</v>
      </c>
      <c r="K9" s="9">
        <f t="shared" si="3"/>
        <v>1</v>
      </c>
      <c r="L9" s="9">
        <f t="shared" si="4"/>
        <v>1</v>
      </c>
      <c r="M9" s="9">
        <f t="shared" si="5"/>
        <v>0</v>
      </c>
      <c r="N9" s="9">
        <f t="shared" si="6"/>
        <v>0</v>
      </c>
      <c r="O9" s="9">
        <f t="shared" si="7"/>
        <v>0</v>
      </c>
      <c r="P9" s="9">
        <f t="shared" si="8"/>
        <v>2</v>
      </c>
      <c r="Q9" s="9">
        <f t="shared" si="9"/>
        <v>5</v>
      </c>
      <c r="R9" s="14">
        <f t="shared" si="10"/>
        <v>0.2857142857142857</v>
      </c>
    </row>
    <row r="10" spans="1:18" ht="16.05" customHeight="1" x14ac:dyDescent="0.25">
      <c r="A10" s="7" t="s">
        <v>17</v>
      </c>
      <c r="B10" s="8" t="s">
        <v>32</v>
      </c>
      <c r="C10" s="8" t="s">
        <v>7</v>
      </c>
      <c r="D10" s="8" t="s">
        <v>7</v>
      </c>
      <c r="E10" s="8" t="s">
        <v>8</v>
      </c>
      <c r="F10" s="8" t="s">
        <v>4</v>
      </c>
      <c r="G10" s="8" t="s">
        <v>5</v>
      </c>
      <c r="H10" s="8" t="s">
        <v>6</v>
      </c>
      <c r="I10" s="9">
        <f t="shared" si="1"/>
        <v>0</v>
      </c>
      <c r="J10" s="9">
        <f t="shared" si="2"/>
        <v>0</v>
      </c>
      <c r="K10" s="9">
        <f t="shared" si="3"/>
        <v>0</v>
      </c>
      <c r="L10" s="9">
        <f t="shared" si="4"/>
        <v>0</v>
      </c>
      <c r="M10" s="9">
        <f t="shared" si="5"/>
        <v>1</v>
      </c>
      <c r="N10" s="9">
        <f t="shared" si="6"/>
        <v>1</v>
      </c>
      <c r="O10" s="9">
        <f t="shared" si="7"/>
        <v>1</v>
      </c>
      <c r="P10" s="9">
        <f t="shared" si="8"/>
        <v>3</v>
      </c>
      <c r="Q10" s="9">
        <f t="shared" si="9"/>
        <v>4</v>
      </c>
      <c r="R10" s="14">
        <f t="shared" si="10"/>
        <v>0.42857142857142855</v>
      </c>
    </row>
    <row r="11" spans="1:18" ht="16.05" customHeight="1" x14ac:dyDescent="0.25">
      <c r="A11" s="7" t="s">
        <v>18</v>
      </c>
      <c r="B11" s="8" t="s">
        <v>8</v>
      </c>
      <c r="C11" s="8" t="s">
        <v>5</v>
      </c>
      <c r="D11" s="8" t="s">
        <v>2</v>
      </c>
      <c r="E11" s="8" t="s">
        <v>3</v>
      </c>
      <c r="F11" s="8" t="s">
        <v>2</v>
      </c>
      <c r="G11" s="8" t="s">
        <v>5</v>
      </c>
      <c r="H11" s="8" t="s">
        <v>7</v>
      </c>
      <c r="I11" s="9">
        <f t="shared" si="1"/>
        <v>0</v>
      </c>
      <c r="J11" s="9">
        <f t="shared" si="2"/>
        <v>0</v>
      </c>
      <c r="K11" s="9">
        <f t="shared" si="3"/>
        <v>1</v>
      </c>
      <c r="L11" s="9">
        <f t="shared" si="4"/>
        <v>1</v>
      </c>
      <c r="M11" s="9">
        <f t="shared" si="5"/>
        <v>0</v>
      </c>
      <c r="N11" s="9">
        <f t="shared" si="6"/>
        <v>1</v>
      </c>
      <c r="O11" s="9">
        <f t="shared" si="7"/>
        <v>0</v>
      </c>
      <c r="P11" s="9">
        <f t="shared" si="8"/>
        <v>3</v>
      </c>
      <c r="Q11" s="9">
        <f t="shared" si="9"/>
        <v>4</v>
      </c>
      <c r="R11" s="14">
        <f t="shared" si="10"/>
        <v>0.42857142857142855</v>
      </c>
    </row>
    <row r="12" spans="1:18" ht="16.05" customHeight="1" x14ac:dyDescent="0.25">
      <c r="A12" s="7" t="s">
        <v>19</v>
      </c>
      <c r="B12" s="8" t="s">
        <v>4</v>
      </c>
      <c r="C12" s="8" t="s">
        <v>8</v>
      </c>
      <c r="D12" s="8" t="s">
        <v>2</v>
      </c>
      <c r="E12" s="8" t="s">
        <v>4</v>
      </c>
      <c r="F12" s="8" t="s">
        <v>0</v>
      </c>
      <c r="G12" s="8" t="s">
        <v>5</v>
      </c>
      <c r="H12" s="8" t="s">
        <v>6</v>
      </c>
      <c r="I12" s="9">
        <f t="shared" si="1"/>
        <v>0</v>
      </c>
      <c r="J12" s="9">
        <f t="shared" si="2"/>
        <v>0</v>
      </c>
      <c r="K12" s="9">
        <f t="shared" si="3"/>
        <v>1</v>
      </c>
      <c r="L12" s="9">
        <f t="shared" si="4"/>
        <v>0</v>
      </c>
      <c r="M12" s="9">
        <f t="shared" si="5"/>
        <v>0</v>
      </c>
      <c r="N12" s="9">
        <f t="shared" si="6"/>
        <v>1</v>
      </c>
      <c r="O12" s="9">
        <f t="shared" si="7"/>
        <v>1</v>
      </c>
      <c r="P12" s="9">
        <f t="shared" si="8"/>
        <v>3</v>
      </c>
      <c r="Q12" s="9">
        <f t="shared" si="9"/>
        <v>4</v>
      </c>
      <c r="R12" s="14">
        <f t="shared" si="10"/>
        <v>0.42857142857142855</v>
      </c>
    </row>
    <row r="13" spans="1:18" ht="16.05" customHeight="1" x14ac:dyDescent="0.25">
      <c r="A13" s="7" t="s">
        <v>20</v>
      </c>
      <c r="B13" s="8" t="s">
        <v>7</v>
      </c>
      <c r="C13" s="8" t="s">
        <v>32</v>
      </c>
      <c r="D13" s="8" t="s">
        <v>7</v>
      </c>
      <c r="E13" s="8" t="s">
        <v>3</v>
      </c>
      <c r="F13" s="8" t="s">
        <v>2</v>
      </c>
      <c r="G13" s="8" t="s">
        <v>5</v>
      </c>
      <c r="H13" s="8" t="s">
        <v>6</v>
      </c>
      <c r="I13" s="9">
        <f t="shared" si="1"/>
        <v>0</v>
      </c>
      <c r="J13" s="9">
        <f t="shared" si="2"/>
        <v>0</v>
      </c>
      <c r="K13" s="9">
        <f t="shared" si="3"/>
        <v>0</v>
      </c>
      <c r="L13" s="9">
        <f t="shared" si="4"/>
        <v>1</v>
      </c>
      <c r="M13" s="9">
        <f t="shared" si="5"/>
        <v>0</v>
      </c>
      <c r="N13" s="9">
        <f t="shared" si="6"/>
        <v>1</v>
      </c>
      <c r="O13" s="9">
        <f t="shared" si="7"/>
        <v>1</v>
      </c>
      <c r="P13" s="9">
        <f t="shared" si="8"/>
        <v>3</v>
      </c>
      <c r="Q13" s="9">
        <f t="shared" si="9"/>
        <v>4</v>
      </c>
      <c r="R13" s="14">
        <f t="shared" si="10"/>
        <v>0.42857142857142855</v>
      </c>
    </row>
    <row r="14" spans="1:18" ht="16.05" customHeight="1" x14ac:dyDescent="0.25">
      <c r="A14" s="7" t="s">
        <v>21</v>
      </c>
      <c r="B14" s="8" t="s">
        <v>4</v>
      </c>
      <c r="C14" s="8" t="s">
        <v>8</v>
      </c>
      <c r="D14" s="8" t="s">
        <v>2</v>
      </c>
      <c r="E14" s="8" t="s">
        <v>4</v>
      </c>
      <c r="F14" s="8" t="s">
        <v>4</v>
      </c>
      <c r="G14" s="8" t="s">
        <v>7</v>
      </c>
      <c r="H14" s="8" t="s">
        <v>4</v>
      </c>
      <c r="I14" s="9">
        <f t="shared" si="1"/>
        <v>0</v>
      </c>
      <c r="J14" s="9">
        <f t="shared" si="2"/>
        <v>0</v>
      </c>
      <c r="K14" s="9">
        <f t="shared" si="3"/>
        <v>1</v>
      </c>
      <c r="L14" s="9">
        <f t="shared" si="4"/>
        <v>0</v>
      </c>
      <c r="M14" s="9">
        <f t="shared" si="5"/>
        <v>1</v>
      </c>
      <c r="N14" s="9">
        <f t="shared" si="6"/>
        <v>0</v>
      </c>
      <c r="O14" s="9">
        <f t="shared" si="7"/>
        <v>0</v>
      </c>
      <c r="P14" s="9">
        <f t="shared" si="8"/>
        <v>2</v>
      </c>
      <c r="Q14" s="9">
        <f t="shared" si="9"/>
        <v>5</v>
      </c>
      <c r="R14" s="14">
        <f t="shared" si="10"/>
        <v>0.2857142857142857</v>
      </c>
    </row>
    <row r="15" spans="1:18" ht="16.05" customHeight="1" x14ac:dyDescent="0.25">
      <c r="A15" s="7" t="s">
        <v>22</v>
      </c>
      <c r="B15" s="8" t="s">
        <v>7</v>
      </c>
      <c r="C15" s="8" t="s">
        <v>32</v>
      </c>
      <c r="D15" s="8" t="s">
        <v>2</v>
      </c>
      <c r="E15" s="8" t="s">
        <v>2</v>
      </c>
      <c r="F15" s="8" t="s">
        <v>4</v>
      </c>
      <c r="G15" s="8" t="s">
        <v>5</v>
      </c>
      <c r="H15" s="8" t="s">
        <v>7</v>
      </c>
      <c r="I15" s="9">
        <f t="shared" si="1"/>
        <v>0</v>
      </c>
      <c r="J15" s="9">
        <f t="shared" si="2"/>
        <v>0</v>
      </c>
      <c r="K15" s="9">
        <f t="shared" si="3"/>
        <v>1</v>
      </c>
      <c r="L15" s="9">
        <f t="shared" si="4"/>
        <v>0</v>
      </c>
      <c r="M15" s="9">
        <f t="shared" si="5"/>
        <v>1</v>
      </c>
      <c r="N15" s="9">
        <f t="shared" si="6"/>
        <v>1</v>
      </c>
      <c r="O15" s="9">
        <f t="shared" si="7"/>
        <v>0</v>
      </c>
      <c r="P15" s="9">
        <f t="shared" si="8"/>
        <v>3</v>
      </c>
      <c r="Q15" s="9">
        <f t="shared" si="9"/>
        <v>4</v>
      </c>
      <c r="R15" s="14">
        <f t="shared" si="10"/>
        <v>0.42857142857142855</v>
      </c>
    </row>
    <row r="16" spans="1:18" ht="16.05" customHeight="1" x14ac:dyDescent="0.25">
      <c r="A16" s="7" t="s">
        <v>23</v>
      </c>
      <c r="B16" s="8" t="s">
        <v>32</v>
      </c>
      <c r="C16" s="8" t="s">
        <v>7</v>
      </c>
      <c r="D16" s="8" t="s">
        <v>2</v>
      </c>
      <c r="E16" s="8" t="s">
        <v>3</v>
      </c>
      <c r="F16" s="8" t="s">
        <v>7</v>
      </c>
      <c r="G16" s="8" t="s">
        <v>8</v>
      </c>
      <c r="H16" s="8" t="s">
        <v>6</v>
      </c>
      <c r="I16" s="9">
        <f t="shared" si="1"/>
        <v>0</v>
      </c>
      <c r="J16" s="9">
        <f t="shared" si="2"/>
        <v>0</v>
      </c>
      <c r="K16" s="9">
        <f t="shared" si="3"/>
        <v>1</v>
      </c>
      <c r="L16" s="9">
        <f t="shared" si="4"/>
        <v>1</v>
      </c>
      <c r="M16" s="9">
        <f t="shared" si="5"/>
        <v>0</v>
      </c>
      <c r="N16" s="9">
        <f t="shared" si="6"/>
        <v>0</v>
      </c>
      <c r="O16" s="9">
        <f t="shared" si="7"/>
        <v>1</v>
      </c>
      <c r="P16" s="9">
        <f t="shared" si="8"/>
        <v>3</v>
      </c>
      <c r="Q16" s="9">
        <f t="shared" si="9"/>
        <v>4</v>
      </c>
      <c r="R16" s="14">
        <f t="shared" si="10"/>
        <v>0.42857142857142855</v>
      </c>
    </row>
    <row r="17" spans="1:18" ht="16.05" customHeight="1" x14ac:dyDescent="0.25">
      <c r="A17" s="7" t="s">
        <v>24</v>
      </c>
      <c r="B17" s="8" t="s">
        <v>5</v>
      </c>
      <c r="C17" s="8" t="s">
        <v>5</v>
      </c>
      <c r="D17" s="8" t="s">
        <v>7</v>
      </c>
      <c r="E17" s="8" t="s">
        <v>7</v>
      </c>
      <c r="F17" s="8" t="s">
        <v>2</v>
      </c>
      <c r="G17" s="8" t="s">
        <v>7</v>
      </c>
      <c r="H17" s="8" t="s">
        <v>6</v>
      </c>
      <c r="I17" s="9">
        <f t="shared" si="1"/>
        <v>0</v>
      </c>
      <c r="J17" s="9">
        <f t="shared" si="2"/>
        <v>0</v>
      </c>
      <c r="K17" s="9">
        <f t="shared" si="3"/>
        <v>0</v>
      </c>
      <c r="L17" s="9">
        <f t="shared" si="4"/>
        <v>0</v>
      </c>
      <c r="M17" s="9">
        <f t="shared" si="5"/>
        <v>0</v>
      </c>
      <c r="N17" s="9">
        <f t="shared" si="6"/>
        <v>0</v>
      </c>
      <c r="O17" s="9">
        <f t="shared" si="7"/>
        <v>1</v>
      </c>
      <c r="P17" s="9">
        <f t="shared" si="8"/>
        <v>1</v>
      </c>
      <c r="Q17" s="9">
        <f t="shared" si="9"/>
        <v>6</v>
      </c>
      <c r="R17" s="14">
        <f t="shared" si="10"/>
        <v>0.14285714285714285</v>
      </c>
    </row>
    <row r="18" spans="1:18" ht="16.05" customHeight="1" x14ac:dyDescent="0.25">
      <c r="A18" s="7" t="s">
        <v>25</v>
      </c>
      <c r="B18" s="8" t="s">
        <v>7</v>
      </c>
      <c r="C18" s="8" t="s">
        <v>4</v>
      </c>
      <c r="D18" s="8" t="s">
        <v>8</v>
      </c>
      <c r="E18" s="8" t="s">
        <v>3</v>
      </c>
      <c r="F18" s="8" t="s">
        <v>2</v>
      </c>
      <c r="G18" s="8" t="s">
        <v>5</v>
      </c>
      <c r="H18" s="8" t="s">
        <v>4</v>
      </c>
      <c r="I18" s="9">
        <f t="shared" si="1"/>
        <v>0</v>
      </c>
      <c r="J18" s="9">
        <f t="shared" si="2"/>
        <v>0</v>
      </c>
      <c r="K18" s="9">
        <f t="shared" si="3"/>
        <v>0</v>
      </c>
      <c r="L18" s="9">
        <f t="shared" si="4"/>
        <v>1</v>
      </c>
      <c r="M18" s="9">
        <f t="shared" si="5"/>
        <v>0</v>
      </c>
      <c r="N18" s="9">
        <f t="shared" si="6"/>
        <v>1</v>
      </c>
      <c r="O18" s="9">
        <f t="shared" si="7"/>
        <v>0</v>
      </c>
      <c r="P18" s="9">
        <f t="shared" si="8"/>
        <v>2</v>
      </c>
      <c r="Q18" s="9">
        <f t="shared" si="9"/>
        <v>5</v>
      </c>
      <c r="R18" s="14">
        <f t="shared" si="10"/>
        <v>0.2857142857142857</v>
      </c>
    </row>
    <row r="19" spans="1:18" ht="16.05" customHeight="1" x14ac:dyDescent="0.25">
      <c r="A19" s="7" t="s">
        <v>26</v>
      </c>
      <c r="B19" s="8" t="s">
        <v>5</v>
      </c>
      <c r="C19" s="8" t="s">
        <v>8</v>
      </c>
      <c r="D19" s="8" t="s">
        <v>2</v>
      </c>
      <c r="E19" s="8" t="s">
        <v>4</v>
      </c>
      <c r="F19" s="8" t="s">
        <v>0</v>
      </c>
      <c r="G19" s="8" t="s">
        <v>5</v>
      </c>
      <c r="H19" s="8" t="s">
        <v>8</v>
      </c>
      <c r="I19" s="9">
        <f t="shared" si="1"/>
        <v>0</v>
      </c>
      <c r="J19" s="9">
        <f t="shared" si="2"/>
        <v>0</v>
      </c>
      <c r="K19" s="9">
        <f t="shared" si="3"/>
        <v>1</v>
      </c>
      <c r="L19" s="9">
        <f t="shared" si="4"/>
        <v>0</v>
      </c>
      <c r="M19" s="9">
        <f t="shared" si="5"/>
        <v>0</v>
      </c>
      <c r="N19" s="9">
        <f t="shared" si="6"/>
        <v>1</v>
      </c>
      <c r="O19" s="9">
        <f t="shared" si="7"/>
        <v>0</v>
      </c>
      <c r="P19" s="9">
        <f t="shared" si="8"/>
        <v>2</v>
      </c>
      <c r="Q19" s="9">
        <f t="shared" si="9"/>
        <v>5</v>
      </c>
      <c r="R19" s="14">
        <f t="shared" si="10"/>
        <v>0.2857142857142857</v>
      </c>
    </row>
    <row r="20" spans="1:18" ht="16.05" customHeight="1" x14ac:dyDescent="0.25">
      <c r="A20" s="7" t="s">
        <v>27</v>
      </c>
      <c r="B20" s="8" t="s">
        <v>7</v>
      </c>
      <c r="C20" s="8" t="s">
        <v>7</v>
      </c>
      <c r="D20" s="8" t="s">
        <v>2</v>
      </c>
      <c r="E20" s="8" t="s">
        <v>7</v>
      </c>
      <c r="F20" s="8" t="s">
        <v>7</v>
      </c>
      <c r="G20" s="8" t="s">
        <v>6</v>
      </c>
      <c r="H20" s="8" t="s">
        <v>4</v>
      </c>
      <c r="I20" s="9">
        <f t="shared" si="1"/>
        <v>0</v>
      </c>
      <c r="J20" s="9">
        <f t="shared" si="2"/>
        <v>0</v>
      </c>
      <c r="K20" s="9">
        <f t="shared" si="3"/>
        <v>1</v>
      </c>
      <c r="L20" s="9">
        <f t="shared" si="4"/>
        <v>0</v>
      </c>
      <c r="M20" s="9">
        <f t="shared" si="5"/>
        <v>0</v>
      </c>
      <c r="N20" s="9">
        <f t="shared" si="6"/>
        <v>0</v>
      </c>
      <c r="O20" s="9">
        <f t="shared" si="7"/>
        <v>0</v>
      </c>
      <c r="P20" s="9">
        <f t="shared" si="8"/>
        <v>1</v>
      </c>
      <c r="Q20" s="9">
        <f t="shared" si="9"/>
        <v>6</v>
      </c>
      <c r="R20" s="14">
        <f t="shared" si="10"/>
        <v>0.14285714285714285</v>
      </c>
    </row>
    <row r="21" spans="1:18" ht="16.05" customHeight="1" x14ac:dyDescent="0.25">
      <c r="A21" s="7" t="s">
        <v>28</v>
      </c>
      <c r="B21" s="8"/>
      <c r="C21" s="8" t="s">
        <v>8</v>
      </c>
      <c r="D21" s="8" t="s">
        <v>7</v>
      </c>
      <c r="E21" s="8" t="s">
        <v>3</v>
      </c>
      <c r="F21" s="8" t="s">
        <v>4</v>
      </c>
      <c r="G21" s="8" t="s">
        <v>8</v>
      </c>
      <c r="H21" s="8" t="s">
        <v>6</v>
      </c>
      <c r="I21" s="9">
        <f t="shared" si="1"/>
        <v>0</v>
      </c>
      <c r="J21" s="9">
        <f t="shared" si="2"/>
        <v>0</v>
      </c>
      <c r="K21" s="9">
        <f t="shared" si="3"/>
        <v>0</v>
      </c>
      <c r="L21" s="9">
        <f t="shared" si="4"/>
        <v>1</v>
      </c>
      <c r="M21" s="9">
        <f t="shared" si="5"/>
        <v>1</v>
      </c>
      <c r="N21" s="9">
        <f t="shared" si="6"/>
        <v>0</v>
      </c>
      <c r="O21" s="9">
        <f t="shared" si="7"/>
        <v>1</v>
      </c>
      <c r="P21" s="9">
        <f t="shared" si="8"/>
        <v>3</v>
      </c>
      <c r="Q21" s="9">
        <f t="shared" si="9"/>
        <v>4</v>
      </c>
      <c r="R21" s="14">
        <f t="shared" si="10"/>
        <v>0.42857142857142855</v>
      </c>
    </row>
    <row r="22" spans="1:18" ht="16.05" customHeight="1" x14ac:dyDescent="0.25">
      <c r="A22" s="7" t="s">
        <v>29</v>
      </c>
      <c r="B22" s="8" t="s">
        <v>5</v>
      </c>
      <c r="C22" s="8" t="s">
        <v>5</v>
      </c>
      <c r="D22" s="8" t="s">
        <v>8</v>
      </c>
      <c r="E22" s="8" t="s">
        <v>8</v>
      </c>
      <c r="F22" s="8" t="s">
        <v>4</v>
      </c>
      <c r="G22" s="8" t="s">
        <v>5</v>
      </c>
      <c r="H22" s="8" t="s">
        <v>7</v>
      </c>
      <c r="I22" s="9">
        <f t="shared" si="1"/>
        <v>0</v>
      </c>
      <c r="J22" s="9">
        <f t="shared" si="2"/>
        <v>0</v>
      </c>
      <c r="K22" s="9">
        <f t="shared" si="3"/>
        <v>0</v>
      </c>
      <c r="L22" s="9">
        <f t="shared" si="4"/>
        <v>0</v>
      </c>
      <c r="M22" s="9">
        <f t="shared" si="5"/>
        <v>1</v>
      </c>
      <c r="N22" s="9">
        <f t="shared" si="6"/>
        <v>1</v>
      </c>
      <c r="O22" s="9">
        <f t="shared" si="7"/>
        <v>0</v>
      </c>
      <c r="P22" s="9">
        <f t="shared" si="8"/>
        <v>2</v>
      </c>
      <c r="Q22" s="9">
        <f t="shared" si="9"/>
        <v>5</v>
      </c>
      <c r="R22" s="14">
        <f t="shared" si="10"/>
        <v>0.2857142857142857</v>
      </c>
    </row>
    <row r="23" spans="1:18" ht="16.05" customHeight="1" x14ac:dyDescent="0.25">
      <c r="A23" s="7" t="s">
        <v>30</v>
      </c>
      <c r="B23" s="8" t="s">
        <v>8</v>
      </c>
      <c r="C23" s="8" t="s">
        <v>6</v>
      </c>
      <c r="D23" s="8" t="s">
        <v>7</v>
      </c>
      <c r="E23" s="8" t="s">
        <v>3</v>
      </c>
      <c r="F23" s="8" t="s">
        <v>7</v>
      </c>
      <c r="G23" s="8" t="s">
        <v>6</v>
      </c>
      <c r="H23" s="8" t="s">
        <v>6</v>
      </c>
      <c r="I23" s="9">
        <f t="shared" si="1"/>
        <v>0</v>
      </c>
      <c r="J23" s="9">
        <f t="shared" si="2"/>
        <v>0</v>
      </c>
      <c r="K23" s="9">
        <f t="shared" si="3"/>
        <v>0</v>
      </c>
      <c r="L23" s="9">
        <f t="shared" si="4"/>
        <v>1</v>
      </c>
      <c r="M23" s="9">
        <f t="shared" si="5"/>
        <v>0</v>
      </c>
      <c r="N23" s="9">
        <f t="shared" si="6"/>
        <v>0</v>
      </c>
      <c r="O23" s="9">
        <f t="shared" si="7"/>
        <v>1</v>
      </c>
      <c r="P23" s="9">
        <f t="shared" si="8"/>
        <v>2</v>
      </c>
      <c r="Q23" s="9">
        <f t="shared" si="9"/>
        <v>5</v>
      </c>
      <c r="R23" s="14">
        <f t="shared" si="10"/>
        <v>0.2857142857142857</v>
      </c>
    </row>
    <row r="24" spans="1:18" ht="16.05" customHeight="1" x14ac:dyDescent="0.25">
      <c r="A24" s="10" t="s">
        <v>31</v>
      </c>
      <c r="B24" s="11" t="s">
        <v>7</v>
      </c>
      <c r="C24" s="11" t="s">
        <v>7</v>
      </c>
      <c r="D24" s="11" t="s">
        <v>3</v>
      </c>
      <c r="E24" s="11" t="s">
        <v>8</v>
      </c>
      <c r="F24" s="11" t="s">
        <v>0</v>
      </c>
      <c r="G24" s="11" t="s">
        <v>6</v>
      </c>
      <c r="H24" s="11" t="s">
        <v>7</v>
      </c>
      <c r="I24" s="12">
        <f t="shared" si="1"/>
        <v>0</v>
      </c>
      <c r="J24" s="12">
        <f t="shared" si="2"/>
        <v>0</v>
      </c>
      <c r="K24" s="12">
        <f t="shared" si="3"/>
        <v>0</v>
      </c>
      <c r="L24" s="12">
        <f t="shared" si="4"/>
        <v>0</v>
      </c>
      <c r="M24" s="12">
        <f t="shared" si="5"/>
        <v>0</v>
      </c>
      <c r="N24" s="12">
        <f t="shared" si="6"/>
        <v>0</v>
      </c>
      <c r="O24" s="12">
        <f t="shared" si="7"/>
        <v>0</v>
      </c>
      <c r="P24" s="12">
        <f t="shared" si="8"/>
        <v>0</v>
      </c>
      <c r="Q24" s="12">
        <f t="shared" si="9"/>
        <v>7</v>
      </c>
      <c r="R24" s="15">
        <f t="shared" si="10"/>
        <v>0</v>
      </c>
    </row>
  </sheetData>
  <phoneticPr fontId="1" type="noConversion"/>
  <conditionalFormatting sqref="B2:H24">
    <cfRule type="expression" dxfId="2" priority="1">
      <formula>AND(B2&lt;&gt;"",I2=1)</formula>
    </cfRule>
  </conditionalFormatting>
  <conditionalFormatting sqref="P2:P24 A2:A24">
    <cfRule type="expression" dxfId="1" priority="2">
      <formula>$P2=MAX($P$2:$P$24)</formula>
    </cfRule>
  </conditionalFormatting>
  <conditionalFormatting sqref="Q2:Q24 A2:A24">
    <cfRule type="expression" dxfId="0" priority="3">
      <formula>$Q2=MAX($Q$2:$Q$24)</formula>
    </cfRule>
  </conditionalFormatting>
  <pageMargins left="0.39370078740157483" right="0" top="0.31496062992125984" bottom="0.39370078740157483" header="0" footer="0.31496062992125984"/>
  <pageSetup paperSize="9" scale="76" orientation="landscape" verticalDpi="0" r:id="rId1"/>
  <headerFooter>
    <oddFooter>&amp;C
&amp;"Calibri Light,Normal"&amp;KED7D31&amp;P &amp;8Orange Restricted</oddFooter>
  </headerFooter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2024-01-16T20:08:38Z</dcterms:created>
  <dcterms:modified xsi:type="dcterms:W3CDTF">2024-01-17T10:10:06Z</dcterms:modified>
</cp:coreProperties>
</file>