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PUYMarion\Downloads\"/>
    </mc:Choice>
  </mc:AlternateContent>
  <xr:revisionPtr revIDLastSave="0" documentId="8_{19AD8BA2-3C16-47B2-A931-94637D5EBF86}" xr6:coauthVersionLast="47" xr6:coauthVersionMax="47" xr10:uidLastSave="{00000000-0000-0000-0000-000000000000}"/>
  <bookViews>
    <workbookView xWindow="-120" yWindow="-120" windowWidth="20730" windowHeight="11160" activeTab="1" xr2:uid="{7ED6D00A-9CAB-4EFE-9949-420D44619713}"/>
  </bookViews>
  <sheets>
    <sheet name="Feuil1" sheetId="1" r:id="rId1"/>
    <sheet name="Feuil2" sheetId="2" r:id="rId2"/>
  </sheets>
  <definedNames>
    <definedName name="_xlnm._FilterDatabase" localSheetId="0" hidden="1">Feuil1!$A$1:$D$22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D3" i="1"/>
  <c r="D2" i="1"/>
  <c r="D4" i="1"/>
  <c r="D5" i="1"/>
  <c r="D6" i="1"/>
  <c r="D7" i="1"/>
  <c r="D8" i="1"/>
  <c r="D9" i="1"/>
  <c r="D10" i="1"/>
  <c r="D11" i="1"/>
  <c r="D13" i="1"/>
  <c r="D14" i="1"/>
  <c r="D15" i="1"/>
  <c r="D16" i="1"/>
  <c r="D17" i="1"/>
  <c r="D18" i="1"/>
  <c r="D19" i="1"/>
  <c r="D20" i="1"/>
  <c r="D21" i="1"/>
  <c r="D22" i="1"/>
</calcChain>
</file>

<file path=xl/sharedStrings.xml><?xml version="1.0" encoding="utf-8"?>
<sst xmlns="http://schemas.openxmlformats.org/spreadsheetml/2006/main" count="38" uniqueCount="16">
  <si>
    <t>Due Date</t>
  </si>
  <si>
    <t>Item</t>
  </si>
  <si>
    <t>A001001</t>
  </si>
  <si>
    <t>A001095</t>
  </si>
  <si>
    <t>B001154</t>
  </si>
  <si>
    <t>B001300</t>
  </si>
  <si>
    <t>B001318</t>
  </si>
  <si>
    <t>B001153</t>
  </si>
  <si>
    <t>B001239</t>
  </si>
  <si>
    <t>B001351</t>
  </si>
  <si>
    <t>B001111</t>
  </si>
  <si>
    <t>B001018</t>
  </si>
  <si>
    <t>B001467</t>
  </si>
  <si>
    <t>B001468</t>
  </si>
  <si>
    <t>A trouver</t>
  </si>
  <si>
    <t>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</si>
</sst>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CECEC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14" fontId="0" fillId="3" borderId="1" xfId="0" applyNumberFormat="1" applyFill="1" applyBorder="1"/>
    <xf numFmtId="49" fontId="0" fillId="3" borderId="1" xfId="0" applyNumberFormat="1" applyFill="1" applyBorder="1"/>
    <xf numFmtId="14" fontId="0" fillId="0" borderId="1" xfId="0" applyNumberFormat="1" applyBorder="1"/>
    <xf numFmtId="49" fontId="0" fillId="0" borderId="1" xfId="0" applyNumberFormat="1" applyBorder="1"/>
    <xf numFmtId="0" fontId="0" fillId="0" borderId="1" xfId="0" applyBorder="1"/>
    <xf numFmtId="14" fontId="0" fillId="0" borderId="0" xfId="0" applyNumberFormat="1"/>
    <xf numFmtId="14" fontId="0" fillId="4" borderId="0" xfId="0" applyNumberFormat="1" applyFill="1"/>
    <xf numFmtId="49" fontId="0" fillId="0" borderId="1" xfId="0" applyNumberFormat="1" applyFill="1" applyBorder="1"/>
    <xf numFmtId="14" fontId="0" fillId="0" borderId="0" xfId="0" applyNumberFormat="1" applyFill="1"/>
    <xf numFmtId="49" fontId="0" fillId="5" borderId="1" xfId="0" applyNumberFormat="1" applyFill="1" applyBorder="1"/>
    <xf numFmtId="14" fontId="0" fillId="5" borderId="0" xfId="0" applyNumberForma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D040D-084D-40BB-829E-A18282D5B3D2}">
  <dimension ref="A1:I34"/>
  <sheetViews>
    <sheetView workbookViewId="0">
      <selection activeCell="C30" sqref="C30"/>
    </sheetView>
  </sheetViews>
  <sheetFormatPr baseColWidth="10" defaultRowHeight="15" x14ac:dyDescent="0.25"/>
  <cols>
    <col min="9" max="9" width="11.7109375" style="7" customWidth="1"/>
  </cols>
  <sheetData>
    <row r="1" spans="1:4" x14ac:dyDescent="0.25">
      <c r="A1" s="1" t="s">
        <v>0</v>
      </c>
      <c r="B1" s="1" t="s">
        <v>1</v>
      </c>
      <c r="C1" t="s">
        <v>14</v>
      </c>
    </row>
    <row r="2" spans="1:4" x14ac:dyDescent="0.25">
      <c r="A2" s="2">
        <v>45361</v>
      </c>
      <c r="B2" s="3" t="s">
        <v>2</v>
      </c>
      <c r="C2" s="7">
        <v>45361</v>
      </c>
      <c r="D2" s="7">
        <f>SUMIFS($A$2:$A$22,$A$2:$A$22,"&gt;=09/01/2024",$B$2:$B$22,B2)</f>
        <v>90915</v>
      </c>
    </row>
    <row r="3" spans="1:4" x14ac:dyDescent="0.25">
      <c r="A3" s="4">
        <v>45554</v>
      </c>
      <c r="B3" s="5" t="s">
        <v>2</v>
      </c>
      <c r="C3" s="7">
        <v>45361</v>
      </c>
      <c r="D3" s="7">
        <f>SUMIFS($A$2:$A$22,$A$2:$A$22,"&gt;=09/01/2024",$B$2:$B$22,B3)</f>
        <v>90915</v>
      </c>
    </row>
    <row r="4" spans="1:4" x14ac:dyDescent="0.25">
      <c r="A4" s="2">
        <v>45611</v>
      </c>
      <c r="B4" s="3" t="s">
        <v>3</v>
      </c>
      <c r="C4" s="7">
        <v>45611</v>
      </c>
      <c r="D4" s="7">
        <f t="shared" ref="D3:D22" si="0">SUMIFS($A$2:$A$22,$A$2:$A$22,"&gt;09/01/2024",$B$2:$B$22,B4)</f>
        <v>182641</v>
      </c>
    </row>
    <row r="5" spans="1:4" x14ac:dyDescent="0.25">
      <c r="A5" s="4">
        <v>45611</v>
      </c>
      <c r="B5" s="5" t="s">
        <v>3</v>
      </c>
      <c r="C5" s="7">
        <v>45611</v>
      </c>
      <c r="D5" s="7">
        <f t="shared" si="0"/>
        <v>182641</v>
      </c>
    </row>
    <row r="6" spans="1:4" x14ac:dyDescent="0.25">
      <c r="A6" s="2">
        <v>45677</v>
      </c>
      <c r="B6" s="3" t="s">
        <v>4</v>
      </c>
      <c r="C6" s="7">
        <v>45677</v>
      </c>
      <c r="D6" s="8">
        <f t="shared" si="0"/>
        <v>45677</v>
      </c>
    </row>
    <row r="7" spans="1:4" x14ac:dyDescent="0.25">
      <c r="A7" s="4">
        <v>45829</v>
      </c>
      <c r="B7" s="5" t="s">
        <v>5</v>
      </c>
      <c r="C7" s="7">
        <v>45829</v>
      </c>
      <c r="D7" s="8">
        <f t="shared" si="0"/>
        <v>45829</v>
      </c>
    </row>
    <row r="8" spans="1:4" x14ac:dyDescent="0.25">
      <c r="A8" s="2">
        <v>45464</v>
      </c>
      <c r="B8" s="3" t="s">
        <v>6</v>
      </c>
      <c r="C8" s="7">
        <v>45464</v>
      </c>
      <c r="D8" s="8">
        <f t="shared" si="0"/>
        <v>45464</v>
      </c>
    </row>
    <row r="9" spans="1:4" x14ac:dyDescent="0.25">
      <c r="A9" s="4">
        <v>45701</v>
      </c>
      <c r="B9" s="5" t="s">
        <v>3</v>
      </c>
      <c r="C9" s="7">
        <v>45611</v>
      </c>
      <c r="D9" s="7">
        <f t="shared" si="0"/>
        <v>182641</v>
      </c>
    </row>
    <row r="10" spans="1:4" x14ac:dyDescent="0.25">
      <c r="A10" s="2">
        <v>45708</v>
      </c>
      <c r="B10" s="3" t="s">
        <v>7</v>
      </c>
      <c r="C10" s="7">
        <v>45708</v>
      </c>
      <c r="D10" s="7">
        <f t="shared" si="0"/>
        <v>137415</v>
      </c>
    </row>
    <row r="11" spans="1:4" x14ac:dyDescent="0.25">
      <c r="A11" s="4">
        <v>45680</v>
      </c>
      <c r="B11" s="5" t="s">
        <v>8</v>
      </c>
      <c r="C11" s="7">
        <v>45680</v>
      </c>
      <c r="D11" s="7">
        <f t="shared" si="0"/>
        <v>137387</v>
      </c>
    </row>
    <row r="12" spans="1:4" x14ac:dyDescent="0.25">
      <c r="A12" s="2">
        <v>45841</v>
      </c>
      <c r="B12" s="3" t="s">
        <v>7</v>
      </c>
      <c r="C12" s="7">
        <v>45708</v>
      </c>
      <c r="D12" s="7">
        <f>SUMIFS($A$2:$A$22,$A$2:$A$22,"&gt;09/01/2024",$B$2:$B$22,B12)</f>
        <v>137415</v>
      </c>
    </row>
    <row r="13" spans="1:4" x14ac:dyDescent="0.25">
      <c r="A13" s="4">
        <v>45841</v>
      </c>
      <c r="B13" s="5" t="s">
        <v>8</v>
      </c>
      <c r="C13" s="7">
        <v>45680</v>
      </c>
      <c r="D13" s="7">
        <f t="shared" si="0"/>
        <v>137387</v>
      </c>
    </row>
    <row r="14" spans="1:4" x14ac:dyDescent="0.25">
      <c r="A14" s="2">
        <v>45866</v>
      </c>
      <c r="B14" s="3" t="s">
        <v>8</v>
      </c>
      <c r="C14" s="7">
        <v>45680</v>
      </c>
      <c r="D14" s="7">
        <f t="shared" si="0"/>
        <v>137387</v>
      </c>
    </row>
    <row r="15" spans="1:4" x14ac:dyDescent="0.25">
      <c r="A15" s="4">
        <v>45866</v>
      </c>
      <c r="B15" s="5" t="s">
        <v>7</v>
      </c>
      <c r="C15" s="7">
        <v>45708</v>
      </c>
      <c r="D15" s="7">
        <f t="shared" si="0"/>
        <v>137415</v>
      </c>
    </row>
    <row r="16" spans="1:4" x14ac:dyDescent="0.25">
      <c r="A16" s="2">
        <v>45718</v>
      </c>
      <c r="B16" s="3" t="s">
        <v>3</v>
      </c>
      <c r="C16" s="7">
        <v>45611</v>
      </c>
      <c r="D16" s="7">
        <f t="shared" si="0"/>
        <v>182641</v>
      </c>
    </row>
    <row r="17" spans="1:9" x14ac:dyDescent="0.25">
      <c r="A17" s="4">
        <v>45862</v>
      </c>
      <c r="B17" s="5" t="s">
        <v>9</v>
      </c>
      <c r="C17" s="7">
        <v>45862</v>
      </c>
      <c r="D17" s="8">
        <f t="shared" si="0"/>
        <v>45862</v>
      </c>
      <c r="I17"/>
    </row>
    <row r="18" spans="1:9" x14ac:dyDescent="0.25">
      <c r="A18" s="2">
        <v>45827</v>
      </c>
      <c r="B18" s="3" t="s">
        <v>10</v>
      </c>
      <c r="C18" s="7">
        <v>45827</v>
      </c>
      <c r="D18" s="7">
        <f t="shared" si="0"/>
        <v>91715</v>
      </c>
      <c r="I18"/>
    </row>
    <row r="19" spans="1:9" x14ac:dyDescent="0.25">
      <c r="A19" s="4">
        <v>45888</v>
      </c>
      <c r="B19" s="5" t="s">
        <v>10</v>
      </c>
      <c r="C19" s="7">
        <v>45827</v>
      </c>
      <c r="D19" s="7">
        <f t="shared" si="0"/>
        <v>91715</v>
      </c>
      <c r="I19"/>
    </row>
    <row r="20" spans="1:9" x14ac:dyDescent="0.25">
      <c r="A20" s="2">
        <v>45792</v>
      </c>
      <c r="B20" s="3" t="s">
        <v>11</v>
      </c>
      <c r="C20" s="7">
        <v>45792</v>
      </c>
      <c r="D20" s="8">
        <f t="shared" si="0"/>
        <v>45792</v>
      </c>
      <c r="I20"/>
    </row>
    <row r="21" spans="1:9" x14ac:dyDescent="0.25">
      <c r="A21" s="4">
        <v>45595</v>
      </c>
      <c r="B21" s="5" t="s">
        <v>12</v>
      </c>
      <c r="C21" s="7">
        <v>45595</v>
      </c>
      <c r="D21" s="8">
        <f t="shared" si="0"/>
        <v>45595</v>
      </c>
      <c r="I21"/>
    </row>
    <row r="22" spans="1:9" x14ac:dyDescent="0.25">
      <c r="A22" s="2">
        <v>45939</v>
      </c>
      <c r="B22" s="3" t="s">
        <v>13</v>
      </c>
      <c r="C22" s="7">
        <v>45939</v>
      </c>
      <c r="D22" s="8">
        <f t="shared" si="0"/>
        <v>45939</v>
      </c>
      <c r="I22"/>
    </row>
    <row r="23" spans="1:9" x14ac:dyDescent="0.25">
      <c r="G23" s="7"/>
      <c r="I23"/>
    </row>
    <row r="24" spans="1:9" x14ac:dyDescent="0.25">
      <c r="G24" s="7"/>
      <c r="I24"/>
    </row>
    <row r="25" spans="1:9" x14ac:dyDescent="0.25">
      <c r="G25" s="7"/>
      <c r="I25"/>
    </row>
    <row r="26" spans="1:9" x14ac:dyDescent="0.25">
      <c r="G26" s="7"/>
    </row>
    <row r="27" spans="1:9" x14ac:dyDescent="0.25">
      <c r="G27" s="7"/>
    </row>
    <row r="28" spans="1:9" x14ac:dyDescent="0.25">
      <c r="G28" s="7"/>
    </row>
    <row r="29" spans="1:9" x14ac:dyDescent="0.25">
      <c r="G29" s="7"/>
    </row>
    <row r="30" spans="1:9" x14ac:dyDescent="0.25">
      <c r="G30" s="7"/>
    </row>
    <row r="31" spans="1:9" x14ac:dyDescent="0.25">
      <c r="G31" s="7"/>
    </row>
    <row r="32" spans="1:9" x14ac:dyDescent="0.25">
      <c r="G32" s="7"/>
    </row>
    <row r="33" spans="7:7" x14ac:dyDescent="0.25">
      <c r="G33" s="7"/>
    </row>
    <row r="34" spans="7:7" x14ac:dyDescent="0.25">
      <c r="G34" s="7"/>
    </row>
  </sheetData>
  <autoFilter ref="A1:D22" xr:uid="{212D040D-084D-40BB-829E-A18282D5B3D2}"/>
  <dataValidations count="1">
    <dataValidation type="date" allowBlank="1" showErrorMessage="1" errorTitle="Error" error="Field value should be between 01/01/1900 and 31/12/2099." sqref="A2:A22" xr:uid="{F1513712-5F5F-4EC0-9EF4-AFB6784C62BA}">
      <formula1>1.03517361111111</formula1>
      <formula2>73050</formula2>
    </dataValidation>
  </dataValidations>
  <pageMargins left="0.7" right="0.7" top="0.75" bottom="0.75" header="0.3" footer="0.3"/>
  <headerFooter>
    <oddHeader>&amp;R&amp;"Calibri"&amp;9&amp;K0000FF C2 - Internal&amp;1#_x000D_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C63C1-ED16-46E2-BDDC-D49C0BD3312A}">
  <dimension ref="A1:B14"/>
  <sheetViews>
    <sheetView tabSelected="1" workbookViewId="0">
      <selection activeCell="C17" sqref="C17"/>
    </sheetView>
  </sheetViews>
  <sheetFormatPr baseColWidth="10" defaultRowHeight="15" x14ac:dyDescent="0.25"/>
  <sheetData>
    <row r="1" spans="1:2" x14ac:dyDescent="0.25">
      <c r="A1" s="1" t="s">
        <v>1</v>
      </c>
      <c r="B1" s="13" t="s">
        <v>15</v>
      </c>
    </row>
    <row r="2" spans="1:2" x14ac:dyDescent="0.25">
      <c r="A2" s="11" t="s">
        <v>2</v>
      </c>
      <c r="B2" s="12">
        <v>45361</v>
      </c>
    </row>
    <row r="3" spans="1:2" x14ac:dyDescent="0.25">
      <c r="A3" s="9" t="s">
        <v>3</v>
      </c>
      <c r="B3" s="10">
        <v>45611</v>
      </c>
    </row>
    <row r="4" spans="1:2" x14ac:dyDescent="0.25">
      <c r="A4" s="11" t="s">
        <v>4</v>
      </c>
      <c r="B4" s="12">
        <v>45677</v>
      </c>
    </row>
    <row r="5" spans="1:2" x14ac:dyDescent="0.25">
      <c r="A5" s="9" t="s">
        <v>5</v>
      </c>
      <c r="B5" s="10">
        <v>45829</v>
      </c>
    </row>
    <row r="6" spans="1:2" x14ac:dyDescent="0.25">
      <c r="A6" s="11" t="s">
        <v>6</v>
      </c>
      <c r="B6" s="12">
        <v>45464</v>
      </c>
    </row>
    <row r="7" spans="1:2" x14ac:dyDescent="0.25">
      <c r="A7" s="9" t="s">
        <v>7</v>
      </c>
      <c r="B7" s="10">
        <v>45708</v>
      </c>
    </row>
    <row r="8" spans="1:2" x14ac:dyDescent="0.25">
      <c r="A8" s="11" t="s">
        <v>8</v>
      </c>
      <c r="B8" s="12">
        <v>45680</v>
      </c>
    </row>
    <row r="9" spans="1:2" x14ac:dyDescent="0.25">
      <c r="A9" s="9" t="s">
        <v>9</v>
      </c>
      <c r="B9" s="10">
        <v>45862</v>
      </c>
    </row>
    <row r="10" spans="1:2" x14ac:dyDescent="0.25">
      <c r="A10" s="11" t="s">
        <v>10</v>
      </c>
      <c r="B10" s="12">
        <v>45827</v>
      </c>
    </row>
    <row r="11" spans="1:2" x14ac:dyDescent="0.25">
      <c r="A11" s="9" t="s">
        <v>11</v>
      </c>
      <c r="B11" s="10">
        <v>45792</v>
      </c>
    </row>
    <row r="12" spans="1:2" x14ac:dyDescent="0.25">
      <c r="A12" s="11" t="s">
        <v>12</v>
      </c>
      <c r="B12" s="12">
        <v>45595</v>
      </c>
    </row>
    <row r="13" spans="1:2" x14ac:dyDescent="0.25">
      <c r="A13" s="9" t="s">
        <v>13</v>
      </c>
      <c r="B13" s="10">
        <v>45939</v>
      </c>
    </row>
    <row r="14" spans="1:2" x14ac:dyDescent="0.25">
      <c r="A14" s="6"/>
    </row>
  </sheetData>
  <pageMargins left="0.7" right="0.7" top="0.75" bottom="0.75" header="0.3" footer="0.3"/>
  <headerFooter>
    <oddHeader>&amp;R&amp;"Calibri"&amp;9&amp;K0000FF C2 - Internal&amp;1#_x000D_</oddHeader>
  </headerFooter>
</worksheet>
</file>

<file path=docMetadata/LabelInfo.xml><?xml version="1.0" encoding="utf-8"?>
<clbl:labelList xmlns:clbl="http://schemas.microsoft.com/office/2020/mipLabelMetadata">
  <clbl:label id="{1c6e450a-4f1c-40f3-af09-2c236b7805d1}" enabled="1" method="Standard" siteId="{3efdd589-aaf9-47df-b9bd-adab3b09bd01}" contentBits="1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DUPUY Marion</dc:creator>
  <cp:lastModifiedBy>DUPUY Marion</cp:lastModifiedBy>
  <dcterms:created xsi:type="dcterms:W3CDTF">2024-01-08T14:07:43Z</dcterms:created>
  <dcterms:modified xsi:type="dcterms:W3CDTF">2024-01-09T17:27:08Z</dcterms:modified>
</cp:coreProperties>
</file>