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13_ncr:1_{17AB7E9B-9DB6-4EB8-8A83-3413675F3B41}" xr6:coauthVersionLast="47" xr6:coauthVersionMax="47" xr10:uidLastSave="{00000000-0000-0000-0000-000000000000}"/>
  <bookViews>
    <workbookView xWindow="2400" yWindow="30" windowWidth="24765" windowHeight="13680" activeTab="1" xr2:uid="{00000000-000D-0000-FFFF-FFFF00000000}"/>
  </bookViews>
  <sheets>
    <sheet name="Valeur et résultat" sheetId="3" r:id="rId1"/>
    <sheet name="Tabelle pour calcul" sheetId="4" r:id="rId2"/>
    <sheet name="Feuil2" sheetId="2" state="hidden" r:id="rId3"/>
  </sheets>
  <definedNames>
    <definedName name="poids">'Valeur et résultat'!$A$2</definedName>
    <definedName name="Prix_total">'Tabelle pour calcul'!$F$10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F10" i="4"/>
  <c r="E6" i="4"/>
  <c r="F6" i="4" s="1"/>
  <c r="E7" i="4"/>
  <c r="F7" i="4" s="1"/>
  <c r="E8" i="4"/>
  <c r="F8" i="4" s="1"/>
  <c r="E5" i="4"/>
  <c r="F5" i="4" s="1"/>
  <c r="E4" i="4"/>
  <c r="F4" i="4"/>
  <c r="M21" i="2"/>
  <c r="N21" i="2" s="1"/>
  <c r="M22" i="2"/>
  <c r="N22" i="2" s="1"/>
  <c r="M23" i="2"/>
  <c r="N23" i="2" s="1"/>
  <c r="M24" i="2"/>
  <c r="N24" i="2" s="1"/>
  <c r="M20" i="2"/>
  <c r="N20" i="2" s="1"/>
  <c r="N26" i="2" l="1"/>
  <c r="G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JPP Purro</author>
  </authors>
  <commentList>
    <comment ref="A2" authorId="0" shapeId="0" xr:uid="{BE5E16DC-582B-4124-AB9A-C4A3BA78CC31}">
      <text>
        <r>
          <rPr>
            <b/>
            <sz val="9"/>
            <color indexed="81"/>
            <rFont val="Tahoma"/>
            <charset val="1"/>
          </rPr>
          <t>Cellule nommée: poids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JPP Purro</author>
  </authors>
  <commentList>
    <comment ref="F10" authorId="0" shapeId="0" xr:uid="{6866C84D-5077-4962-9101-AF3A5578DABB}">
      <text>
        <r>
          <rPr>
            <b/>
            <sz val="9"/>
            <color indexed="81"/>
            <rFont val="Tahoma"/>
            <family val="2"/>
          </rPr>
          <t>Cellule nommée: Prix_total</t>
        </r>
      </text>
    </comment>
  </commentList>
</comments>
</file>

<file path=xl/sharedStrings.xml><?xml version="1.0" encoding="utf-8"?>
<sst xmlns="http://schemas.openxmlformats.org/spreadsheetml/2006/main" count="33" uniqueCount="17">
  <si>
    <t>Fraction de la masse</t>
  </si>
  <si>
    <t>en ordre de marche (kg)</t>
  </si>
  <si>
    <t>Tarif</t>
  </si>
  <si>
    <t>en 2024 (€)</t>
  </si>
  <si>
    <t>Jusqu'à 1599</t>
  </si>
  <si>
    <t>De 1 600 à 1 799</t>
  </si>
  <si>
    <t>De 1 800 à 1 899</t>
  </si>
  <si>
    <t>De 1 900 à 1 999</t>
  </si>
  <si>
    <t>De 2 000 à 2 100</t>
  </si>
  <si>
    <t>À partir de 2 100</t>
  </si>
  <si>
    <t>POIDS (g)</t>
  </si>
  <si>
    <t>MALUS</t>
  </si>
  <si>
    <t>de</t>
  </si>
  <si>
    <t>Quantité</t>
  </si>
  <si>
    <t>Prix</t>
  </si>
  <si>
    <t>(kg)</t>
  </si>
  <si>
    <t>Prix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</si>
</sst>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g&quot;"/>
    <numFmt numFmtId="165" formatCode="#,##0\ &quot;€&quot;"/>
  </numFmts>
  <fonts count="9">
    <font>
      <sz val="11"/>
      <color theme="1"/>
      <name val="Calibri"/>
      <family val="2"/>
      <scheme val="minor"/>
    </font>
    <font>
      <sz val="12"/>
      <color rgb="FFFFFFFF"/>
      <name val="Inherit"/>
    </font>
    <font>
      <sz val="11"/>
      <color rgb="FF223143"/>
      <name val="Inherit"/>
    </font>
    <font>
      <sz val="11"/>
      <color rgb="FFFF0000"/>
      <name val="Calibri"/>
      <family val="2"/>
      <scheme val="minor"/>
    </font>
    <font>
      <sz val="12"/>
      <color rgb="FFFF0000"/>
      <name val="Inherit"/>
    </font>
    <font>
      <sz val="11"/>
      <name val="Calibri"/>
      <family val="2"/>
      <scheme val="minor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23143"/>
        <bgColor indexed="64"/>
      </patternFill>
    </fill>
    <fill>
      <patternFill patternType="solid">
        <fgColor rgb="FFEDF3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6" borderId="8" xfId="0" applyFill="1" applyBorder="1"/>
    <xf numFmtId="0" fontId="2" fillId="6" borderId="8" xfId="0" applyFont="1" applyFill="1" applyBorder="1" applyAlignment="1">
      <alignment horizontal="center" vertical="center" wrapText="1"/>
    </xf>
    <xf numFmtId="0" fontId="0" fillId="6" borderId="13" xfId="0" applyFill="1" applyBorder="1"/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0" fontId="5" fillId="5" borderId="8" xfId="0" applyFont="1" applyFill="1" applyBorder="1"/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800100</xdr:colOff>
      <xdr:row>1</xdr:row>
      <xdr:rowOff>114300</xdr:rowOff>
    </xdr:from>
    <xdr:ext cx="4772025" cy="1952625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241218F-5B60-AC6B-AAEE-31D9706A1341}"/>
            </a:ext>
          </a:extLst>
        </xdr:cNvPr>
        <xdr:cNvSpPr txBox="1"/>
      </xdr:nvSpPr>
      <xdr:spPr>
        <a:xfrm>
          <a:off x="4143375" y="314325"/>
          <a:ext cx="4772025" cy="195262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Bonjour,</a:t>
          </a:r>
        </a:p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faite ma question était plutôt que la formule et le résultat soit sur la feuille 1 et que le tableau sur la feuille 2 histoire de ne pas tout voir sur la première feuille.</a:t>
          </a:r>
        </a:p>
        <a:p>
          <a:r>
            <a:rPr lang="fr-CH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Merci</a:t>
          </a:r>
        </a:p>
        <a:p>
          <a:endParaRPr lang="fr-CH" sz="1100"/>
        </a:p>
        <a:p>
          <a:endParaRPr lang="fr-CH" sz="1100"/>
        </a:p>
        <a:p>
          <a:r>
            <a:rPr lang="fr-CH" sz="1100"/>
            <a:t>Soit: 	Valeur pour déterminer le prix sur la</a:t>
          </a:r>
          <a:r>
            <a:rPr lang="fr-CH" sz="1100" baseline="0"/>
            <a:t> feuille [Valeur et résultat]</a:t>
          </a:r>
        </a:p>
        <a:p>
          <a:r>
            <a:rPr lang="fr-CH" sz="1100" baseline="0"/>
            <a:t>	Tabelle et formules sur feuille [Tabelle pour calcul]</a:t>
          </a:r>
          <a:endParaRPr lang="fr-C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161924</xdr:colOff>
      <xdr:row>0</xdr:row>
      <xdr:rowOff>114300</xdr:rowOff>
    </xdr:from>
    <xdr:ext cx="5819775" cy="405765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9E6B9FD-1112-4343-AF66-2D20662CFAB1}"/>
            </a:ext>
          </a:extLst>
        </xdr:cNvPr>
        <xdr:cNvSpPr txBox="1"/>
      </xdr:nvSpPr>
      <xdr:spPr>
        <a:xfrm>
          <a:off x="9810749" y="114300"/>
          <a:ext cx="5819775" cy="405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formule marche cette fois ci, mais il y a une erreur dans le calcul voulu. 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Dans l'exemple du fichier, il y a 1800 kg donc 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1600 à 1799 = 1990€ (kg en suppl. 199*10€)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1800  = 15€ (kg en suppl. 1*15€)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Soit un total de 2005€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faite pour chaque cas, c'est le nombre de kg qui dépasse la valeur multiplier par la valeur en face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Sur le tableau tout se qui dépasse de 1600 à 1799 se sera 10€ le kg supplémentaire, puis viendra s'ajouté les autres dépassement de 1800 à 1899 qui eux seront de 15€ par kilo en supplémentaire etc...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Comme dans mon 1° exemple pour un poids de 2050 kg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1600 à 1799 = 1990 (écart 199*10)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1800 à 1899 = 1485 (écart 99*15)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1900 à 1999 = 1980 (écart 99*20)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2000 à 2099 = 2475 (écart 99*25)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+2000  = 1500 (écart 50*30)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Soit un résultat en qui sera affiché en G8 de 9430 (1990+1485+1980+2475+1500)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161924</xdr:colOff>
      <xdr:row>0</xdr:row>
      <xdr:rowOff>114300</xdr:rowOff>
    </xdr:from>
    <xdr:ext cx="5819775" cy="405765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C831C41-2B21-8228-5379-05DCF4E39F88}"/>
            </a:ext>
          </a:extLst>
        </xdr:cNvPr>
        <xdr:cNvSpPr txBox="1"/>
      </xdr:nvSpPr>
      <xdr:spPr>
        <a:xfrm>
          <a:off x="8572499" y="114300"/>
          <a:ext cx="5819775" cy="405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formule marche cette fois ci, mais il y a une erreur dans le calcul voulu. 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Dans l'exemple du fichier, il y a 1800 kg donc 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1600 à 1799 = 1990€ (kg en suppl. 199*10€)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1800  = 15€ (kg en suppl. 1*15€)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Soit un total de 2005€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 faite pour chaque cas, c'est le nombre de kg qui dépasse la valeur multiplier par la valeur en face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Sur le tableau tout se qui dépasse de 1600 à 1799 se sera 10€ le kg supplémentaire, puis viendra s'ajouté les autres dépassement de 1800 à 1899 qui eux seront de 15€ par kilo en supplémentaire etc...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Comme dans mon 1° exemple pour un poids de 2050 kg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1600 à 1799 = 1990 (écart 199*10)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1800 à 1899 = 1485 (écart 99*15)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1900 à 1999 = 1980 (écart 99*20)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2000 à 2099 = 2475 (écart 99*25)</a:t>
          </a:r>
          <a:b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+2000  = 1500 (écart 50*30)</a:t>
          </a:r>
        </a:p>
        <a:p>
          <a:r>
            <a:rPr lang="fr-CH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Soit un résultat en qui sera affiché en G8 de 9430 (1990+1485+1980+2475+1500)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B1C1-115B-4C75-9743-A760545F8B9C}">
  <dimension ref="A1:C2"/>
  <sheetViews>
    <sheetView workbookViewId="0">
      <selection activeCell="C2" sqref="C2"/>
    </sheetView>
  </sheetViews>
  <sheetFormatPr baseColWidth="10" defaultRowHeight="15"/>
  <cols>
    <col min="1" max="1" width="23.140625" customWidth="1"/>
    <col min="2" max="2" width="3.85546875" customWidth="1"/>
    <col min="3" max="3" width="23.140625" customWidth="1"/>
    <col min="4" max="11" width="13.28515625" customWidth="1"/>
    <col min="12" max="12" width="18.5703125" customWidth="1"/>
  </cols>
  <sheetData>
    <row r="1" spans="1:3" ht="15.75" thickTop="1">
      <c r="A1" s="1" t="s">
        <v>10</v>
      </c>
      <c r="C1" s="1" t="s">
        <v>11</v>
      </c>
    </row>
    <row r="2" spans="1:3">
      <c r="A2" s="30">
        <v>2050</v>
      </c>
      <c r="C2" s="24">
        <f>Prix_total</f>
        <v>6730</v>
      </c>
    </row>
  </sheetData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D26C-8D6D-43BC-A15F-ABFF9378A776}">
  <dimension ref="A1:N26"/>
  <sheetViews>
    <sheetView tabSelected="1" workbookViewId="0">
      <selection activeCell="K23" sqref="K23"/>
    </sheetView>
  </sheetViews>
  <sheetFormatPr baseColWidth="10" defaultRowHeight="15"/>
  <cols>
    <col min="1" max="1" width="25.42578125" customWidth="1"/>
    <col min="2" max="4" width="18.140625" customWidth="1"/>
    <col min="5" max="6" width="18.140625" style="7" customWidth="1"/>
    <col min="8" max="8" width="2" customWidth="1"/>
    <col min="9" max="9" width="27.42578125" customWidth="1"/>
    <col min="10" max="10" width="5" customWidth="1"/>
    <col min="11" max="12" width="18.5703125" customWidth="1"/>
  </cols>
  <sheetData>
    <row r="1" spans="1:6" ht="15.75" thickTop="1">
      <c r="A1" s="2" t="s">
        <v>0</v>
      </c>
      <c r="B1" s="10"/>
      <c r="C1" s="14" t="s">
        <v>2</v>
      </c>
      <c r="D1" s="26" t="s">
        <v>12</v>
      </c>
      <c r="E1" s="22" t="s">
        <v>13</v>
      </c>
      <c r="F1" s="28" t="s">
        <v>14</v>
      </c>
    </row>
    <row r="2" spans="1:6">
      <c r="A2" s="3" t="s">
        <v>1</v>
      </c>
      <c r="B2" s="11"/>
      <c r="C2" s="15" t="s">
        <v>3</v>
      </c>
      <c r="D2" s="27"/>
      <c r="E2" s="23" t="s">
        <v>15</v>
      </c>
      <c r="F2" s="29"/>
    </row>
    <row r="3" spans="1:6">
      <c r="A3" s="4" t="s">
        <v>4</v>
      </c>
      <c r="B3" s="13">
        <v>1599</v>
      </c>
      <c r="C3" s="16">
        <v>0</v>
      </c>
      <c r="D3" s="20">
        <v>0</v>
      </c>
      <c r="E3" s="31"/>
      <c r="F3" s="32"/>
    </row>
    <row r="4" spans="1:6">
      <c r="A4" s="5" t="s">
        <v>5</v>
      </c>
      <c r="B4" s="7">
        <v>1799</v>
      </c>
      <c r="C4" s="17">
        <v>10</v>
      </c>
      <c r="D4" s="20">
        <v>1600</v>
      </c>
      <c r="E4" s="32">
        <f>IF(poids&gt;B4,B4-D4,IF(AND(poids&gt;=B3+1,poids&lt;=B4),poids-B3,0))</f>
        <v>199</v>
      </c>
      <c r="F4" s="32">
        <f>E4*C4</f>
        <v>1990</v>
      </c>
    </row>
    <row r="5" spans="1:6">
      <c r="A5" s="4" t="s">
        <v>6</v>
      </c>
      <c r="B5" s="7">
        <v>1899</v>
      </c>
      <c r="C5" s="16">
        <v>15</v>
      </c>
      <c r="D5" s="20">
        <v>1800</v>
      </c>
      <c r="E5" s="32">
        <f>IF(poids&gt;B5,B5-D5,IF(AND(poids&gt;=B4+1,poids&lt;=B5),poids-B4,0))</f>
        <v>99</v>
      </c>
      <c r="F5" s="32">
        <f t="shared" ref="F5:F8" si="0">E5*C5</f>
        <v>1485</v>
      </c>
    </row>
    <row r="6" spans="1:6">
      <c r="A6" s="5" t="s">
        <v>7</v>
      </c>
      <c r="B6" s="7">
        <v>1999</v>
      </c>
      <c r="C6" s="17">
        <v>20</v>
      </c>
      <c r="D6" s="20">
        <v>1900</v>
      </c>
      <c r="E6" s="32">
        <f>IF(poids&gt;B6,B6-D6,IF(AND(poids&gt;=B5+1,poids&lt;=B6),poids-B5,0))</f>
        <v>99</v>
      </c>
      <c r="F6" s="32">
        <f t="shared" si="0"/>
        <v>1980</v>
      </c>
    </row>
    <row r="7" spans="1:6">
      <c r="A7" s="4" t="s">
        <v>8</v>
      </c>
      <c r="B7" s="7">
        <v>2099</v>
      </c>
      <c r="C7" s="16">
        <v>25</v>
      </c>
      <c r="D7" s="20">
        <v>2000</v>
      </c>
      <c r="E7" s="32">
        <f>IF(poids&gt;B7,B7-D7,IF(AND(poids&gt;=B6+1,poids&lt;=B7),poids-B6,0))</f>
        <v>51</v>
      </c>
      <c r="F7" s="32">
        <f t="shared" si="0"/>
        <v>1275</v>
      </c>
    </row>
    <row r="8" spans="1:6" ht="15.75" thickBot="1">
      <c r="A8" s="6" t="s">
        <v>9</v>
      </c>
      <c r="B8" s="12">
        <v>3500</v>
      </c>
      <c r="C8" s="18">
        <v>30</v>
      </c>
      <c r="D8" s="20">
        <v>2100</v>
      </c>
      <c r="E8" s="32">
        <f>IF(poids&gt;B8,B8-D8,IF(AND(poids&gt;=B7+1,poids&lt;=B8),poids-B7,0))</f>
        <v>0</v>
      </c>
      <c r="F8" s="32">
        <f t="shared" si="0"/>
        <v>0</v>
      </c>
    </row>
    <row r="9" spans="1:6" ht="15.75" thickTop="1"/>
    <row r="10" spans="1:6" ht="18.75">
      <c r="E10" s="33" t="s">
        <v>16</v>
      </c>
      <c r="F10" s="33">
        <f>SUM(F3:F8)</f>
        <v>6730</v>
      </c>
    </row>
    <row r="26" spans="14:14">
      <c r="N26" s="25"/>
    </row>
  </sheetData>
  <mergeCells count="2">
    <mergeCell ref="D1:D2"/>
    <mergeCell ref="F1:F2"/>
  </mergeCells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:N26"/>
  <sheetViews>
    <sheetView workbookViewId="0">
      <selection activeCell="M20" sqref="M20"/>
    </sheetView>
  </sheetViews>
  <sheetFormatPr baseColWidth="10" defaultRowHeight="15"/>
  <cols>
    <col min="1" max="3" width="1.42578125" customWidth="1"/>
    <col min="4" max="4" width="21.140625" customWidth="1"/>
    <col min="5" max="6" width="1" customWidth="1"/>
    <col min="8" max="8" width="2" customWidth="1"/>
    <col min="9" max="9" width="27.42578125" customWidth="1"/>
    <col min="10" max="10" width="5" customWidth="1"/>
    <col min="11" max="12" width="18.5703125" customWidth="1"/>
  </cols>
  <sheetData>
    <row r="6" spans="4:7" ht="15.75" thickBot="1"/>
    <row r="7" spans="4:7" ht="15.75" thickTop="1">
      <c r="D7" s="1" t="s">
        <v>10</v>
      </c>
      <c r="E7" s="9"/>
      <c r="G7" s="1" t="s">
        <v>11</v>
      </c>
    </row>
    <row r="8" spans="4:7">
      <c r="D8" s="8">
        <v>2050</v>
      </c>
      <c r="E8" s="7"/>
      <c r="F8" s="9"/>
      <c r="G8" s="24">
        <f>$N$26</f>
        <v>6730</v>
      </c>
    </row>
    <row r="16" spans="4:7" ht="15.75" thickBot="1"/>
    <row r="17" spans="9:14" ht="15.75" thickTop="1">
      <c r="I17" s="2" t="s">
        <v>0</v>
      </c>
      <c r="J17" s="10"/>
      <c r="K17" s="14" t="s">
        <v>2</v>
      </c>
      <c r="L17" s="26" t="s">
        <v>12</v>
      </c>
      <c r="M17" s="22" t="s">
        <v>13</v>
      </c>
      <c r="N17" s="28" t="s">
        <v>14</v>
      </c>
    </row>
    <row r="18" spans="9:14">
      <c r="I18" s="3" t="s">
        <v>1</v>
      </c>
      <c r="J18" s="11"/>
      <c r="K18" s="15" t="s">
        <v>3</v>
      </c>
      <c r="L18" s="27"/>
      <c r="M18" s="23" t="s">
        <v>15</v>
      </c>
      <c r="N18" s="29"/>
    </row>
    <row r="19" spans="9:14">
      <c r="I19" s="4" t="s">
        <v>4</v>
      </c>
      <c r="J19" s="13">
        <v>1599</v>
      </c>
      <c r="K19" s="16">
        <v>0</v>
      </c>
      <c r="L19" s="20">
        <v>0</v>
      </c>
      <c r="M19" s="21"/>
      <c r="N19" s="19"/>
    </row>
    <row r="20" spans="9:14">
      <c r="I20" s="5" t="s">
        <v>5</v>
      </c>
      <c r="J20" s="7">
        <v>1799</v>
      </c>
      <c r="K20" s="17">
        <v>10</v>
      </c>
      <c r="L20" s="20">
        <v>1600</v>
      </c>
      <c r="M20" s="19">
        <f>IF($D$8&gt;J20,J20-L20,IF(AND($D$8&gt;=J19+1,$D$8&lt;=J20),$D$8-J19,0))</f>
        <v>199</v>
      </c>
      <c r="N20" s="19">
        <f>M20*K20</f>
        <v>1990</v>
      </c>
    </row>
    <row r="21" spans="9:14">
      <c r="I21" s="4" t="s">
        <v>6</v>
      </c>
      <c r="J21" s="7">
        <v>1899</v>
      </c>
      <c r="K21" s="16">
        <v>15</v>
      </c>
      <c r="L21" s="20">
        <v>1800</v>
      </c>
      <c r="M21" s="19">
        <f t="shared" ref="M21:M24" si="0">IF($D$8&gt;J21,J21-L21,IF(AND($D$8&gt;=J20+1,$D$8&lt;=J21),$D$8-J20,0))</f>
        <v>99</v>
      </c>
      <c r="N21" s="19">
        <f t="shared" ref="N21:N24" si="1">M21*K21</f>
        <v>1485</v>
      </c>
    </row>
    <row r="22" spans="9:14">
      <c r="I22" s="5" t="s">
        <v>7</v>
      </c>
      <c r="J22" s="7">
        <v>1999</v>
      </c>
      <c r="K22" s="17">
        <v>20</v>
      </c>
      <c r="L22" s="20">
        <v>1900</v>
      </c>
      <c r="M22" s="19">
        <f t="shared" si="0"/>
        <v>99</v>
      </c>
      <c r="N22" s="19">
        <f t="shared" si="1"/>
        <v>1980</v>
      </c>
    </row>
    <row r="23" spans="9:14">
      <c r="I23" s="4" t="s">
        <v>8</v>
      </c>
      <c r="J23" s="7">
        <v>2099</v>
      </c>
      <c r="K23" s="16">
        <v>25</v>
      </c>
      <c r="L23" s="20">
        <v>2000</v>
      </c>
      <c r="M23" s="19">
        <f t="shared" si="0"/>
        <v>51</v>
      </c>
      <c r="N23" s="19">
        <f t="shared" si="1"/>
        <v>1275</v>
      </c>
    </row>
    <row r="24" spans="9:14" ht="15.75" thickBot="1">
      <c r="I24" s="6" t="s">
        <v>9</v>
      </c>
      <c r="J24" s="12">
        <v>3500</v>
      </c>
      <c r="K24" s="18">
        <v>30</v>
      </c>
      <c r="L24" s="20">
        <v>2100</v>
      </c>
      <c r="M24" s="19">
        <f t="shared" si="0"/>
        <v>0</v>
      </c>
      <c r="N24" s="19">
        <f t="shared" si="1"/>
        <v>0</v>
      </c>
    </row>
    <row r="25" spans="9:14" ht="15.75" thickTop="1"/>
    <row r="26" spans="9:14">
      <c r="N26" s="25">
        <f>SUM(N20:N24)</f>
        <v>6730</v>
      </c>
    </row>
  </sheetData>
  <mergeCells count="2">
    <mergeCell ref="L17:L18"/>
    <mergeCell ref="N17:N18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Valeur et résultat</vt:lpstr>
      <vt:lpstr>Tabelle pour calcul</vt:lpstr>
      <vt:lpstr>Feuil2</vt:lpstr>
      <vt:lpstr>poids</vt:lpstr>
      <vt:lpstr>Prix_total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Le Pingou jp</cp:lastModifiedBy>
  <dcterms:created xsi:type="dcterms:W3CDTF">2023-11-21T12:05:30Z</dcterms:created>
  <dcterms:modified xsi:type="dcterms:W3CDTF">2023-12-07T20:51:56Z</dcterms:modified>
</cp:coreProperties>
</file>