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mond pentier\Desktop\°Octobre 2017-février 2018\CCM\"/>
    </mc:Choice>
  </mc:AlternateContent>
  <bookViews>
    <workbookView xWindow="0" yWindow="0" windowWidth="7476" windowHeight="7020"/>
  </bookViews>
  <sheets>
    <sheet name="Feuil1" sheetId="1" r:id="rId1"/>
  </sheets>
  <calcPr calcId="152511"/>
</workbook>
</file>

<file path=xl/calcChain.xml><?xml version="1.0" encoding="utf-8"?>
<calcChain xmlns="http://schemas.openxmlformats.org/spreadsheetml/2006/main">
  <c r="AC16" i="1" l="1"/>
  <c r="AK16" i="1" s="1"/>
  <c r="AJ16" i="1"/>
  <c r="AL16" i="1"/>
  <c r="AI4" i="1"/>
  <c r="AL4" i="1"/>
  <c r="AL5" i="1"/>
  <c r="AL6" i="1"/>
  <c r="AL7" i="1"/>
  <c r="AL8" i="1"/>
  <c r="AL9" i="1"/>
  <c r="AL10" i="1"/>
  <c r="AL11" i="1"/>
  <c r="AL12" i="1"/>
  <c r="AL13" i="1"/>
  <c r="AL14" i="1"/>
  <c r="AL15" i="1"/>
  <c r="AL3" i="1"/>
  <c r="AI3" i="1"/>
  <c r="AH3" i="1"/>
  <c r="AG3" i="1"/>
  <c r="AB6" i="1"/>
  <c r="AB8" i="1" s="1"/>
  <c r="AB10" i="1" s="1"/>
  <c r="AB12" i="1" s="1"/>
  <c r="AB14" i="1" s="1"/>
  <c r="AB16" i="1" s="1"/>
  <c r="AI16" i="1" s="1"/>
  <c r="AB5" i="1"/>
  <c r="AB7" i="1" s="1"/>
  <c r="AB9" i="1" s="1"/>
  <c r="AB11" i="1" s="1"/>
  <c r="AB13" i="1" s="1"/>
  <c r="AB15" i="1" s="1"/>
  <c r="AI15" i="1" s="1"/>
  <c r="AA5" i="1"/>
  <c r="AG5" i="1" s="1"/>
  <c r="AA4" i="1"/>
  <c r="AC3" i="1" s="1"/>
  <c r="AI6" i="1" l="1"/>
  <c r="AI12" i="1"/>
  <c r="AI14" i="1"/>
  <c r="AI8" i="1"/>
  <c r="AI10" i="1"/>
  <c r="AH5" i="1"/>
  <c r="AH4" i="1"/>
  <c r="AI13" i="1"/>
  <c r="AI11" i="1"/>
  <c r="AI9" i="1"/>
  <c r="AI7" i="1"/>
  <c r="AI5" i="1"/>
  <c r="AG4" i="1"/>
  <c r="AK3" i="1"/>
  <c r="AJ3" i="1"/>
  <c r="A3" i="1" s="1"/>
  <c r="AC4" i="1"/>
  <c r="AA7" i="1"/>
  <c r="AA6" i="1"/>
  <c r="AH7" i="1" l="1"/>
  <c r="AG7" i="1"/>
  <c r="AK4" i="1"/>
  <c r="AJ4" i="1"/>
  <c r="A4" i="1" s="1"/>
  <c r="AG6" i="1"/>
  <c r="AH6" i="1"/>
  <c r="AC5" i="1"/>
  <c r="AC6" i="1"/>
  <c r="AA9" i="1"/>
  <c r="AA8" i="1"/>
  <c r="AK6" i="1" l="1"/>
  <c r="AJ6" i="1"/>
  <c r="AK5" i="1"/>
  <c r="AJ5" i="1"/>
  <c r="A5" i="1" s="1"/>
  <c r="AG8" i="1"/>
  <c r="AH8" i="1"/>
  <c r="AG9" i="1"/>
  <c r="AH9" i="1"/>
  <c r="A6" i="1"/>
  <c r="AC7" i="1"/>
  <c r="AC8" i="1"/>
  <c r="AA10" i="1"/>
  <c r="AA11" i="1"/>
  <c r="AG11" i="1" l="1"/>
  <c r="AH11" i="1"/>
  <c r="AG10" i="1"/>
  <c r="AH10" i="1"/>
  <c r="AK8" i="1"/>
  <c r="AJ8" i="1"/>
  <c r="A8" i="1" s="1"/>
  <c r="AJ7" i="1"/>
  <c r="AK7" i="1"/>
  <c r="AC10" i="1"/>
  <c r="AC9" i="1"/>
  <c r="AA13" i="1"/>
  <c r="AA12" i="1"/>
  <c r="A7" i="1" l="1"/>
  <c r="AJ9" i="1"/>
  <c r="AK9" i="1"/>
  <c r="AG13" i="1"/>
  <c r="AH13" i="1"/>
  <c r="AK10" i="1"/>
  <c r="AJ10" i="1"/>
  <c r="A10" i="1" s="1"/>
  <c r="AG12" i="1"/>
  <c r="AH12" i="1"/>
  <c r="AC11" i="1"/>
  <c r="AC12" i="1"/>
  <c r="AA15" i="1"/>
  <c r="AA16" i="1" s="1"/>
  <c r="AA14" i="1"/>
  <c r="A9" i="1" l="1"/>
  <c r="AG16" i="1"/>
  <c r="AH16" i="1"/>
  <c r="AJ11" i="1"/>
  <c r="A11" i="1" s="1"/>
  <c r="AK11" i="1"/>
  <c r="AG14" i="1"/>
  <c r="AH14" i="1"/>
  <c r="AK12" i="1"/>
  <c r="AJ12" i="1"/>
  <c r="AG15" i="1"/>
  <c r="AH15" i="1"/>
  <c r="AC13" i="1"/>
  <c r="AC14" i="1"/>
  <c r="A16" i="1" l="1"/>
  <c r="A12" i="1"/>
  <c r="AK14" i="1"/>
  <c r="AJ14" i="1"/>
  <c r="A14" i="1" s="1"/>
  <c r="AJ13" i="1"/>
  <c r="A13" i="1" s="1"/>
  <c r="AK13" i="1"/>
  <c r="AC15" i="1"/>
  <c r="AJ15" i="1" l="1"/>
  <c r="A15" i="1" s="1"/>
  <c r="AK15" i="1"/>
</calcChain>
</file>

<file path=xl/sharedStrings.xml><?xml version="1.0" encoding="utf-8"?>
<sst xmlns="http://schemas.openxmlformats.org/spreadsheetml/2006/main" count="2" uniqueCount="2">
  <si>
    <t>Données</t>
  </si>
  <si>
    <t>Formatage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</si>
</sst>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h:mm;@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16" fontId="2" fillId="0" borderId="0" xfId="0" applyNumberFormat="1" applyFont="1"/>
    <xf numFmtId="20" fontId="2" fillId="0" borderId="0" xfId="0" applyNumberFormat="1" applyFont="1"/>
    <xf numFmtId="166" fontId="2" fillId="0" borderId="0" xfId="0" applyNumberFormat="1" applyFont="1"/>
    <xf numFmtId="0" fontId="2" fillId="0" borderId="0" xfId="0" applyFont="1"/>
    <xf numFmtId="16" fontId="3" fillId="0" borderId="0" xfId="0" applyNumberFormat="1" applyFont="1"/>
    <xf numFmtId="20" fontId="3" fillId="0" borderId="0" xfId="0" applyNumberFormat="1" applyFont="1"/>
    <xf numFmtId="0" fontId="3" fillId="0" borderId="0" xfId="0" applyFont="1"/>
    <xf numFmtId="0" fontId="1" fillId="2" borderId="0" xfId="0" applyFont="1" applyFill="1"/>
    <xf numFmtId="16" fontId="2" fillId="2" borderId="0" xfId="0" applyNumberFormat="1" applyFont="1" applyFill="1"/>
    <xf numFmtId="166" fontId="2" fillId="2" borderId="0" xfId="0" applyNumberFormat="1" applyFont="1" applyFill="1"/>
    <xf numFmtId="16" fontId="3" fillId="2" borderId="0" xfId="0" applyNumberFormat="1" applyFont="1" applyFill="1"/>
    <xf numFmtId="20" fontId="3" fillId="2" borderId="0" xfId="0" applyNumberFormat="1" applyFont="1" applyFill="1"/>
    <xf numFmtId="0" fontId="2" fillId="2" borderId="0" xfId="0" applyFont="1" applyFill="1"/>
    <xf numFmtId="0" fontId="3" fillId="2" borderId="0" xfId="0" applyFont="1" applyFill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16" fontId="4" fillId="3" borderId="1" xfId="0" applyNumberFormat="1" applyFont="1" applyFill="1" applyBorder="1" applyAlignment="1">
      <alignment horizontal="center"/>
    </xf>
    <xf numFmtId="16" fontId="4" fillId="3" borderId="2" xfId="0" applyNumberFormat="1" applyFont="1" applyFill="1" applyBorder="1" applyAlignment="1">
      <alignment horizontal="center"/>
    </xf>
    <xf numFmtId="16" fontId="4" fillId="3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L18"/>
  <sheetViews>
    <sheetView tabSelected="1" workbookViewId="0">
      <selection activeCell="AN6" sqref="AN6"/>
    </sheetView>
  </sheetViews>
  <sheetFormatPr baseColWidth="10" defaultRowHeight="15.6" x14ac:dyDescent="0.3"/>
  <cols>
    <col min="1" max="1" width="30.88671875" style="1" customWidth="1"/>
    <col min="2" max="26" width="2.44140625" style="1" hidden="1" customWidth="1"/>
    <col min="27" max="27" width="8.109375" style="2" customWidth="1"/>
    <col min="28" max="28" width="6.44140625" style="5" customWidth="1"/>
    <col min="29" max="29" width="7.5546875" style="8" customWidth="1"/>
    <col min="30" max="30" width="6.33203125" style="8" customWidth="1"/>
    <col min="31" max="32" width="1.109375" style="1" customWidth="1"/>
    <col min="33" max="35" width="3.21875" style="5" bestFit="1" customWidth="1"/>
    <col min="36" max="36" width="3.21875" style="8" bestFit="1" customWidth="1"/>
    <col min="37" max="37" width="3.44140625" style="8" customWidth="1"/>
    <col min="38" max="38" width="3.21875" style="8" bestFit="1" customWidth="1"/>
    <col min="39" max="16384" width="11.5546875" style="1"/>
  </cols>
  <sheetData>
    <row r="3" spans="1:38" x14ac:dyDescent="0.3">
      <c r="A3" s="1" t="str">
        <f>"Du "&amp;AG3&amp;"/"&amp;AH3&amp;" à "&amp;AI3&amp;" h au "&amp;AJ3&amp;"/"&amp;AK3&amp;" à "&amp;AL3&amp;" h"</f>
        <v>Du 29/11 à 20 h au 30/11 à 8 h</v>
      </c>
      <c r="AA3" s="2">
        <v>45259</v>
      </c>
      <c r="AB3" s="3">
        <v>0.83333333333333337</v>
      </c>
      <c r="AC3" s="6">
        <f>AA4</f>
        <v>45260</v>
      </c>
      <c r="AD3" s="7">
        <v>0.33333333333333331</v>
      </c>
      <c r="AG3" s="5">
        <f>DAY(AA3)</f>
        <v>29</v>
      </c>
      <c r="AH3" s="5">
        <f>MONTH(AA3)</f>
        <v>11</v>
      </c>
      <c r="AI3" s="5">
        <f>HOUR(AB3)</f>
        <v>20</v>
      </c>
      <c r="AJ3" s="8">
        <f>DAY(AC3)</f>
        <v>30</v>
      </c>
      <c r="AK3" s="8">
        <f>MONTH(AC3)</f>
        <v>11</v>
      </c>
      <c r="AL3" s="8">
        <f>HOUR(AD3)</f>
        <v>8</v>
      </c>
    </row>
    <row r="4" spans="1:38" x14ac:dyDescent="0.3">
      <c r="A4" s="1" t="str">
        <f t="shared" ref="A4:A16" si="0">"Du "&amp;AG4&amp;"/"&amp;AH4&amp;" à "&amp;AI4&amp;" h au "&amp;AJ4&amp;"/"&amp;AK4&amp;" à "&amp;AL4&amp;" h"</f>
        <v>Du 30/11 à 8 h au 30/11 à 20 h</v>
      </c>
      <c r="AA4" s="2">
        <f>AA3+1</f>
        <v>45260</v>
      </c>
      <c r="AB4" s="3">
        <v>0.33333333333333331</v>
      </c>
      <c r="AC4" s="6">
        <f t="shared" ref="AC4:AC16" si="1">AA5</f>
        <v>45260</v>
      </c>
      <c r="AD4" s="7">
        <v>0.83333333333333337</v>
      </c>
      <c r="AG4" s="5">
        <f t="shared" ref="AG4:AG16" si="2">DAY(AA4)</f>
        <v>30</v>
      </c>
      <c r="AH4" s="5">
        <f t="shared" ref="AH4:AH16" si="3">MONTH(AA4)</f>
        <v>11</v>
      </c>
      <c r="AI4" s="5">
        <f t="shared" ref="AI4:AI16" si="4">HOUR(AB4)</f>
        <v>8</v>
      </c>
      <c r="AJ4" s="8">
        <f t="shared" ref="AJ4:AJ16" si="5">DAY(AC4)</f>
        <v>30</v>
      </c>
      <c r="AK4" s="8">
        <f t="shared" ref="AK4:AK16" si="6">MONTH(AC4)</f>
        <v>11</v>
      </c>
      <c r="AL4" s="8">
        <f t="shared" ref="AL4:AL16" si="7">HOUR(AD4)</f>
        <v>20</v>
      </c>
    </row>
    <row r="5" spans="1:38" x14ac:dyDescent="0.3">
      <c r="A5" s="1" t="str">
        <f t="shared" si="0"/>
        <v>Du 30/11 à 20 h au 1/12 à 8 h</v>
      </c>
      <c r="AA5" s="2">
        <f>AA3+1</f>
        <v>45260</v>
      </c>
      <c r="AB5" s="4">
        <f>AB3</f>
        <v>0.83333333333333337</v>
      </c>
      <c r="AC5" s="6">
        <f t="shared" si="1"/>
        <v>45261</v>
      </c>
      <c r="AD5" s="7">
        <v>1.3333333333333299</v>
      </c>
      <c r="AG5" s="5">
        <f t="shared" si="2"/>
        <v>30</v>
      </c>
      <c r="AH5" s="5">
        <f t="shared" si="3"/>
        <v>11</v>
      </c>
      <c r="AI5" s="5">
        <f t="shared" si="4"/>
        <v>20</v>
      </c>
      <c r="AJ5" s="8">
        <f t="shared" si="5"/>
        <v>1</v>
      </c>
      <c r="AK5" s="8">
        <f t="shared" si="6"/>
        <v>12</v>
      </c>
      <c r="AL5" s="8">
        <f t="shared" si="7"/>
        <v>8</v>
      </c>
    </row>
    <row r="6" spans="1:38" x14ac:dyDescent="0.3">
      <c r="A6" s="1" t="str">
        <f t="shared" si="0"/>
        <v>Du 1/12 à 8 h au 1/12 à 20 h</v>
      </c>
      <c r="AA6" s="2">
        <f t="shared" ref="AA6" si="8">AA5+1</f>
        <v>45261</v>
      </c>
      <c r="AB6" s="4">
        <f>AB4</f>
        <v>0.33333333333333331</v>
      </c>
      <c r="AC6" s="6">
        <f t="shared" si="1"/>
        <v>45261</v>
      </c>
      <c r="AD6" s="7">
        <v>1.8333333333333299</v>
      </c>
      <c r="AG6" s="5">
        <f t="shared" si="2"/>
        <v>1</v>
      </c>
      <c r="AH6" s="5">
        <f t="shared" si="3"/>
        <v>12</v>
      </c>
      <c r="AI6" s="5">
        <f t="shared" si="4"/>
        <v>8</v>
      </c>
      <c r="AJ6" s="8">
        <f t="shared" si="5"/>
        <v>1</v>
      </c>
      <c r="AK6" s="8">
        <f t="shared" si="6"/>
        <v>12</v>
      </c>
      <c r="AL6" s="8">
        <f t="shared" si="7"/>
        <v>20</v>
      </c>
    </row>
    <row r="7" spans="1:38" x14ac:dyDescent="0.3">
      <c r="A7" s="1" t="str">
        <f t="shared" si="0"/>
        <v>Du 1/12 à 20 h au 2/12 à 8 h</v>
      </c>
      <c r="AA7" s="2">
        <f t="shared" ref="AA7" si="9">AA5+1</f>
        <v>45261</v>
      </c>
      <c r="AB7" s="4">
        <f t="shared" ref="AB7:AB16" si="10">AB5</f>
        <v>0.83333333333333337</v>
      </c>
      <c r="AC7" s="6">
        <f t="shared" si="1"/>
        <v>45262</v>
      </c>
      <c r="AD7" s="7">
        <v>2.3333333333333299</v>
      </c>
      <c r="AG7" s="5">
        <f t="shared" si="2"/>
        <v>1</v>
      </c>
      <c r="AH7" s="5">
        <f t="shared" si="3"/>
        <v>12</v>
      </c>
      <c r="AI7" s="5">
        <f t="shared" si="4"/>
        <v>20</v>
      </c>
      <c r="AJ7" s="8">
        <f t="shared" si="5"/>
        <v>2</v>
      </c>
      <c r="AK7" s="8">
        <f t="shared" si="6"/>
        <v>12</v>
      </c>
      <c r="AL7" s="8">
        <f t="shared" si="7"/>
        <v>8</v>
      </c>
    </row>
    <row r="8" spans="1:38" x14ac:dyDescent="0.3">
      <c r="A8" s="1" t="str">
        <f t="shared" si="0"/>
        <v>Du 2/12 à 8 h au 2/12 à 20 h</v>
      </c>
      <c r="AA8" s="2">
        <f t="shared" ref="AA8" si="11">AA7+1</f>
        <v>45262</v>
      </c>
      <c r="AB8" s="4">
        <f t="shared" si="10"/>
        <v>0.33333333333333331</v>
      </c>
      <c r="AC8" s="6">
        <f t="shared" si="1"/>
        <v>45262</v>
      </c>
      <c r="AD8" s="7">
        <v>2.8333333333333299</v>
      </c>
      <c r="AG8" s="5">
        <f t="shared" si="2"/>
        <v>2</v>
      </c>
      <c r="AH8" s="5">
        <f t="shared" si="3"/>
        <v>12</v>
      </c>
      <c r="AI8" s="5">
        <f t="shared" si="4"/>
        <v>8</v>
      </c>
      <c r="AJ8" s="8">
        <f t="shared" si="5"/>
        <v>2</v>
      </c>
      <c r="AK8" s="8">
        <f t="shared" si="6"/>
        <v>12</v>
      </c>
      <c r="AL8" s="8">
        <f t="shared" si="7"/>
        <v>20</v>
      </c>
    </row>
    <row r="9" spans="1:38" x14ac:dyDescent="0.3">
      <c r="A9" s="1" t="str">
        <f t="shared" si="0"/>
        <v>Du 2/12 à 20 h au 3/12 à 8 h</v>
      </c>
      <c r="AA9" s="2">
        <f t="shared" ref="AA9" si="12">AA7+1</f>
        <v>45262</v>
      </c>
      <c r="AB9" s="4">
        <f t="shared" si="10"/>
        <v>0.83333333333333337</v>
      </c>
      <c r="AC9" s="6">
        <f t="shared" si="1"/>
        <v>45263</v>
      </c>
      <c r="AD9" s="7">
        <v>3.3333333333333299</v>
      </c>
      <c r="AG9" s="5">
        <f t="shared" si="2"/>
        <v>2</v>
      </c>
      <c r="AH9" s="5">
        <f t="shared" si="3"/>
        <v>12</v>
      </c>
      <c r="AI9" s="5">
        <f t="shared" si="4"/>
        <v>20</v>
      </c>
      <c r="AJ9" s="8">
        <f t="shared" si="5"/>
        <v>3</v>
      </c>
      <c r="AK9" s="8">
        <f t="shared" si="6"/>
        <v>12</v>
      </c>
      <c r="AL9" s="8">
        <f t="shared" si="7"/>
        <v>8</v>
      </c>
    </row>
    <row r="10" spans="1:38" x14ac:dyDescent="0.3">
      <c r="A10" s="1" t="str">
        <f t="shared" si="0"/>
        <v>Du 3/12 à 8 h au 3/12 à 20 h</v>
      </c>
      <c r="AA10" s="2">
        <f t="shared" ref="AA10" si="13">AA9+1</f>
        <v>45263</v>
      </c>
      <c r="AB10" s="4">
        <f t="shared" si="10"/>
        <v>0.33333333333333331</v>
      </c>
      <c r="AC10" s="6">
        <f t="shared" si="1"/>
        <v>45263</v>
      </c>
      <c r="AD10" s="7">
        <v>3.8333333333333299</v>
      </c>
      <c r="AG10" s="5">
        <f t="shared" si="2"/>
        <v>3</v>
      </c>
      <c r="AH10" s="5">
        <f t="shared" si="3"/>
        <v>12</v>
      </c>
      <c r="AI10" s="5">
        <f t="shared" si="4"/>
        <v>8</v>
      </c>
      <c r="AJ10" s="8">
        <f t="shared" si="5"/>
        <v>3</v>
      </c>
      <c r="AK10" s="8">
        <f t="shared" si="6"/>
        <v>12</v>
      </c>
      <c r="AL10" s="8">
        <f t="shared" si="7"/>
        <v>20</v>
      </c>
    </row>
    <row r="11" spans="1:38" x14ac:dyDescent="0.3">
      <c r="A11" s="1" t="str">
        <f t="shared" si="0"/>
        <v>Du 3/12 à 20 h au 4/12 à 8 h</v>
      </c>
      <c r="AA11" s="2">
        <f t="shared" ref="AA11" si="14">AA9+1</f>
        <v>45263</v>
      </c>
      <c r="AB11" s="4">
        <f t="shared" si="10"/>
        <v>0.83333333333333337</v>
      </c>
      <c r="AC11" s="6">
        <f t="shared" si="1"/>
        <v>45264</v>
      </c>
      <c r="AD11" s="7">
        <v>4.3333333333333304</v>
      </c>
      <c r="AG11" s="5">
        <f t="shared" si="2"/>
        <v>3</v>
      </c>
      <c r="AH11" s="5">
        <f t="shared" si="3"/>
        <v>12</v>
      </c>
      <c r="AI11" s="5">
        <f t="shared" si="4"/>
        <v>20</v>
      </c>
      <c r="AJ11" s="8">
        <f t="shared" si="5"/>
        <v>4</v>
      </c>
      <c r="AK11" s="8">
        <f t="shared" si="6"/>
        <v>12</v>
      </c>
      <c r="AL11" s="8">
        <f t="shared" si="7"/>
        <v>8</v>
      </c>
    </row>
    <row r="12" spans="1:38" x14ac:dyDescent="0.3">
      <c r="A12" s="1" t="str">
        <f t="shared" si="0"/>
        <v>Du 4/12 à 8 h au 4/12 à 20 h</v>
      </c>
      <c r="AA12" s="2">
        <f t="shared" ref="AA12" si="15">AA11+1</f>
        <v>45264</v>
      </c>
      <c r="AB12" s="4">
        <f t="shared" si="10"/>
        <v>0.33333333333333331</v>
      </c>
      <c r="AC12" s="6">
        <f t="shared" si="1"/>
        <v>45264</v>
      </c>
      <c r="AD12" s="7">
        <v>4.8333333333333304</v>
      </c>
      <c r="AG12" s="5">
        <f t="shared" si="2"/>
        <v>4</v>
      </c>
      <c r="AH12" s="5">
        <f t="shared" si="3"/>
        <v>12</v>
      </c>
      <c r="AI12" s="5">
        <f t="shared" si="4"/>
        <v>8</v>
      </c>
      <c r="AJ12" s="8">
        <f t="shared" si="5"/>
        <v>4</v>
      </c>
      <c r="AK12" s="8">
        <f t="shared" si="6"/>
        <v>12</v>
      </c>
      <c r="AL12" s="8">
        <f t="shared" si="7"/>
        <v>20</v>
      </c>
    </row>
    <row r="13" spans="1:38" x14ac:dyDescent="0.3">
      <c r="A13" s="1" t="str">
        <f t="shared" si="0"/>
        <v>Du 4/12 à 20 h au 5/12 à 8 h</v>
      </c>
      <c r="AA13" s="2">
        <f t="shared" ref="AA13" si="16">AA11+1</f>
        <v>45264</v>
      </c>
      <c r="AB13" s="4">
        <f t="shared" si="10"/>
        <v>0.83333333333333337</v>
      </c>
      <c r="AC13" s="6">
        <f t="shared" si="1"/>
        <v>45265</v>
      </c>
      <c r="AD13" s="7">
        <v>5.3333333333333304</v>
      </c>
      <c r="AG13" s="5">
        <f t="shared" si="2"/>
        <v>4</v>
      </c>
      <c r="AH13" s="5">
        <f t="shared" si="3"/>
        <v>12</v>
      </c>
      <c r="AI13" s="5">
        <f t="shared" si="4"/>
        <v>20</v>
      </c>
      <c r="AJ13" s="8">
        <f t="shared" si="5"/>
        <v>5</v>
      </c>
      <c r="AK13" s="8">
        <f t="shared" si="6"/>
        <v>12</v>
      </c>
      <c r="AL13" s="8">
        <f t="shared" si="7"/>
        <v>8</v>
      </c>
    </row>
    <row r="14" spans="1:38" x14ac:dyDescent="0.3">
      <c r="A14" s="1" t="str">
        <f t="shared" si="0"/>
        <v>Du 5/12 à 8 h au 5/12 à 20 h</v>
      </c>
      <c r="AA14" s="2">
        <f t="shared" ref="AA14" si="17">AA13+1</f>
        <v>45265</v>
      </c>
      <c r="AB14" s="4">
        <f t="shared" si="10"/>
        <v>0.33333333333333331</v>
      </c>
      <c r="AC14" s="6">
        <f t="shared" si="1"/>
        <v>45265</v>
      </c>
      <c r="AD14" s="7">
        <v>5.8333333333333304</v>
      </c>
      <c r="AG14" s="5">
        <f t="shared" si="2"/>
        <v>5</v>
      </c>
      <c r="AH14" s="5">
        <f t="shared" si="3"/>
        <v>12</v>
      </c>
      <c r="AI14" s="5">
        <f t="shared" si="4"/>
        <v>8</v>
      </c>
      <c r="AJ14" s="8">
        <f t="shared" si="5"/>
        <v>5</v>
      </c>
      <c r="AK14" s="8">
        <f t="shared" si="6"/>
        <v>12</v>
      </c>
      <c r="AL14" s="8">
        <f t="shared" si="7"/>
        <v>20</v>
      </c>
    </row>
    <row r="15" spans="1:38" x14ac:dyDescent="0.3">
      <c r="A15" s="1" t="str">
        <f t="shared" si="0"/>
        <v>Du 5/12 à 20 h au 6/12 à 8 h</v>
      </c>
      <c r="AA15" s="2">
        <f t="shared" ref="AA15" si="18">AA13+1</f>
        <v>45265</v>
      </c>
      <c r="AB15" s="4">
        <f t="shared" si="10"/>
        <v>0.83333333333333337</v>
      </c>
      <c r="AC15" s="6">
        <f>AA16</f>
        <v>45266</v>
      </c>
      <c r="AD15" s="7">
        <v>6.3333333333333304</v>
      </c>
      <c r="AG15" s="5">
        <f t="shared" si="2"/>
        <v>5</v>
      </c>
      <c r="AH15" s="5">
        <f t="shared" si="3"/>
        <v>12</v>
      </c>
      <c r="AI15" s="5">
        <f t="shared" si="4"/>
        <v>20</v>
      </c>
      <c r="AJ15" s="8">
        <f t="shared" si="5"/>
        <v>6</v>
      </c>
      <c r="AK15" s="8">
        <f t="shared" si="6"/>
        <v>12</v>
      </c>
      <c r="AL15" s="8">
        <f t="shared" si="7"/>
        <v>8</v>
      </c>
    </row>
    <row r="16" spans="1:38" s="9" customFormat="1" x14ac:dyDescent="0.3">
      <c r="A16" s="9" t="str">
        <f t="shared" si="0"/>
        <v>Du 6/12 à 8 h au 0/1 à 20 h</v>
      </c>
      <c r="AA16" s="10">
        <f t="shared" ref="AA16" si="19">AA15+1</f>
        <v>45266</v>
      </c>
      <c r="AB16" s="11">
        <f t="shared" si="10"/>
        <v>0.33333333333333331</v>
      </c>
      <c r="AC16" s="12">
        <f t="shared" si="1"/>
        <v>0</v>
      </c>
      <c r="AD16" s="13">
        <v>6.8333333333333304</v>
      </c>
      <c r="AG16" s="14">
        <f t="shared" si="2"/>
        <v>6</v>
      </c>
      <c r="AH16" s="14">
        <f t="shared" si="3"/>
        <v>12</v>
      </c>
      <c r="AI16" s="14">
        <f t="shared" si="4"/>
        <v>8</v>
      </c>
      <c r="AJ16" s="15">
        <f t="shared" si="5"/>
        <v>0</v>
      </c>
      <c r="AK16" s="15">
        <f t="shared" si="6"/>
        <v>1</v>
      </c>
      <c r="AL16" s="15">
        <f t="shared" si="7"/>
        <v>20</v>
      </c>
    </row>
    <row r="18" spans="27:38" x14ac:dyDescent="0.3">
      <c r="AA18" s="19" t="s">
        <v>0</v>
      </c>
      <c r="AB18" s="20"/>
      <c r="AC18" s="20"/>
      <c r="AD18" s="21"/>
      <c r="AG18" s="16" t="s">
        <v>1</v>
      </c>
      <c r="AH18" s="17"/>
      <c r="AI18" s="17"/>
      <c r="AJ18" s="17"/>
      <c r="AK18" s="17"/>
      <c r="AL18" s="18"/>
    </row>
  </sheetData>
  <mergeCells count="2">
    <mergeCell ref="AA18:AD18"/>
    <mergeCell ref="AG18:AL18"/>
  </mergeCells>
  <pageMargins left="0.7" right="0.7" top="0.75" bottom="0.75" header="0.3" footer="0.3"/>
  <pageSetup paperSize="1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pentier</dc:creator>
  <cp:lastModifiedBy>raymond pentier</cp:lastModifiedBy>
  <dcterms:created xsi:type="dcterms:W3CDTF">2023-12-04T22:02:04Z</dcterms:created>
  <dcterms:modified xsi:type="dcterms:W3CDTF">2023-12-04T22:55:27Z</dcterms:modified>
</cp:coreProperties>
</file>