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B84A836C-507F-4A0B-9289-9B4F74A04CBC/Library/Application Support/Drafts/"/>
    </mc:Choice>
  </mc:AlternateContent>
  <xr:revisionPtr revIDLastSave="0" documentId="8_{E1E03F07-3493-574A-9B44-9A77774D6AB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onstell 2" sheetId="4" r:id="rId1"/>
  </sheets>
  <definedNames>
    <definedName name="_xlnm._FilterDatabase" localSheetId="0" hidden="1">'Constell 2'!$A$1:$AD$1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4" l="1"/>
  <c r="AD4" i="4"/>
  <c r="AD8" i="4"/>
  <c r="AD10" i="4"/>
  <c r="AD17" i="4"/>
  <c r="AD11" i="4"/>
  <c r="AD22" i="4"/>
  <c r="AD23" i="4"/>
  <c r="AD24" i="4"/>
  <c r="AD25" i="4"/>
  <c r="AD26" i="4"/>
  <c r="AD28" i="4"/>
  <c r="AD31" i="4"/>
  <c r="AD21" i="4"/>
  <c r="AD33" i="4"/>
  <c r="AD29" i="4"/>
  <c r="AD32" i="4"/>
  <c r="AD36" i="4"/>
  <c r="AD41" i="4"/>
  <c r="AD38" i="4"/>
  <c r="AD43" i="4"/>
  <c r="AD45" i="4"/>
  <c r="AD46" i="4"/>
  <c r="AD49" i="4"/>
  <c r="AD51" i="4"/>
  <c r="AD54" i="4"/>
  <c r="AD55" i="4"/>
  <c r="AD39" i="4"/>
  <c r="AD56" i="4"/>
  <c r="AD58" i="4"/>
  <c r="AD47" i="4"/>
  <c r="AD59" i="4"/>
  <c r="AD52" i="4"/>
  <c r="AD62" i="4"/>
  <c r="AD69" i="4"/>
  <c r="AD70" i="4"/>
  <c r="AD63" i="4"/>
  <c r="AD71" i="4"/>
  <c r="AD66" i="4"/>
  <c r="AD73" i="4"/>
  <c r="AD74" i="4"/>
  <c r="AD75" i="4"/>
  <c r="AD78" i="4"/>
  <c r="AD79" i="4"/>
  <c r="AD82" i="4"/>
  <c r="AD84" i="4"/>
  <c r="AD85" i="4"/>
  <c r="AD87" i="4"/>
  <c r="AD3" i="4"/>
  <c r="AD5" i="4"/>
  <c r="AD7" i="4"/>
  <c r="AD9" i="4"/>
  <c r="AD12" i="4"/>
  <c r="AD13" i="4"/>
  <c r="AD37" i="4"/>
  <c r="AD19" i="4"/>
  <c r="AD20" i="4"/>
  <c r="AD27" i="4"/>
  <c r="AD35" i="4"/>
  <c r="AD57" i="4"/>
  <c r="AD14" i="4"/>
  <c r="AD30" i="4"/>
  <c r="AD42" i="4"/>
  <c r="AD2" i="4"/>
  <c r="AD6" i="4"/>
  <c r="AD18" i="4"/>
  <c r="AD34" i="4"/>
  <c r="AD40" i="4"/>
  <c r="AD53" i="4"/>
  <c r="AD77" i="4"/>
  <c r="AD61" i="4"/>
  <c r="AD48" i="4"/>
  <c r="AD60" i="4"/>
  <c r="AD44" i="4"/>
  <c r="AD50" i="4"/>
  <c r="AD64" i="4"/>
  <c r="AD65" i="4"/>
  <c r="AD72" i="4"/>
  <c r="AD67" i="4"/>
  <c r="AD76" i="4"/>
  <c r="AD68" i="4"/>
  <c r="AD80" i="4"/>
  <c r="AD83" i="4"/>
  <c r="AD86" i="4"/>
  <c r="AD88" i="4"/>
  <c r="AD81" i="4"/>
  <c r="AD16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J103" i="4"/>
  <c r="K103" i="4"/>
  <c r="L103" i="4"/>
  <c r="M103" i="4"/>
  <c r="AD103" i="4"/>
  <c r="J104" i="4"/>
  <c r="K104" i="4"/>
  <c r="L104" i="4"/>
  <c r="M104" i="4"/>
  <c r="AD104" i="4"/>
  <c r="X29" i="4"/>
  <c r="X90" i="4"/>
  <c r="X87" i="4"/>
  <c r="X85" i="4"/>
  <c r="X70" i="4"/>
  <c r="X102" i="4"/>
  <c r="X78" i="4"/>
  <c r="X75" i="4"/>
  <c r="X16" i="4"/>
  <c r="X101" i="4"/>
  <c r="X100" i="4"/>
  <c r="X71" i="4"/>
  <c r="X64" i="4"/>
  <c r="X99" i="4"/>
  <c r="X25" i="4"/>
  <c r="X98" i="4"/>
  <c r="X30" i="4"/>
  <c r="X97" i="4"/>
  <c r="X60" i="4"/>
  <c r="X82" i="4"/>
  <c r="X57" i="4"/>
  <c r="X73" i="4"/>
  <c r="X69" i="4"/>
  <c r="X24" i="4"/>
  <c r="X62" i="4"/>
  <c r="X51" i="4"/>
  <c r="X48" i="4"/>
  <c r="X58" i="4"/>
  <c r="X35" i="4"/>
  <c r="X43" i="4"/>
  <c r="X41" i="4"/>
  <c r="X36" i="4"/>
  <c r="X31" i="4"/>
  <c r="X65" i="4"/>
  <c r="X56" i="4"/>
  <c r="X54" i="4"/>
  <c r="X77" i="4"/>
  <c r="X22" i="4"/>
  <c r="X11" i="4"/>
  <c r="X34" i="4"/>
  <c r="X45" i="4"/>
  <c r="X8" i="4"/>
  <c r="X4" i="4"/>
  <c r="X18" i="4"/>
  <c r="X89" i="4"/>
  <c r="X23" i="4"/>
  <c r="X10" i="4"/>
  <c r="X86" i="4"/>
  <c r="X83" i="4"/>
  <c r="X49" i="4"/>
  <c r="X28" i="4"/>
  <c r="X96" i="4"/>
  <c r="X42" i="4"/>
  <c r="X50" i="4"/>
  <c r="X20" i="4"/>
  <c r="X61" i="4"/>
  <c r="X95" i="4"/>
  <c r="X27" i="4"/>
  <c r="X19" i="4"/>
  <c r="X3" i="4"/>
  <c r="X53" i="4"/>
  <c r="X74" i="4"/>
  <c r="X59" i="4"/>
  <c r="X94" i="4"/>
  <c r="X84" i="4"/>
  <c r="X46" i="4"/>
  <c r="X55" i="4"/>
  <c r="X33" i="4"/>
  <c r="X26" i="4"/>
  <c r="X9" i="4"/>
  <c r="X80" i="4"/>
  <c r="X88" i="4"/>
  <c r="X79" i="4"/>
  <c r="X68" i="4"/>
  <c r="X72" i="4"/>
  <c r="X40" i="4"/>
  <c r="X93" i="4"/>
  <c r="X92" i="4"/>
  <c r="X6" i="4"/>
  <c r="X81" i="4"/>
  <c r="X2" i="4"/>
  <c r="X44" i="4"/>
  <c r="X67" i="4"/>
  <c r="X5" i="4"/>
  <c r="X91" i="4"/>
  <c r="X76" i="4"/>
  <c r="X37" i="4"/>
  <c r="X13" i="4"/>
  <c r="X12" i="4"/>
  <c r="X38" i="4"/>
  <c r="X52" i="4"/>
  <c r="X21" i="4"/>
  <c r="X14" i="4"/>
  <c r="X32" i="4"/>
  <c r="X66" i="4"/>
  <c r="X63" i="4"/>
  <c r="X47" i="4"/>
  <c r="X39" i="4"/>
  <c r="X17" i="4"/>
  <c r="X15" i="4"/>
  <c r="X7" i="4"/>
  <c r="Y48" i="4"/>
  <c r="T29" i="4"/>
  <c r="N29" i="4"/>
  <c r="T11" i="4"/>
  <c r="U11" i="4"/>
  <c r="V11" i="4"/>
  <c r="W11" i="4"/>
  <c r="N12" i="4"/>
  <c r="T12" i="4"/>
  <c r="U12" i="4"/>
  <c r="V12" i="4"/>
  <c r="W12" i="4"/>
  <c r="N13" i="4"/>
  <c r="T13" i="4"/>
  <c r="U13" i="4"/>
  <c r="V13" i="4"/>
  <c r="W13" i="4"/>
  <c r="T37" i="4"/>
  <c r="U37" i="4"/>
  <c r="V37" i="4"/>
  <c r="W37" i="4"/>
  <c r="N15" i="4"/>
  <c r="T15" i="4"/>
  <c r="U15" i="4"/>
  <c r="V15" i="4"/>
  <c r="W15" i="4"/>
  <c r="T16" i="4"/>
  <c r="U16" i="4"/>
  <c r="V16" i="4"/>
  <c r="W16" i="4"/>
  <c r="N17" i="4"/>
  <c r="T17" i="4"/>
  <c r="U17" i="4"/>
  <c r="V17" i="4"/>
  <c r="W17" i="4"/>
  <c r="N18" i="4"/>
  <c r="T18" i="4"/>
  <c r="U18" i="4"/>
  <c r="V18" i="4"/>
  <c r="W18" i="4"/>
  <c r="N19" i="4"/>
  <c r="T19" i="4"/>
  <c r="U19" i="4"/>
  <c r="V19" i="4"/>
  <c r="W19" i="4"/>
  <c r="N20" i="4"/>
  <c r="T20" i="4"/>
  <c r="U20" i="4"/>
  <c r="V20" i="4"/>
  <c r="W20" i="4"/>
  <c r="N21" i="4"/>
  <c r="T21" i="4"/>
  <c r="U21" i="4"/>
  <c r="V21" i="4"/>
  <c r="W21" i="4"/>
  <c r="T22" i="4"/>
  <c r="U22" i="4"/>
  <c r="V22" i="4"/>
  <c r="W22" i="4"/>
  <c r="T23" i="4"/>
  <c r="U23" i="4"/>
  <c r="V23" i="4"/>
  <c r="W23" i="4"/>
  <c r="T24" i="4"/>
  <c r="U24" i="4"/>
  <c r="V24" i="4"/>
  <c r="W24" i="4"/>
  <c r="T25" i="4"/>
  <c r="U25" i="4"/>
  <c r="V25" i="4"/>
  <c r="W25" i="4"/>
  <c r="T26" i="4"/>
  <c r="U26" i="4"/>
  <c r="V26" i="4"/>
  <c r="W26" i="4"/>
  <c r="N27" i="4"/>
  <c r="T27" i="4"/>
  <c r="U27" i="4"/>
  <c r="V27" i="4"/>
  <c r="W27" i="4"/>
  <c r="T28" i="4"/>
  <c r="U28" i="4"/>
  <c r="V28" i="4"/>
  <c r="W28" i="4"/>
  <c r="U29" i="4"/>
  <c r="V29" i="4"/>
  <c r="W29" i="4"/>
  <c r="N35" i="4"/>
  <c r="T35" i="4"/>
  <c r="U35" i="4"/>
  <c r="V35" i="4"/>
  <c r="W35" i="4"/>
  <c r="T31" i="4"/>
  <c r="U31" i="4"/>
  <c r="V31" i="4"/>
  <c r="W31" i="4"/>
  <c r="N32" i="4"/>
  <c r="T32" i="4"/>
  <c r="U32" i="4"/>
  <c r="V32" i="4"/>
  <c r="W32" i="4"/>
  <c r="T33" i="4"/>
  <c r="U33" i="4"/>
  <c r="V33" i="4"/>
  <c r="W33" i="4"/>
  <c r="N34" i="4"/>
  <c r="T34" i="4"/>
  <c r="U34" i="4"/>
  <c r="V34" i="4"/>
  <c r="W34" i="4"/>
  <c r="N57" i="4"/>
  <c r="T57" i="4"/>
  <c r="U57" i="4"/>
  <c r="V57" i="4"/>
  <c r="W57" i="4"/>
  <c r="T36" i="4"/>
  <c r="U36" i="4"/>
  <c r="V36" i="4"/>
  <c r="W36" i="4"/>
  <c r="N14" i="4"/>
  <c r="T14" i="4"/>
  <c r="U14" i="4"/>
  <c r="V14" i="4"/>
  <c r="W14" i="4"/>
  <c r="N38" i="4"/>
  <c r="T38" i="4"/>
  <c r="U38" i="4"/>
  <c r="V38" i="4"/>
  <c r="W38" i="4"/>
  <c r="N30" i="4"/>
  <c r="T30" i="4"/>
  <c r="U30" i="4"/>
  <c r="V30" i="4"/>
  <c r="W30" i="4"/>
  <c r="N39" i="4"/>
  <c r="T39" i="4"/>
  <c r="U39" i="4"/>
  <c r="V39" i="4"/>
  <c r="W39" i="4"/>
  <c r="T41" i="4"/>
  <c r="U41" i="4"/>
  <c r="V41" i="4"/>
  <c r="W41" i="4"/>
  <c r="N42" i="4"/>
  <c r="T42" i="4"/>
  <c r="U42" i="4"/>
  <c r="V42" i="4"/>
  <c r="W42" i="4"/>
  <c r="T43" i="4"/>
  <c r="U43" i="4"/>
  <c r="V43" i="4"/>
  <c r="W43" i="4"/>
  <c r="N40" i="4"/>
  <c r="T40" i="4"/>
  <c r="U40" i="4"/>
  <c r="V40" i="4"/>
  <c r="W40" i="4"/>
  <c r="T45" i="4"/>
  <c r="U45" i="4"/>
  <c r="V45" i="4"/>
  <c r="W45" i="4"/>
  <c r="T46" i="4"/>
  <c r="U46" i="4"/>
  <c r="V46" i="4"/>
  <c r="W46" i="4"/>
  <c r="N47" i="4"/>
  <c r="T47" i="4"/>
  <c r="U47" i="4"/>
  <c r="V47" i="4"/>
  <c r="W47" i="4"/>
  <c r="N48" i="4"/>
  <c r="T48" i="4"/>
  <c r="U48" i="4"/>
  <c r="V48" i="4"/>
  <c r="W48" i="4"/>
  <c r="N49" i="4"/>
  <c r="T49" i="4"/>
  <c r="U49" i="4"/>
  <c r="V49" i="4"/>
  <c r="W49" i="4"/>
  <c r="N44" i="4"/>
  <c r="T44" i="4"/>
  <c r="U44" i="4"/>
  <c r="V44" i="4"/>
  <c r="W44" i="4"/>
  <c r="T51" i="4"/>
  <c r="U51" i="4"/>
  <c r="V51" i="4"/>
  <c r="W51" i="4"/>
  <c r="N52" i="4"/>
  <c r="T52" i="4"/>
  <c r="U52" i="4"/>
  <c r="V52" i="4"/>
  <c r="W52" i="4"/>
  <c r="N53" i="4"/>
  <c r="T53" i="4"/>
  <c r="U53" i="4"/>
  <c r="V53" i="4"/>
  <c r="W53" i="4"/>
  <c r="T54" i="4"/>
  <c r="U54" i="4"/>
  <c r="V54" i="4"/>
  <c r="W54" i="4"/>
  <c r="T55" i="4"/>
  <c r="U55" i="4"/>
  <c r="V55" i="4"/>
  <c r="W55" i="4"/>
  <c r="T56" i="4"/>
  <c r="U56" i="4"/>
  <c r="V56" i="4"/>
  <c r="W56" i="4"/>
  <c r="T77" i="4"/>
  <c r="U77" i="4"/>
  <c r="V77" i="4"/>
  <c r="W77" i="4"/>
  <c r="T58" i="4"/>
  <c r="U58" i="4"/>
  <c r="V58" i="4"/>
  <c r="W58" i="4"/>
  <c r="T59" i="4"/>
  <c r="U59" i="4"/>
  <c r="V59" i="4"/>
  <c r="W59" i="4"/>
  <c r="N61" i="4"/>
  <c r="T61" i="4"/>
  <c r="U61" i="4"/>
  <c r="V61" i="4"/>
  <c r="W61" i="4"/>
  <c r="T62" i="4"/>
  <c r="U62" i="4"/>
  <c r="V62" i="4"/>
  <c r="W62" i="4"/>
  <c r="N63" i="4"/>
  <c r="T63" i="4"/>
  <c r="U63" i="4"/>
  <c r="V63" i="4"/>
  <c r="W63" i="4"/>
  <c r="N60" i="4"/>
  <c r="T60" i="4"/>
  <c r="U60" i="4"/>
  <c r="V60" i="4"/>
  <c r="W60" i="4"/>
  <c r="N65" i="4"/>
  <c r="T65" i="4"/>
  <c r="U65" i="4"/>
  <c r="V65" i="4"/>
  <c r="W65" i="4"/>
  <c r="N50" i="4"/>
  <c r="T50" i="4"/>
  <c r="U50" i="4"/>
  <c r="V50" i="4"/>
  <c r="W50" i="4"/>
  <c r="N64" i="4"/>
  <c r="T64" i="4"/>
  <c r="U64" i="4"/>
  <c r="V64" i="4"/>
  <c r="W64" i="4"/>
  <c r="N66" i="4"/>
  <c r="T66" i="4"/>
  <c r="U66" i="4"/>
  <c r="V66" i="4"/>
  <c r="W66" i="4"/>
  <c r="T69" i="4"/>
  <c r="U69" i="4"/>
  <c r="V69" i="4"/>
  <c r="W69" i="4"/>
  <c r="T70" i="4"/>
  <c r="U70" i="4"/>
  <c r="V70" i="4"/>
  <c r="W70" i="4"/>
  <c r="T71" i="4"/>
  <c r="U71" i="4"/>
  <c r="V71" i="4"/>
  <c r="W71" i="4"/>
  <c r="N72" i="4"/>
  <c r="T72" i="4"/>
  <c r="U72" i="4"/>
  <c r="V72" i="4"/>
  <c r="W72" i="4"/>
  <c r="T73" i="4"/>
  <c r="U73" i="4"/>
  <c r="V73" i="4"/>
  <c r="W73" i="4"/>
  <c r="T74" i="4"/>
  <c r="U74" i="4"/>
  <c r="V74" i="4"/>
  <c r="W74" i="4"/>
  <c r="T75" i="4"/>
  <c r="U75" i="4"/>
  <c r="V75" i="4"/>
  <c r="W75" i="4"/>
  <c r="N67" i="4"/>
  <c r="T67" i="4"/>
  <c r="U67" i="4"/>
  <c r="V67" i="4"/>
  <c r="W67" i="4"/>
  <c r="N76" i="4"/>
  <c r="T76" i="4"/>
  <c r="U76" i="4"/>
  <c r="V76" i="4"/>
  <c r="W76" i="4"/>
  <c r="T78" i="4"/>
  <c r="U78" i="4"/>
  <c r="V78" i="4"/>
  <c r="W78" i="4"/>
  <c r="N68" i="4"/>
  <c r="T68" i="4"/>
  <c r="U68" i="4"/>
  <c r="V68" i="4"/>
  <c r="W68" i="4"/>
  <c r="N80" i="4"/>
  <c r="T80" i="4"/>
  <c r="U80" i="4"/>
  <c r="V80" i="4"/>
  <c r="W80" i="4"/>
  <c r="N79" i="4"/>
  <c r="T79" i="4"/>
  <c r="U79" i="4"/>
  <c r="V79" i="4"/>
  <c r="W79" i="4"/>
  <c r="T82" i="4"/>
  <c r="U82" i="4"/>
  <c r="V82" i="4"/>
  <c r="W82" i="4"/>
  <c r="N83" i="4"/>
  <c r="T83" i="4"/>
  <c r="U83" i="4"/>
  <c r="V83" i="4"/>
  <c r="W83" i="4"/>
  <c r="T84" i="4"/>
  <c r="U84" i="4"/>
  <c r="V84" i="4"/>
  <c r="W84" i="4"/>
  <c r="T85" i="4"/>
  <c r="U85" i="4"/>
  <c r="V85" i="4"/>
  <c r="W85" i="4"/>
  <c r="N86" i="4"/>
  <c r="T86" i="4"/>
  <c r="U86" i="4"/>
  <c r="V86" i="4"/>
  <c r="W86" i="4"/>
  <c r="T87" i="4"/>
  <c r="U87" i="4"/>
  <c r="V87" i="4"/>
  <c r="W87" i="4"/>
  <c r="N88" i="4"/>
  <c r="T88" i="4"/>
  <c r="U88" i="4"/>
  <c r="V88" i="4"/>
  <c r="W88" i="4"/>
  <c r="N81" i="4"/>
  <c r="T81" i="4"/>
  <c r="U81" i="4"/>
  <c r="V81" i="4"/>
  <c r="W81" i="4"/>
  <c r="T90" i="4"/>
  <c r="U90" i="4"/>
  <c r="W90" i="4"/>
  <c r="N5" i="4"/>
  <c r="N6" i="4"/>
  <c r="N9" i="4"/>
  <c r="N2" i="4"/>
  <c r="N7" i="4"/>
  <c r="N3" i="4"/>
  <c r="Z89" i="4"/>
  <c r="Z90" i="4"/>
  <c r="Y90" i="4"/>
  <c r="Z81" i="4"/>
  <c r="Y81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79" i="4"/>
  <c r="Y79" i="4"/>
  <c r="Z80" i="4"/>
  <c r="Y80" i="4"/>
  <c r="Z68" i="4"/>
  <c r="Y68" i="4"/>
  <c r="Z78" i="4"/>
  <c r="Y78" i="4"/>
  <c r="Z76" i="4"/>
  <c r="Y76" i="4"/>
  <c r="Z67" i="4"/>
  <c r="Y67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6" i="4"/>
  <c r="Y66" i="4"/>
  <c r="Z64" i="4"/>
  <c r="Y64" i="4"/>
  <c r="Z50" i="4"/>
  <c r="Y50" i="4"/>
  <c r="Z65" i="4"/>
  <c r="Y65" i="4"/>
  <c r="Z60" i="4"/>
  <c r="Y60" i="4"/>
  <c r="Z63" i="4"/>
  <c r="Y63" i="4"/>
  <c r="Z62" i="4"/>
  <c r="Y62" i="4"/>
  <c r="Z61" i="4"/>
  <c r="Y61" i="4"/>
  <c r="Z59" i="4"/>
  <c r="Y59" i="4"/>
  <c r="Z58" i="4"/>
  <c r="Y58" i="4"/>
  <c r="Z77" i="4"/>
  <c r="Y77" i="4"/>
  <c r="Z56" i="4"/>
  <c r="Y56" i="4"/>
  <c r="Z55" i="4"/>
  <c r="Y55" i="4"/>
  <c r="Z54" i="4"/>
  <c r="Y54" i="4"/>
  <c r="Z53" i="4"/>
  <c r="Y53" i="4"/>
  <c r="Z52" i="4"/>
  <c r="Y52" i="4"/>
  <c r="Z51" i="4"/>
  <c r="Y51" i="4"/>
  <c r="Z44" i="4"/>
  <c r="Y44" i="4"/>
  <c r="Z49" i="4"/>
  <c r="Y49" i="4"/>
  <c r="Z48" i="4"/>
  <c r="Z47" i="4"/>
  <c r="Y47" i="4"/>
  <c r="Z46" i="4"/>
  <c r="Y46" i="4"/>
  <c r="Z45" i="4"/>
  <c r="Y45" i="4"/>
  <c r="Z40" i="4"/>
  <c r="Y40" i="4"/>
  <c r="Z43" i="4"/>
  <c r="Y43" i="4"/>
  <c r="Z42" i="4"/>
  <c r="Y42" i="4"/>
  <c r="Z41" i="4"/>
  <c r="Y41" i="4"/>
  <c r="Z39" i="4"/>
  <c r="Y39" i="4"/>
  <c r="Z30" i="4"/>
  <c r="Y30" i="4"/>
  <c r="Z38" i="4"/>
  <c r="Y38" i="4"/>
  <c r="Z14" i="4"/>
  <c r="Y14" i="4"/>
  <c r="Z36" i="4"/>
  <c r="Y36" i="4"/>
  <c r="Z57" i="4"/>
  <c r="Y57" i="4"/>
  <c r="Z34" i="4"/>
  <c r="Y34" i="4"/>
  <c r="Z33" i="4"/>
  <c r="Y33" i="4"/>
  <c r="Z32" i="4"/>
  <c r="Y32" i="4"/>
  <c r="Z31" i="4"/>
  <c r="Y31" i="4"/>
  <c r="Z35" i="4"/>
  <c r="Y35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6" i="4"/>
  <c r="Y16" i="4"/>
  <c r="Z15" i="4"/>
  <c r="Y15" i="4"/>
  <c r="Z37" i="4"/>
  <c r="Y37" i="4"/>
  <c r="Z13" i="4"/>
  <c r="Y13" i="4"/>
  <c r="Z12" i="4"/>
  <c r="Y12" i="4"/>
  <c r="Z11" i="4"/>
  <c r="Y11" i="4"/>
  <c r="Z10" i="4"/>
  <c r="Y10" i="4"/>
  <c r="W10" i="4"/>
  <c r="V10" i="4"/>
  <c r="U10" i="4"/>
  <c r="T10" i="4"/>
  <c r="Z9" i="4"/>
  <c r="Y9" i="4"/>
  <c r="W9" i="4"/>
  <c r="V9" i="4"/>
  <c r="U9" i="4"/>
  <c r="T9" i="4"/>
  <c r="Z8" i="4"/>
  <c r="Y8" i="4"/>
  <c r="W8" i="4"/>
  <c r="V8" i="4"/>
  <c r="U8" i="4"/>
  <c r="T8" i="4"/>
  <c r="Z7" i="4"/>
  <c r="Y7" i="4"/>
  <c r="W7" i="4"/>
  <c r="V7" i="4"/>
  <c r="U7" i="4"/>
  <c r="T7" i="4"/>
  <c r="Z6" i="4"/>
  <c r="Y6" i="4"/>
  <c r="W6" i="4"/>
  <c r="V6" i="4"/>
  <c r="U6" i="4"/>
  <c r="T6" i="4"/>
  <c r="Z5" i="4"/>
  <c r="Y5" i="4"/>
  <c r="W5" i="4"/>
  <c r="V5" i="4"/>
  <c r="U5" i="4"/>
  <c r="T5" i="4"/>
  <c r="Z4" i="4"/>
  <c r="Y4" i="4"/>
  <c r="W4" i="4"/>
  <c r="V4" i="4"/>
  <c r="U4" i="4"/>
  <c r="T4" i="4"/>
  <c r="Z3" i="4"/>
  <c r="Y3" i="4"/>
  <c r="W3" i="4"/>
  <c r="V3" i="4"/>
  <c r="U3" i="4"/>
  <c r="T3" i="4"/>
  <c r="Z2" i="4"/>
  <c r="Y2" i="4"/>
  <c r="W2" i="4"/>
  <c r="V2" i="4"/>
  <c r="U2" i="4"/>
  <c r="T2" i="4"/>
  <c r="X103" i="4"/>
  <c r="X104" i="4"/>
</calcChain>
</file>

<file path=xl/sharedStrings.xml><?xml version="1.0" encoding="utf-8"?>
<sst xmlns="http://schemas.openxmlformats.org/spreadsheetml/2006/main" count="674" uniqueCount="284">
  <si>
    <t xml:space="preserve">Monoceros </t>
  </si>
  <si>
    <t>Licorne</t>
  </si>
  <si>
    <t xml:space="preserve">Libra </t>
  </si>
  <si>
    <t>Balance</t>
  </si>
  <si>
    <t xml:space="preserve">Ophiuchus </t>
  </si>
  <si>
    <t>Serpentaire</t>
  </si>
  <si>
    <t xml:space="preserve">Cetus </t>
  </si>
  <si>
    <t xml:space="preserve">Boôtes </t>
  </si>
  <si>
    <t xml:space="preserve">Coma </t>
  </si>
  <si>
    <t>chevelure de Berenice</t>
  </si>
  <si>
    <t xml:space="preserve">Carina </t>
  </si>
  <si>
    <t>Carène</t>
  </si>
  <si>
    <t xml:space="preserve">Auriga </t>
  </si>
  <si>
    <t xml:space="preserve">Circinus </t>
  </si>
  <si>
    <t>compas</t>
  </si>
  <si>
    <t xml:space="preserve">Cygnus </t>
  </si>
  <si>
    <t xml:space="preserve">Draco </t>
  </si>
  <si>
    <t>dragon</t>
  </si>
  <si>
    <t xml:space="preserve">Sagitta </t>
  </si>
  <si>
    <t>flèche</t>
  </si>
  <si>
    <t xml:space="preserve">Sagittarius </t>
  </si>
  <si>
    <t>Sagittaire</t>
  </si>
  <si>
    <t xml:space="preserve">Gemini </t>
  </si>
  <si>
    <t xml:space="preserve">Camelopardalis </t>
  </si>
  <si>
    <t>girafe</t>
  </si>
  <si>
    <t xml:space="preserve">Canis Major </t>
  </si>
  <si>
    <t xml:space="preserve">Canes Venatici </t>
  </si>
  <si>
    <t>Chiens de chasse</t>
  </si>
  <si>
    <t xml:space="preserve">Ursa Major </t>
  </si>
  <si>
    <t>grande ourse</t>
  </si>
  <si>
    <t xml:space="preserve">Horologium </t>
  </si>
  <si>
    <t>horloge</t>
  </si>
  <si>
    <t xml:space="preserve">Hydra </t>
  </si>
  <si>
    <t>hydre</t>
  </si>
  <si>
    <t xml:space="preserve">Hydrus </t>
  </si>
  <si>
    <t>hydre mâle</t>
  </si>
  <si>
    <t xml:space="preserve">Lacerta </t>
  </si>
  <si>
    <t>lézard</t>
  </si>
  <si>
    <t xml:space="preserve">Leo </t>
  </si>
  <si>
    <t xml:space="preserve">Lupus </t>
  </si>
  <si>
    <t>loup</t>
  </si>
  <si>
    <t xml:space="preserve">Lyra </t>
  </si>
  <si>
    <t xml:space="preserve">Anglian </t>
  </si>
  <si>
    <t xml:space="preserve">Musca </t>
  </si>
  <si>
    <t>mouche</t>
  </si>
  <si>
    <t xml:space="preserve">Pavos </t>
  </si>
  <si>
    <t>paon</t>
  </si>
  <si>
    <t xml:space="preserve">Pegasus </t>
  </si>
  <si>
    <t>Pegase</t>
  </si>
  <si>
    <t xml:space="preserve">Perseus </t>
  </si>
  <si>
    <t>persée</t>
  </si>
  <si>
    <t xml:space="preserve">Canis Minor </t>
  </si>
  <si>
    <t>petit chien</t>
  </si>
  <si>
    <t xml:space="preserve">Ursa Minor </t>
  </si>
  <si>
    <t>petite ourse</t>
  </si>
  <si>
    <t xml:space="preserve">Phoenix </t>
  </si>
  <si>
    <t>phénix</t>
  </si>
  <si>
    <t xml:space="preserve">Pisces </t>
  </si>
  <si>
    <t>poissons</t>
  </si>
  <si>
    <t xml:space="preserve">Puppis </t>
  </si>
  <si>
    <t>poupe</t>
  </si>
  <si>
    <t xml:space="preserve">Sculptor </t>
  </si>
  <si>
    <t>sculpteur</t>
  </si>
  <si>
    <t xml:space="preserve">Serpens </t>
  </si>
  <si>
    <t xml:space="preserve">Sextans </t>
  </si>
  <si>
    <t>sextant</t>
  </si>
  <si>
    <t xml:space="preserve">Taurus </t>
  </si>
  <si>
    <t>taureau</t>
  </si>
  <si>
    <t xml:space="preserve">Tucana </t>
  </si>
  <si>
    <t>toucan</t>
  </si>
  <si>
    <t xml:space="preserve">Triangulum </t>
  </si>
  <si>
    <t>triangle</t>
  </si>
  <si>
    <t xml:space="preserve">Aquarius </t>
  </si>
  <si>
    <t>verseau</t>
  </si>
  <si>
    <t xml:space="preserve">Virgo </t>
  </si>
  <si>
    <t>vierge</t>
  </si>
  <si>
    <t xml:space="preserve">Vela </t>
  </si>
  <si>
    <t>voiles</t>
  </si>
  <si>
    <t>Orion</t>
  </si>
  <si>
    <t>Nom</t>
  </si>
  <si>
    <t>Nom 2</t>
  </si>
  <si>
    <t>Andromède</t>
  </si>
  <si>
    <t>Bélier</t>
  </si>
  <si>
    <t>Boussole</t>
  </si>
  <si>
    <t>Burin</t>
  </si>
  <si>
    <t>Caméléon</t>
  </si>
  <si>
    <t>Cancer</t>
  </si>
  <si>
    <t>Capricorne</t>
  </si>
  <si>
    <t>Cassiopée</t>
  </si>
  <si>
    <t>machine pneumatique</t>
  </si>
  <si>
    <t>Grand Chien</t>
  </si>
  <si>
    <t>serpent</t>
  </si>
  <si>
    <t>Centaure</t>
  </si>
  <si>
    <t>Céphée</t>
  </si>
  <si>
    <t>Colombe</t>
  </si>
  <si>
    <t>Corbeau</t>
  </si>
  <si>
    <t>Coupe</t>
  </si>
  <si>
    <t>Couronne australe</t>
  </si>
  <si>
    <t>Couronne boréale</t>
  </si>
  <si>
    <t>Croix du sud</t>
  </si>
  <si>
    <t>Cygne</t>
  </si>
  <si>
    <t>Dauphin</t>
  </si>
  <si>
    <t>Dorade</t>
  </si>
  <si>
    <t>Ecu de Sobieski</t>
  </si>
  <si>
    <t>Eridan</t>
  </si>
  <si>
    <t>Fourneau</t>
  </si>
  <si>
    <t>Grue</t>
  </si>
  <si>
    <t>Hercules</t>
  </si>
  <si>
    <t>Indien</t>
  </si>
  <si>
    <t>Liévre</t>
  </si>
  <si>
    <t>Lynx</t>
  </si>
  <si>
    <t>Microscope</t>
  </si>
  <si>
    <t>Octant</t>
  </si>
  <si>
    <t>Oiseau de Paradis</t>
  </si>
  <si>
    <t>Peintre</t>
  </si>
  <si>
    <t>Petit cheval</t>
  </si>
  <si>
    <t>Petit lion</t>
  </si>
  <si>
    <t>Petit renard</t>
  </si>
  <si>
    <t>Poisson austral</t>
  </si>
  <si>
    <t>Poisson volant</t>
  </si>
  <si>
    <t>Règle</t>
  </si>
  <si>
    <t>Réticule</t>
  </si>
  <si>
    <t>Scorpion</t>
  </si>
  <si>
    <t>Table</t>
  </si>
  <si>
    <t>Téléscope</t>
  </si>
  <si>
    <t>Triangle austral</t>
  </si>
  <si>
    <t>Aquila</t>
  </si>
  <si>
    <t>Andromeda</t>
  </si>
  <si>
    <t>Ara</t>
  </si>
  <si>
    <t>Aries</t>
  </si>
  <si>
    <t>Pyxis</t>
  </si>
  <si>
    <t>Caelum</t>
  </si>
  <si>
    <t>Chamaeleon</t>
  </si>
  <si>
    <t>Capricornus</t>
  </si>
  <si>
    <t>Cassiopeia</t>
  </si>
  <si>
    <t>Centaurus</t>
  </si>
  <si>
    <t>Cepheus</t>
  </si>
  <si>
    <t>Columba</t>
  </si>
  <si>
    <t>Corvus</t>
  </si>
  <si>
    <t>Crater</t>
  </si>
  <si>
    <t>Corona australie</t>
  </si>
  <si>
    <t>Corona borealis</t>
  </si>
  <si>
    <t>Crux</t>
  </si>
  <si>
    <t>Delphinus</t>
  </si>
  <si>
    <t>Dorado</t>
  </si>
  <si>
    <t>Scutum</t>
  </si>
  <si>
    <t>Eridanus</t>
  </si>
  <si>
    <t>Fornad</t>
  </si>
  <si>
    <t>Grus</t>
  </si>
  <si>
    <t>Indus</t>
  </si>
  <si>
    <t>Lepus</t>
  </si>
  <si>
    <t>Microscopium</t>
  </si>
  <si>
    <t>Octans</t>
  </si>
  <si>
    <t>Apus</t>
  </si>
  <si>
    <t>Pictor</t>
  </si>
  <si>
    <t>Equuleus</t>
  </si>
  <si>
    <t>Leo minor</t>
  </si>
  <si>
    <t>Piscis Austrinus</t>
  </si>
  <si>
    <t>Vulpecula</t>
  </si>
  <si>
    <t>Volans</t>
  </si>
  <si>
    <t>Norma</t>
  </si>
  <si>
    <t>Réticulum</t>
  </si>
  <si>
    <t>Scorpius</t>
  </si>
  <si>
    <t>Mensa</t>
  </si>
  <si>
    <t>Telescopium</t>
  </si>
  <si>
    <t>Triangulum Australe</t>
  </si>
  <si>
    <t>Aigle</t>
  </si>
  <si>
    <t>Dieu fleuve</t>
  </si>
  <si>
    <t>Notes</t>
  </si>
  <si>
    <t>Etoiles</t>
  </si>
  <si>
    <t>UY Scuti</t>
  </si>
  <si>
    <t>Arcturus</t>
  </si>
  <si>
    <t>Régulus</t>
  </si>
  <si>
    <t>Alphard</t>
  </si>
  <si>
    <t>https://fr.m.wikipedia.org/wiki/Liste_d%27étoiles_par_constellation</t>
  </si>
  <si>
    <t>Capella</t>
  </si>
  <si>
    <t>Procyon</t>
  </si>
  <si>
    <t>Bêta Monocerotis A</t>
  </si>
  <si>
    <t>Autel</t>
  </si>
  <si>
    <t>Arneb</t>
  </si>
  <si>
    <t>Altarf Asellus</t>
  </si>
  <si>
    <t>Minkar Kraz</t>
  </si>
  <si>
    <t>Diadème</t>
  </si>
  <si>
    <t>Thuban Etamin</t>
  </si>
  <si>
    <t>Zuben Eischemali</t>
  </si>
  <si>
    <t>Gemma</t>
  </si>
  <si>
    <t>Kornophoros, Ruticulus et Ras Algethi.</t>
  </si>
  <si>
    <t>Unus Elhaïa.</t>
  </si>
  <si>
    <t>Polaris Kochab Alroukaba</t>
  </si>
  <si>
    <t>Kaus australis Nunki</t>
  </si>
  <si>
    <t>http://lamap93.free.fr/cours/lml/constellations.htm</t>
  </si>
  <si>
    <t>Etoile de Barnard  Ras Alhague</t>
  </si>
  <si>
    <t>Rotanex</t>
  </si>
  <si>
    <t>Sham</t>
  </si>
  <si>
    <t>Trappist-1 Sadalsud  Sadalmekik.</t>
  </si>
  <si>
    <t>Kitalpha</t>
  </si>
  <si>
    <t>Fomalhaut</t>
  </si>
  <si>
    <t>Alpheratz, Mirach, Almach Sirrah</t>
  </si>
  <si>
    <t>Enif, Scheat, Markab 51Pegasi Alphératz, Scheat, Markab et Algenib.</t>
  </si>
  <si>
    <t>Kaïten</t>
  </si>
  <si>
    <t>Tau Ceti Diphda et Mira Ceti</t>
  </si>
  <si>
    <t>Hamal</t>
  </si>
  <si>
    <t>Tsih, Schedar (Schedir) Delta Alderamin Segin, Ruchbach, Cih, Schedir, Caph.</t>
  </si>
  <si>
    <t>Algol Mirfak</t>
  </si>
  <si>
    <t>Cor caroli</t>
  </si>
  <si>
    <t>X</t>
  </si>
  <si>
    <t>Acrux</t>
  </si>
  <si>
    <t>Delta capricorni,  Sadalzabith.</t>
  </si>
  <si>
    <t>Pour voir les constellations dessinées en même temps : utiliser Stellarium non pro</t>
  </si>
  <si>
    <t>Canopus</t>
  </si>
  <si>
    <t>VEGA Epsilon</t>
  </si>
  <si>
    <t>Kursa ACHERNAR</t>
  </si>
  <si>
    <t xml:space="preserve">ALPHA CENTAURUS Hadar </t>
  </si>
  <si>
    <t>POLLUX Castor</t>
  </si>
  <si>
    <t>Ross128  EPI (SPICA)</t>
  </si>
  <si>
    <t>Les étoiles en capitales sont les plus lumineuses quand il y en a plusieurs ds la cellule</t>
  </si>
  <si>
    <t>N/S</t>
  </si>
  <si>
    <t>S</t>
  </si>
  <si>
    <t>Bouvier</t>
  </si>
  <si>
    <t>Cocher</t>
  </si>
  <si>
    <t>Gemeaux</t>
  </si>
  <si>
    <t>Lion</t>
  </si>
  <si>
    <t>Lyre</t>
  </si>
  <si>
    <t>ALTAIR Reda Alschain</t>
  </si>
  <si>
    <t xml:space="preserve">S </t>
  </si>
  <si>
    <t>Eté</t>
  </si>
  <si>
    <t>Hiver</t>
  </si>
  <si>
    <t>Automne</t>
  </si>
  <si>
    <t>Printemps</t>
  </si>
  <si>
    <t>Toute l'année</t>
  </si>
  <si>
    <t>équatoriales</t>
  </si>
  <si>
    <t>DENEB Albireo Khi</t>
  </si>
  <si>
    <t>Filtre Eté</t>
  </si>
  <si>
    <t xml:space="preserve">Comme il y a des constellation qui s'affichent toute l'année il faut ajouter à la saison choisie "toute l'année" donc la formule en M "VRAI" </t>
  </si>
  <si>
    <t>Filtre Hiver</t>
  </si>
  <si>
    <t>Fitre Printemps</t>
  </si>
  <si>
    <t>Filtre Automne</t>
  </si>
  <si>
    <r>
      <t>ATTENTION</t>
    </r>
    <r>
      <rPr>
        <i/>
        <sz val="8"/>
        <color rgb="FFFF2D21"/>
        <rFont val="Arial-ItalicMT"/>
        <charset val="1"/>
      </rPr>
      <t xml:space="preserve"> Pour trier une liste il faut </t>
    </r>
    <r>
      <rPr>
        <b/>
        <i/>
        <u/>
        <sz val="8"/>
        <color rgb="FFFF2D21"/>
        <rFont val="Arial-BoldItalicMT"/>
        <charset val="1"/>
      </rPr>
      <t>d'abord</t>
    </r>
    <r>
      <rPr>
        <i/>
        <sz val="8"/>
        <color rgb="FFFF2D21"/>
        <rFont val="Arial-ItalicMT"/>
        <charset val="1"/>
      </rPr>
      <t xml:space="preserve"> trier les noms et ensuite faire le filtrage "VRAI" sinon il y aura des erreurs.</t>
    </r>
  </si>
  <si>
    <t>Trés lumineuse</t>
  </si>
  <si>
    <t>Ttes saisons</t>
  </si>
  <si>
    <t>Equatoriales : visible ds H N et S mais pas ttes les saisons</t>
  </si>
  <si>
    <t>Circumpolaires : tte l'année mais soit ds H Nord soit ds H Sud</t>
  </si>
  <si>
    <t>N</t>
  </si>
  <si>
    <t>ATTENTION TTS SAISONS&lt;&gt; TTE L'ANNEE</t>
  </si>
  <si>
    <t>Eq</t>
  </si>
  <si>
    <t>Filtre nb saisons</t>
  </si>
  <si>
    <t xml:space="preserve">Constellations Hémisph N  : 39 </t>
  </si>
  <si>
    <t xml:space="preserve">Zodiaque </t>
  </si>
  <si>
    <t>Les x suivies d'un tiret sélectionnent les saisons les plus marquantes des constellations visibles aussi  à d'autre saisons</t>
  </si>
  <si>
    <t>Aldéramin Kruger 60</t>
  </si>
  <si>
    <t>Beta Camelopardis</t>
  </si>
  <si>
    <t xml:space="preserve">a Lacertae </t>
  </si>
  <si>
    <t>a Lyncis</t>
  </si>
  <si>
    <t>Anser</t>
  </si>
  <si>
    <t>Beta Trianguli</t>
  </si>
  <si>
    <t>Alpha Sextantis</t>
  </si>
  <si>
    <t>Zénith</t>
  </si>
  <si>
    <t>Circump + Equ</t>
  </si>
  <si>
    <t>XX</t>
  </si>
  <si>
    <t xml:space="preserve">Pour voir les meilleures saisons pour voir une constellation aller ds chacune des colonnes de saison et trier XX, une à la fois </t>
  </si>
  <si>
    <t>Chasseur Orion</t>
  </si>
  <si>
    <t>Paon</t>
  </si>
  <si>
    <t>a Pavonis</t>
  </si>
  <si>
    <t xml:space="preserve">XX </t>
  </si>
  <si>
    <t>DUBHE ALIOTH Mizar Merek Mizar</t>
  </si>
  <si>
    <t>Attention une saison c'est 3 mois &gt; un constel. peut être visible en Juin mais pas en Août</t>
  </si>
  <si>
    <t>Autre nom</t>
  </si>
  <si>
    <t>Rigil Centauri</t>
  </si>
  <si>
    <t>a UMI</t>
  </si>
  <si>
    <t>Plus grosse</t>
  </si>
  <si>
    <t>Baleine</t>
  </si>
  <si>
    <t>Ét. remarquables</t>
  </si>
  <si>
    <t>ANTARES</t>
  </si>
  <si>
    <t>RIGEL Bellatrix Betelgeuse</t>
  </si>
  <si>
    <t>SIRIUS VY Canis Majoris</t>
  </si>
  <si>
    <t xml:space="preserve">ALDEBARAN Alpha Tauri. Théta, Sigma et Tau. </t>
  </si>
  <si>
    <t>Alpha Tauri</t>
  </si>
  <si>
    <t>https://fr.m.wikipedia.org/wiki/Liste_de_noms_traditionnels_d%27étoiles</t>
  </si>
  <si>
    <t xml:space="preserve">Autres noms des étoiles&gt; </t>
  </si>
  <si>
    <t xml:space="preserve">Circumpolaire N </t>
  </si>
  <si>
    <t>Circumpolaires S</t>
  </si>
  <si>
    <t>XX2</t>
  </si>
  <si>
    <t>Formule XX</t>
  </si>
  <si>
    <t>Formule XX2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</si>
</sst>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.SFUI-RegularItalic"/>
      <family val="18"/>
    </font>
    <font>
      <u/>
      <sz val="11"/>
      <color theme="10"/>
      <name val="Calibri"/>
      <family val="2"/>
      <scheme val="minor"/>
    </font>
    <font>
      <i/>
      <sz val="11"/>
      <color theme="1"/>
      <name val=".SFUI-Regular"/>
      <family val="18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8"/>
      <color rgb="FFFF2D21"/>
      <name val="Arial-ItalicMT"/>
      <charset val="1"/>
    </font>
    <font>
      <b/>
      <i/>
      <u/>
      <sz val="8"/>
      <color rgb="FFFF2D21"/>
      <name val="Arial-BoldItalicMT"/>
      <charset val="1"/>
    </font>
    <font>
      <b/>
      <i/>
      <sz val="8"/>
      <color rgb="FFFF2D21"/>
      <name val="Arial-BoldItalicMT"/>
      <charset val="1"/>
    </font>
    <font>
      <sz val="11"/>
      <color theme="1"/>
      <name val=".SFUI-Regular"/>
      <family val="1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.SFUI-RegularItalic"/>
      <family val="18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7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/>
    <xf numFmtId="0" fontId="0" fillId="2" borderId="2" xfId="0" applyFont="1" applyFill="1" applyBorder="1"/>
    <xf numFmtId="0" fontId="0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5" borderId="0" xfId="0" applyFont="1" applyFill="1"/>
    <xf numFmtId="0" fontId="0" fillId="0" borderId="0" xfId="0" applyFill="1"/>
    <xf numFmtId="0" fontId="0" fillId="7" borderId="4" xfId="0" applyFont="1" applyFill="1" applyBorder="1"/>
    <xf numFmtId="0" fontId="5" fillId="7" borderId="4" xfId="0" applyFont="1" applyFill="1" applyBorder="1" applyAlignment="1">
      <alignment wrapText="1"/>
    </xf>
    <xf numFmtId="0" fontId="14" fillId="7" borderId="4" xfId="0" applyFont="1" applyFill="1" applyBorder="1"/>
    <xf numFmtId="0" fontId="12" fillId="7" borderId="4" xfId="0" applyFont="1" applyFill="1" applyBorder="1"/>
    <xf numFmtId="0" fontId="11" fillId="7" borderId="4" xfId="0" applyFont="1" applyFill="1" applyBorder="1" applyAlignment="1">
      <alignment wrapText="1"/>
    </xf>
    <xf numFmtId="0" fontId="0" fillId="0" borderId="4" xfId="0" applyFont="1" applyBorder="1"/>
    <xf numFmtId="0" fontId="11" fillId="0" borderId="4" xfId="0" applyFont="1" applyBorder="1" applyAlignment="1">
      <alignment wrapText="1"/>
    </xf>
    <xf numFmtId="0" fontId="2" fillId="7" borderId="4" xfId="0" applyFont="1" applyFill="1" applyBorder="1"/>
    <xf numFmtId="0" fontId="25" fillId="7" borderId="4" xfId="0" applyFont="1" applyFill="1" applyBorder="1"/>
    <xf numFmtId="0" fontId="0" fillId="0" borderId="4" xfId="0" applyFont="1" applyBorder="1" applyAlignment="1">
      <alignment wrapText="1"/>
    </xf>
    <xf numFmtId="0" fontId="21" fillId="0" borderId="4" xfId="0" applyFont="1" applyBorder="1"/>
    <xf numFmtId="0" fontId="2" fillId="0" borderId="4" xfId="0" applyFont="1" applyBorder="1"/>
    <xf numFmtId="0" fontId="14" fillId="0" borderId="4" xfId="0" applyFont="1" applyBorder="1"/>
    <xf numFmtId="0" fontId="12" fillId="0" borderId="4" xfId="0" applyFont="1" applyBorder="1"/>
    <xf numFmtId="0" fontId="22" fillId="7" borderId="4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0" fillId="7" borderId="4" xfId="0" applyFont="1" applyFill="1" applyBorder="1" applyAlignment="1">
      <alignment wrapText="1"/>
    </xf>
    <xf numFmtId="0" fontId="16" fillId="7" borderId="4" xfId="0" applyFont="1" applyFill="1" applyBorder="1"/>
    <xf numFmtId="0" fontId="21" fillId="7" borderId="4" xfId="0" applyFont="1" applyFill="1" applyBorder="1"/>
    <xf numFmtId="0" fontId="13" fillId="0" borderId="4" xfId="0" applyFont="1" applyBorder="1"/>
    <xf numFmtId="0" fontId="1" fillId="7" borderId="4" xfId="0" applyFont="1" applyFill="1" applyBorder="1"/>
    <xf numFmtId="0" fontId="2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Font="1" applyBorder="1" applyAlignment="1"/>
    <xf numFmtId="0" fontId="6" fillId="7" borderId="4" xfId="0" applyFont="1" applyFill="1" applyBorder="1" applyAlignment="1">
      <alignment wrapText="1"/>
    </xf>
    <xf numFmtId="0" fontId="13" fillId="7" borderId="4" xfId="0" applyFont="1" applyFill="1" applyBorder="1"/>
    <xf numFmtId="0" fontId="0" fillId="7" borderId="4" xfId="0" applyFont="1" applyFill="1" applyBorder="1" applyAlignment="1"/>
    <xf numFmtId="0" fontId="5" fillId="7" borderId="4" xfId="0" applyFont="1" applyFill="1" applyBorder="1" applyAlignment="1"/>
    <xf numFmtId="0" fontId="11" fillId="7" borderId="4" xfId="0" applyFont="1" applyFill="1" applyBorder="1" applyAlignment="1"/>
    <xf numFmtId="0" fontId="24" fillId="7" borderId="4" xfId="0" applyFont="1" applyFill="1" applyBorder="1"/>
    <xf numFmtId="0" fontId="10" fillId="0" borderId="4" xfId="0" applyFont="1" applyBorder="1" applyAlignment="1">
      <alignment wrapText="1"/>
    </xf>
    <xf numFmtId="0" fontId="1" fillId="0" borderId="4" xfId="0" applyFont="1" applyBorder="1"/>
    <xf numFmtId="0" fontId="4" fillId="7" borderId="4" xfId="1" applyFont="1" applyFill="1" applyBorder="1"/>
    <xf numFmtId="0" fontId="7" fillId="7" borderId="4" xfId="0" applyFont="1" applyFill="1" applyBorder="1"/>
    <xf numFmtId="0" fontId="17" fillId="7" borderId="4" xfId="0" applyFont="1" applyFill="1" applyBorder="1"/>
    <xf numFmtId="0" fontId="19" fillId="7" borderId="4" xfId="0" applyFont="1" applyFill="1" applyBorder="1"/>
    <xf numFmtId="0" fontId="19" fillId="0" borderId="4" xfId="0" applyFont="1" applyBorder="1"/>
    <xf numFmtId="0" fontId="17" fillId="0" borderId="4" xfId="0" applyFont="1" applyBorder="1"/>
    <xf numFmtId="0" fontId="20" fillId="0" borderId="4" xfId="0" applyFont="1" applyBorder="1"/>
    <xf numFmtId="0" fontId="23" fillId="6" borderId="0" xfId="0" applyFont="1" applyFill="1" applyBorder="1"/>
    <xf numFmtId="0" fontId="18" fillId="6" borderId="0" xfId="0" applyFont="1" applyFill="1" applyBorder="1"/>
    <xf numFmtId="0" fontId="15" fillId="6" borderId="0" xfId="0" applyFont="1" applyFill="1" applyBorder="1"/>
    <xf numFmtId="0" fontId="0" fillId="7" borderId="0" xfId="0" applyFont="1" applyFill="1" applyBorder="1"/>
    <xf numFmtId="0" fontId="0" fillId="7" borderId="0" xfId="0" applyFont="1" applyFill="1" applyBorder="1" applyAlignment="1"/>
    <xf numFmtId="0" fontId="23" fillId="3" borderId="0" xfId="0" applyFont="1" applyFill="1" applyBorder="1"/>
    <xf numFmtId="0" fontId="18" fillId="7" borderId="4" xfId="0" applyFont="1" applyFill="1" applyBorder="1"/>
    <xf numFmtId="0" fontId="19" fillId="3" borderId="4" xfId="0" applyFont="1" applyFill="1" applyBorder="1"/>
    <xf numFmtId="0" fontId="19" fillId="4" borderId="4" xfId="0" applyFont="1" applyFill="1" applyBorder="1"/>
    <xf numFmtId="0" fontId="4" fillId="0" borderId="0" xfId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AEDE23-DDA3-5B45-B047-31F63510D2F0}" name="Tableau1" displayName="Tableau1" ref="A1:AD104" totalsRowShown="0" headerRowDxfId="22" dataDxfId="21" tableBorderDxfId="20">
  <autoFilter ref="A1:AD104" xr:uid="{C2AEDE23-DDA3-5B45-B047-31F63510D2F0}">
    <filterColumn colId="10">
      <filters>
        <filter val="XX"/>
      </filters>
    </filterColumn>
  </autoFilter>
  <sortState xmlns:xlrd2="http://schemas.microsoft.com/office/spreadsheetml/2017/richdata2" ref="A2:AD104">
    <sortCondition ref="A1:A104"/>
  </sortState>
  <tableColumns count="30">
    <tableColumn id="1" xr3:uid="{87EA5878-BD9D-724F-993A-8175FEAD6BB7}" name="Nom 2" dataDxfId="19"/>
    <tableColumn id="2" xr3:uid="{1B750D95-9C9E-EA4F-88DC-3A164442DE34}" name="Nom" dataDxfId="18"/>
    <tableColumn id="3" xr3:uid="{5EFD9B86-08F7-CA46-BF6E-2BC00B8454E7}" name="Notes" dataDxfId="17"/>
    <tableColumn id="4" xr3:uid="{A94BE70D-BF31-E547-A29C-CF914A2CD723}" name="Etoiles"/>
    <tableColumn id="5" xr3:uid="{34C4CC08-20CB-7545-AFEC-0E1D1E4A8A52}" name="Ét. remarquables"/>
    <tableColumn id="6" xr3:uid="{67646A42-70DC-1340-ABC7-746D8991E227}" name="Autre nom"/>
    <tableColumn id="7" xr3:uid="{C89F25E7-4D59-E74A-9315-FC4C88A6F471}" name="Trés lumineuse"/>
    <tableColumn id="8" xr3:uid="{FB2230C9-760B-F543-94F7-46FD0A032F73}" name="Plus grosse"/>
    <tableColumn id="9" xr3:uid="{D41F5074-9A71-914D-BE77-215B30C84020}" name="N/S"/>
    <tableColumn id="10" xr3:uid="{BEBB4996-A578-D946-9380-9309A459AD5C}" name="Eté"/>
    <tableColumn id="11" xr3:uid="{2A58B019-EB46-7146-9EF3-8EDF0CFE4DFB}" name="Hiver"/>
    <tableColumn id="12" xr3:uid="{B8A0040B-0904-4F43-BF57-3AE4230B0785}" name="Automne"/>
    <tableColumn id="13" xr3:uid="{552AD68A-01BD-C341-914D-E6B556F3C200}" name="Printemps"/>
    <tableColumn id="14" xr3:uid="{F82263EA-2EFE-1D46-A137-08403C412431}" name="XX" dataDxfId="16"/>
    <tableColumn id="15" xr3:uid="{83CCA4D6-CA38-1442-B6BE-C3E2C2176D95}" name="Toute l'année" dataDxfId="15"/>
    <tableColumn id="16" xr3:uid="{5577CA7C-20C1-2545-8E6B-DEB4A5EABE1B}" name="équatoriales" dataDxfId="14"/>
    <tableColumn id="17" xr3:uid="{DC928B3F-FA8B-184B-986C-F51E97055826}" name="Circumpolaires S" dataDxfId="13"/>
    <tableColumn id="18" xr3:uid="{5220BE3C-4804-3B47-8460-0B3AE0AD47D9}" name="Circumpolaire N " dataDxfId="12"/>
    <tableColumn id="19" xr3:uid="{A0E2FEA9-36B2-7D4D-80B3-E7D9F36B821C}" name="Circump + Equ" dataDxfId="11"/>
    <tableColumn id="20" xr3:uid="{BA7227CA-E282-484B-B319-620F4927F6F9}" name="Filtre Eté" dataDxfId="10"/>
    <tableColumn id="21" xr3:uid="{C6CBFB05-7005-0841-AD24-8ED59E904356}" name="Filtre Hiver" dataDxfId="9"/>
    <tableColumn id="22" xr3:uid="{9C5E95CA-C7DA-AB4F-B02A-8AE69CB0DE5A}" name="XX2" dataDxfId="8"/>
    <tableColumn id="23" xr3:uid="{A6D7407E-C8FC-A544-ACF9-8DC54FE73097}" name="Fitre Printemps" dataDxfId="7"/>
    <tableColumn id="24" xr3:uid="{A6CA845B-9A4D-424D-AB0C-70922B60E15D}" name="Filtre Automne" dataDxfId="6">
      <calculatedColumnFormula>OR(L2&lt;&gt;"",O2&lt;&gt;"")</calculatedColumnFormula>
    </tableColumn>
    <tableColumn id="25" xr3:uid="{53AA2CD2-9D14-8A40-A2C5-F794D9B37F04}" name="Ttes saisons" dataDxfId="5"/>
    <tableColumn id="26" xr3:uid="{C8C0E427-D0C3-3A42-8E1D-EB4B2C15B0A2}" name="Filtre nb saisons" dataDxfId="4"/>
    <tableColumn id="27" xr3:uid="{D092376C-726A-4048-8D38-93458DF77F5E}" name="Zodiaque " dataDxfId="3"/>
    <tableColumn id="29" xr3:uid="{37827AD6-EC81-3844-8D7F-8ECF4FD38BA0}" name="Formule XX" dataDxfId="2"/>
    <tableColumn id="28" xr3:uid="{4B173993-9619-4242-A5DA-31FA95174978}" name="Zénith" dataDxfId="1"/>
    <tableColumn id="30" xr3:uid="{83EFC12C-4067-6441-BDFF-C94F09F86750}" name="Formule XX2" dataDxfId="0">
      <calculatedColumnFormula>IF(AND(COUNTIF(J2:M2,"xx")&gt;0,COUNTIF(J2:M2,"x")=0),TRUE,FALSE)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m.wikipedia.org/wiki/Liste_de_noms_traditionnels_d%27&#233;toiles" TargetMode="External"/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564C-3BD5-5E43-8E30-39BB25E2F587}">
  <dimension ref="A1:AD113"/>
  <sheetViews>
    <sheetView tabSelected="1" zoomScaleNormal="150" zoomScaleSheetLayoutView="100" workbookViewId="0">
      <pane xSplit="1" ySplit="2" topLeftCell="J3" activePane="bottomRight" state="frozen"/>
      <selection activeCell="A16" sqref="A16:A89"/>
      <selection pane="bottomLeft" activeCell="A3" sqref="A3"/>
      <selection pane="topRight" activeCell="X1" sqref="X1"/>
      <selection pane="bottomRight" activeCell="N27" sqref="N27"/>
    </sheetView>
  </sheetViews>
  <sheetFormatPr defaultColWidth="8.609375" defaultRowHeight="20.25" customHeight="1" x14ac:dyDescent="0.2"/>
  <cols>
    <col min="1" max="1" width="21.38671875" customWidth="1"/>
    <col min="2" max="2" width="7.3984375" customWidth="1"/>
    <col min="3" max="3" width="8.33984375" customWidth="1"/>
    <col min="4" max="4" width="33.2265625" customWidth="1"/>
    <col min="5" max="5" width="17.484375" customWidth="1"/>
    <col min="6" max="6" width="16.8125" customWidth="1"/>
    <col min="7" max="7" width="16.0078125" customWidth="1"/>
    <col min="8" max="8" width="12.5078125" customWidth="1"/>
    <col min="12" max="12" width="11.703125" customWidth="1"/>
    <col min="13" max="13" width="11.97265625" bestFit="1" customWidth="1"/>
    <col min="14" max="14" width="7.6640625" customWidth="1"/>
    <col min="15" max="15" width="14.66015625" customWidth="1"/>
    <col min="16" max="16" width="13.71875" customWidth="1"/>
    <col min="17" max="17" width="17.62109375" customWidth="1"/>
    <col min="18" max="18" width="17.08203125" customWidth="1"/>
    <col min="19" max="19" width="15.19921875" customWidth="1"/>
    <col min="20" max="20" width="18.4296875" bestFit="1" customWidth="1"/>
    <col min="21" max="21" width="12.5078125" customWidth="1"/>
    <col min="22" max="22" width="6.58984375" customWidth="1"/>
    <col min="23" max="23" width="20.984375" customWidth="1"/>
    <col min="24" max="24" width="15.87109375" customWidth="1"/>
    <col min="25" max="25" width="21.38671875" customWidth="1"/>
    <col min="26" max="26" width="16.6796875" customWidth="1"/>
    <col min="27" max="27" width="11.56640625" bestFit="1" customWidth="1"/>
    <col min="28" max="28" width="11.56640625" customWidth="1"/>
    <col min="29" max="29" width="8.7421875" bestFit="1" customWidth="1"/>
    <col min="30" max="30" width="13.44921875" customWidth="1"/>
  </cols>
  <sheetData>
    <row r="1" spans="1:30" s="1" customFormat="1" ht="20.25" customHeight="1" x14ac:dyDescent="0.2">
      <c r="A1" s="50" t="s">
        <v>80</v>
      </c>
      <c r="B1" s="50" t="s">
        <v>79</v>
      </c>
      <c r="C1" s="50" t="s">
        <v>168</v>
      </c>
      <c r="D1" s="51" t="s">
        <v>169</v>
      </c>
      <c r="E1" s="51" t="s">
        <v>271</v>
      </c>
      <c r="F1" s="51" t="s">
        <v>266</v>
      </c>
      <c r="G1" s="50" t="s">
        <v>238</v>
      </c>
      <c r="H1" s="50" t="s">
        <v>269</v>
      </c>
      <c r="I1" s="50" t="s">
        <v>216</v>
      </c>
      <c r="J1" s="55" t="s">
        <v>225</v>
      </c>
      <c r="K1" s="55" t="s">
        <v>226</v>
      </c>
      <c r="L1" s="55" t="s">
        <v>227</v>
      </c>
      <c r="M1" s="55" t="s">
        <v>228</v>
      </c>
      <c r="N1" s="50" t="s">
        <v>258</v>
      </c>
      <c r="O1" s="50" t="s">
        <v>229</v>
      </c>
      <c r="P1" s="50" t="s">
        <v>230</v>
      </c>
      <c r="Q1" s="50" t="s">
        <v>280</v>
      </c>
      <c r="R1" s="50" t="s">
        <v>279</v>
      </c>
      <c r="S1" s="50" t="s">
        <v>257</v>
      </c>
      <c r="T1" s="50" t="s">
        <v>232</v>
      </c>
      <c r="U1" s="50" t="s">
        <v>234</v>
      </c>
      <c r="V1" s="51" t="s">
        <v>281</v>
      </c>
      <c r="W1" s="50" t="s">
        <v>235</v>
      </c>
      <c r="X1" s="50" t="s">
        <v>236</v>
      </c>
      <c r="Y1" s="52" t="s">
        <v>239</v>
      </c>
      <c r="Z1" s="50" t="s">
        <v>245</v>
      </c>
      <c r="AA1" s="50" t="s">
        <v>247</v>
      </c>
      <c r="AB1" s="50" t="s">
        <v>282</v>
      </c>
      <c r="AC1" s="50" t="s">
        <v>256</v>
      </c>
      <c r="AD1" s="50" t="s">
        <v>283</v>
      </c>
    </row>
    <row r="2" spans="1:30" ht="20.25" hidden="1" customHeight="1" x14ac:dyDescent="0.2">
      <c r="A2" s="47" t="s">
        <v>166</v>
      </c>
      <c r="B2" s="16" t="s">
        <v>126</v>
      </c>
      <c r="C2" s="16"/>
      <c r="D2" s="21" t="s">
        <v>223</v>
      </c>
      <c r="E2" s="22" t="s">
        <v>205</v>
      </c>
      <c r="F2" s="22"/>
      <c r="G2" s="16" t="s">
        <v>205</v>
      </c>
      <c r="H2" s="16"/>
      <c r="I2" s="16" t="s">
        <v>244</v>
      </c>
      <c r="J2" s="16" t="s">
        <v>258</v>
      </c>
      <c r="K2" s="16" t="s">
        <v>205</v>
      </c>
      <c r="L2" s="16" t="s">
        <v>205</v>
      </c>
      <c r="M2" s="16" t="s">
        <v>205</v>
      </c>
      <c r="N2" s="16" t="b">
        <f>IF(OR($J2="XX",$K2="XX",$L2="XX",$M2="XX"),TRUE,FALSE)</f>
        <v>1</v>
      </c>
      <c r="O2" s="16"/>
      <c r="P2" s="30" t="s">
        <v>205</v>
      </c>
      <c r="Q2" s="30"/>
      <c r="R2" s="16"/>
      <c r="S2" s="24" t="s">
        <v>205</v>
      </c>
      <c r="T2" s="16" t="b">
        <f>OR(J2&lt;&gt;"",O2&lt;&gt;"")</f>
        <v>1</v>
      </c>
      <c r="U2" s="16" t="b">
        <f>OR(K2&lt;&gt;"",O2&lt;&gt;"")</f>
        <v>1</v>
      </c>
      <c r="V2" s="16">
        <f>COUNTIF(J2:M2,"XX")</f>
        <v>1</v>
      </c>
      <c r="W2" s="17" t="b">
        <f>OR(M2&lt;&gt;"",O2&lt;&gt;"")</f>
        <v>1</v>
      </c>
      <c r="X2" s="16" t="b">
        <f>OR(L2&lt;&gt;"",O2&lt;&gt;"")</f>
        <v>1</v>
      </c>
      <c r="Y2" s="16" t="b">
        <f>AND(J2&lt;&gt;"",K2&lt;&gt;"",L2&lt;&gt;"",M2&lt;&gt;"")</f>
        <v>1</v>
      </c>
      <c r="Z2" s="16">
        <f>COUNTIF(J2:M2,"&lt;&gt;")</f>
        <v>4</v>
      </c>
      <c r="AA2" s="16"/>
      <c r="AB2" s="16"/>
      <c r="AC2" s="16"/>
      <c r="AD2" s="53" t="b">
        <f>IF(AND(COUNTIF(J2:M2,"xx")&gt;0,COUNTIF(J2:M2,"x")=0),TRUE,FALSE)</f>
        <v>0</v>
      </c>
    </row>
    <row r="3" spans="1:30" ht="20.25" hidden="1" customHeight="1" x14ac:dyDescent="0.2">
      <c r="A3" s="57" t="s">
        <v>81</v>
      </c>
      <c r="B3" s="11" t="s">
        <v>127</v>
      </c>
      <c r="C3" s="11"/>
      <c r="D3" s="12" t="s">
        <v>197</v>
      </c>
      <c r="E3" s="12"/>
      <c r="F3" s="12"/>
      <c r="G3" s="11"/>
      <c r="H3" s="11"/>
      <c r="I3" s="11" t="s">
        <v>242</v>
      </c>
      <c r="J3" s="11" t="s">
        <v>205</v>
      </c>
      <c r="K3" s="11" t="s">
        <v>205</v>
      </c>
      <c r="L3" s="11" t="s">
        <v>258</v>
      </c>
      <c r="M3" s="11"/>
      <c r="N3" s="11" t="b">
        <f>IF(OR($J3="XX",$K3="XX",$L3="XX",$M3="XX"),TRUE,FALSE)</f>
        <v>1</v>
      </c>
      <c r="O3" s="31"/>
      <c r="P3" s="11"/>
      <c r="Q3" s="11"/>
      <c r="R3" s="11"/>
      <c r="S3" s="11"/>
      <c r="T3" s="11" t="b">
        <f>OR(J3&lt;&gt;"",O3&lt;&gt;"")</f>
        <v>1</v>
      </c>
      <c r="U3" s="11" t="b">
        <f>OR(K3&lt;&gt;"",O3&lt;&gt;"")</f>
        <v>1</v>
      </c>
      <c r="V3" s="11">
        <f>COUNTIF(J3:M3,"XX")</f>
        <v>1</v>
      </c>
      <c r="W3" s="15" t="b">
        <f>OR(M3&lt;&gt;"",O3&lt;&gt;"")</f>
        <v>0</v>
      </c>
      <c r="X3" s="11" t="b">
        <f>OR(L3&lt;&gt;"",O3&lt;&gt;"")</f>
        <v>1</v>
      </c>
      <c r="Y3" s="11" t="b">
        <f>AND(J3&lt;&gt;"",K3&lt;&gt;"",L3&lt;&gt;"",M3&lt;&gt;"")</f>
        <v>0</v>
      </c>
      <c r="Z3" s="11">
        <f>COUNTIF(J3:M3,"&lt;&gt;")</f>
        <v>3</v>
      </c>
      <c r="AA3" s="11"/>
      <c r="AB3" s="11"/>
      <c r="AC3" s="11"/>
      <c r="AD3" s="53" t="b">
        <f>IF(AND(COUNTIF(J3:M3,"xx")&gt;0,COUNTIF(J3:M3,"x")=0),TRUE,FALSE)</f>
        <v>0</v>
      </c>
    </row>
    <row r="4" spans="1:30" ht="20.25" hidden="1" customHeight="1" x14ac:dyDescent="0.2">
      <c r="A4" s="47" t="s">
        <v>178</v>
      </c>
      <c r="B4" s="16" t="s">
        <v>128</v>
      </c>
      <c r="C4" s="16"/>
      <c r="D4" s="16"/>
      <c r="E4" s="16"/>
      <c r="F4" s="16"/>
      <c r="G4" s="16"/>
      <c r="H4" s="16"/>
      <c r="I4" s="16" t="s">
        <v>217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 t="b">
        <f>OR(J4&lt;&gt;"",O4&lt;&gt;"")</f>
        <v>0</v>
      </c>
      <c r="U4" s="16" t="b">
        <f>OR(K4&lt;&gt;"",O4&lt;&gt;"")</f>
        <v>0</v>
      </c>
      <c r="V4" s="16">
        <f>COUNTIF(J4:M4,"XX")</f>
        <v>0</v>
      </c>
      <c r="W4" s="17" t="b">
        <f>OR(M4&lt;&gt;"",O4&lt;&gt;"")</f>
        <v>0</v>
      </c>
      <c r="X4" s="16" t="b">
        <f>OR(L4&lt;&gt;"",O4&lt;&gt;"")</f>
        <v>0</v>
      </c>
      <c r="Y4" s="16" t="b">
        <f>AND(J4&lt;&gt;"",K4&lt;&gt;"",L4&lt;&gt;"",M4&lt;&gt;"")</f>
        <v>0</v>
      </c>
      <c r="Z4" s="16">
        <f>COUNTIF(J4:M4,"&lt;&gt;")</f>
        <v>0</v>
      </c>
      <c r="AA4" s="16"/>
      <c r="AB4" s="16"/>
      <c r="AC4" s="16"/>
      <c r="AD4" s="2" t="b">
        <f>IF(AND(COUNTIF(J4:M4,"xx")&gt;0,COUNTIF(J4:M4,"x")=0),TRUE,FALSE)</f>
        <v>0</v>
      </c>
    </row>
    <row r="5" spans="1:30" ht="20.25" hidden="1" customHeight="1" x14ac:dyDescent="0.2">
      <c r="A5" s="57" t="s">
        <v>3</v>
      </c>
      <c r="B5" s="20" t="s">
        <v>2</v>
      </c>
      <c r="C5" s="16"/>
      <c r="D5" s="22" t="s">
        <v>184</v>
      </c>
      <c r="E5" s="22"/>
      <c r="F5" s="22"/>
      <c r="G5" s="16"/>
      <c r="H5" s="16"/>
      <c r="I5" s="16" t="s">
        <v>242</v>
      </c>
      <c r="J5" s="16" t="s">
        <v>205</v>
      </c>
      <c r="K5" s="16"/>
      <c r="L5" s="16"/>
      <c r="M5" s="16" t="s">
        <v>258</v>
      </c>
      <c r="N5" s="16" t="b">
        <f>IF(OR($J5="XX",$K5="XX",$L5="XX",$M5="XX"),TRUE,FALSE)</f>
        <v>1</v>
      </c>
      <c r="O5" s="16" t="s">
        <v>205</v>
      </c>
      <c r="P5" s="16"/>
      <c r="Q5" s="16"/>
      <c r="R5" s="16"/>
      <c r="S5" s="16"/>
      <c r="T5" s="16" t="b">
        <f>OR(J5&lt;&gt;"",O5&lt;&gt;"")</f>
        <v>1</v>
      </c>
      <c r="U5" s="16" t="b">
        <f>OR(K5&lt;&gt;"",O5&lt;&gt;"")</f>
        <v>1</v>
      </c>
      <c r="V5" s="16">
        <f>COUNTIF(J5:M5,"XX")</f>
        <v>1</v>
      </c>
      <c r="W5" s="17" t="b">
        <f>OR(M5&lt;&gt;"",O5&lt;&gt;"")</f>
        <v>1</v>
      </c>
      <c r="X5" s="16" t="b">
        <f>OR(L5&lt;&gt;"",O5&lt;&gt;"")</f>
        <v>1</v>
      </c>
      <c r="Y5" s="16" t="b">
        <f>AND(J5&lt;&gt;"",K5&lt;&gt;"",L5&lt;&gt;"",M5&lt;&gt;"")</f>
        <v>0</v>
      </c>
      <c r="Z5" s="16">
        <f>COUNTIF(J5:M5,"&lt;&gt;")</f>
        <v>2</v>
      </c>
      <c r="AA5" s="16" t="s">
        <v>205</v>
      </c>
      <c r="AB5" s="16"/>
      <c r="AC5" s="16"/>
      <c r="AD5" s="53" t="b">
        <f>IF(AND(COUNTIF(J5:M5,"xx")&gt;0,COUNTIF(J5:M5,"x")=0),TRUE,FALSE)</f>
        <v>0</v>
      </c>
    </row>
    <row r="6" spans="1:30" ht="20.25" hidden="1" customHeight="1" x14ac:dyDescent="0.2">
      <c r="A6" s="57" t="s">
        <v>270</v>
      </c>
      <c r="B6" s="27" t="s">
        <v>6</v>
      </c>
      <c r="C6" s="11"/>
      <c r="D6" s="18" t="s">
        <v>200</v>
      </c>
      <c r="E6" s="18"/>
      <c r="F6" s="18"/>
      <c r="G6" s="11"/>
      <c r="H6" s="11"/>
      <c r="I6" s="11" t="s">
        <v>244</v>
      </c>
      <c r="J6" s="11" t="s">
        <v>205</v>
      </c>
      <c r="K6" s="11" t="s">
        <v>205</v>
      </c>
      <c r="L6" s="11" t="s">
        <v>258</v>
      </c>
      <c r="M6" s="11" t="s">
        <v>205</v>
      </c>
      <c r="N6" s="11" t="b">
        <f>IF(OR($J6="XX",$K6="XX",$L6="XX",$M6="XX"),TRUE,FALSE)</f>
        <v>1</v>
      </c>
      <c r="O6" s="11"/>
      <c r="P6" s="36" t="s">
        <v>205</v>
      </c>
      <c r="Q6" s="36"/>
      <c r="R6" s="11"/>
      <c r="S6" s="14" t="s">
        <v>205</v>
      </c>
      <c r="T6" s="11" t="b">
        <f>OR(J6&lt;&gt;"",O6&lt;&gt;"")</f>
        <v>1</v>
      </c>
      <c r="U6" s="11" t="b">
        <f>OR(K6&lt;&gt;"",O6&lt;&gt;"")</f>
        <v>1</v>
      </c>
      <c r="V6" s="11">
        <f>COUNTIF(J6:M6,"XX")</f>
        <v>1</v>
      </c>
      <c r="W6" s="15" t="b">
        <f>OR(M6&lt;&gt;"",O6&lt;&gt;"")</f>
        <v>1</v>
      </c>
      <c r="X6" s="11" t="b">
        <f>OR(L6&lt;&gt;"",O6&lt;&gt;"")</f>
        <v>1</v>
      </c>
      <c r="Y6" s="11" t="b">
        <f>AND(J6&lt;&gt;"",K6&lt;&gt;"",L6&lt;&gt;"",M6&lt;&gt;"")</f>
        <v>1</v>
      </c>
      <c r="Z6" s="11">
        <f>COUNTIF(J6:M6,"&lt;&gt;")</f>
        <v>4</v>
      </c>
      <c r="AA6" s="11"/>
      <c r="AB6" s="11"/>
      <c r="AC6" s="11"/>
      <c r="AD6" s="53" t="b">
        <f>IF(AND(COUNTIF(J6:M6,"xx")&gt;0,COUNTIF(J6:M6,"x")=0),TRUE,FALSE)</f>
        <v>0</v>
      </c>
    </row>
    <row r="7" spans="1:30" ht="20.25" hidden="1" customHeight="1" x14ac:dyDescent="0.2">
      <c r="A7" s="57" t="s">
        <v>82</v>
      </c>
      <c r="B7" s="11" t="s">
        <v>129</v>
      </c>
      <c r="C7" s="11"/>
      <c r="D7" s="18" t="s">
        <v>201</v>
      </c>
      <c r="E7" s="18"/>
      <c r="F7" s="19"/>
      <c r="G7" s="11"/>
      <c r="H7" s="11"/>
      <c r="I7" s="11" t="s">
        <v>242</v>
      </c>
      <c r="J7" s="11" t="s">
        <v>205</v>
      </c>
      <c r="K7" s="11" t="s">
        <v>205</v>
      </c>
      <c r="L7" s="11" t="s">
        <v>258</v>
      </c>
      <c r="M7" s="11"/>
      <c r="N7" s="11" t="b">
        <f>IF(OR($J7="XX",$K7="XX",$L7="XX",$M7="XX"),TRUE,FALSE)</f>
        <v>1</v>
      </c>
      <c r="O7" s="11" t="s">
        <v>205</v>
      </c>
      <c r="P7" s="11"/>
      <c r="Q7" s="11"/>
      <c r="R7" s="11"/>
      <c r="S7" s="11"/>
      <c r="T7" s="11" t="b">
        <f>OR(J7&lt;&gt;"",O7&lt;&gt;"")</f>
        <v>1</v>
      </c>
      <c r="U7" s="11" t="b">
        <f>OR(K7&lt;&gt;"",O7&lt;&gt;"")</f>
        <v>1</v>
      </c>
      <c r="V7" s="11">
        <f>COUNTIF(J7:M7,"XX")</f>
        <v>1</v>
      </c>
      <c r="W7" s="15" t="b">
        <f>OR(M7&lt;&gt;"",O7&lt;&gt;"")</f>
        <v>1</v>
      </c>
      <c r="X7" s="11" t="b">
        <f>OR(L7&lt;&gt;"",O7&lt;&gt;"")</f>
        <v>1</v>
      </c>
      <c r="Y7" s="11" t="b">
        <f>AND(J7&lt;&gt;"",K7&lt;&gt;"",L7&lt;&gt;"",M7&lt;&gt;"")</f>
        <v>0</v>
      </c>
      <c r="Z7" s="11">
        <f>COUNTIF(J7:M7,"&lt;&gt;")</f>
        <v>3</v>
      </c>
      <c r="AA7" s="11" t="s">
        <v>205</v>
      </c>
      <c r="AB7" s="11"/>
      <c r="AC7" s="11"/>
      <c r="AD7" s="53" t="b">
        <f>IF(AND(COUNTIF(J7:M7,"xx")&gt;0,COUNTIF(J7:M7,"x")=0),TRUE,FALSE)</f>
        <v>0</v>
      </c>
    </row>
    <row r="8" spans="1:30" ht="20.25" hidden="1" customHeight="1" x14ac:dyDescent="0.2">
      <c r="A8" s="46" t="s">
        <v>83</v>
      </c>
      <c r="B8" s="11" t="s">
        <v>130</v>
      </c>
      <c r="C8" s="11"/>
      <c r="D8" s="11"/>
      <c r="E8" s="11"/>
      <c r="F8" s="11"/>
      <c r="G8" s="11"/>
      <c r="H8" s="11"/>
      <c r="I8" s="11" t="s">
        <v>217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 t="b">
        <f>OR(J8&lt;&gt;"",O8&lt;&gt;"")</f>
        <v>0</v>
      </c>
      <c r="U8" s="11" t="b">
        <f>OR(K8&lt;&gt;"",O8&lt;&gt;"")</f>
        <v>0</v>
      </c>
      <c r="V8" s="11">
        <f>COUNTIF(J8:M8,"XX")</f>
        <v>0</v>
      </c>
      <c r="W8" s="15" t="b">
        <f>OR(M8&lt;&gt;"",O8&lt;&gt;"")</f>
        <v>0</v>
      </c>
      <c r="X8" s="11" t="b">
        <f>OR(L8&lt;&gt;"",O8&lt;&gt;"")</f>
        <v>0</v>
      </c>
      <c r="Y8" s="11" t="b">
        <f>AND(J8&lt;&gt;"",K8&lt;&gt;"",L8&lt;&gt;"",M8&lt;&gt;"")</f>
        <v>0</v>
      </c>
      <c r="Z8" s="11">
        <f>COUNTIF(J8:M8,"&lt;&gt;")</f>
        <v>0</v>
      </c>
      <c r="AA8" s="11"/>
      <c r="AB8" s="11"/>
      <c r="AC8" s="11"/>
      <c r="AD8" s="53" t="b">
        <f>IF(AND(COUNTIF(J8:M8,"xx")&gt;0,COUNTIF(J8:M8,"x")=0),TRUE,FALSE)</f>
        <v>0</v>
      </c>
    </row>
    <row r="9" spans="1:30" ht="20.25" hidden="1" customHeight="1" x14ac:dyDescent="0.2">
      <c r="A9" s="57" t="s">
        <v>218</v>
      </c>
      <c r="B9" s="20" t="s">
        <v>7</v>
      </c>
      <c r="C9" s="16"/>
      <c r="D9" s="32" t="s">
        <v>171</v>
      </c>
      <c r="E9" s="33" t="s">
        <v>205</v>
      </c>
      <c r="F9" s="33"/>
      <c r="G9" s="16" t="s">
        <v>258</v>
      </c>
      <c r="H9" s="16"/>
      <c r="I9" s="16" t="s">
        <v>242</v>
      </c>
      <c r="J9" s="16" t="s">
        <v>205</v>
      </c>
      <c r="K9" s="16" t="s">
        <v>205</v>
      </c>
      <c r="L9" s="16"/>
      <c r="M9" s="16" t="s">
        <v>258</v>
      </c>
      <c r="N9" s="16" t="b">
        <f>IF(OR($J9="XX",$K9="XX",$L9="XX",$M9="XX"),TRUE,FALSE)</f>
        <v>1</v>
      </c>
      <c r="O9" s="16"/>
      <c r="P9" s="16"/>
      <c r="Q9" s="16"/>
      <c r="R9" s="16"/>
      <c r="S9" s="16"/>
      <c r="T9" s="16" t="b">
        <f>OR(J9&lt;&gt;"",O9&lt;&gt;"")</f>
        <v>1</v>
      </c>
      <c r="U9" s="16" t="b">
        <f>OR(K9&lt;&gt;"",O9&lt;&gt;"")</f>
        <v>1</v>
      </c>
      <c r="V9" s="16">
        <f>COUNTIF(J9:M9,"XX")</f>
        <v>1</v>
      </c>
      <c r="W9" s="17" t="b">
        <f>OR(M9&lt;&gt;"",O9&lt;&gt;"")</f>
        <v>1</v>
      </c>
      <c r="X9" s="16" t="b">
        <f>OR(L9&lt;&gt;"",O9&lt;&gt;"")</f>
        <v>0</v>
      </c>
      <c r="Y9" s="16" t="b">
        <f>AND(J9&lt;&gt;"",K9&lt;&gt;"",L9&lt;&gt;"",M9&lt;&gt;"")</f>
        <v>0</v>
      </c>
      <c r="Z9" s="16">
        <f>COUNTIF(J9:M9,"&lt;&gt;")</f>
        <v>3</v>
      </c>
      <c r="AA9" s="16"/>
      <c r="AB9" s="16"/>
      <c r="AC9" s="16"/>
      <c r="AD9" s="53" t="b">
        <f>IF(AND(COUNTIF(J9:M9,"xx")&gt;0,COUNTIF(J9:M9,"x")=0),TRUE,FALSE)</f>
        <v>0</v>
      </c>
    </row>
    <row r="10" spans="1:30" ht="20.25" hidden="1" customHeight="1" x14ac:dyDescent="0.2">
      <c r="A10" s="47" t="s">
        <v>84</v>
      </c>
      <c r="B10" s="16" t="s">
        <v>131</v>
      </c>
      <c r="C10" s="16"/>
      <c r="D10" s="16"/>
      <c r="E10" s="16"/>
      <c r="F10" s="16"/>
      <c r="G10" s="16"/>
      <c r="H10" s="16"/>
      <c r="I10" s="16" t="s">
        <v>217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 t="b">
        <f>OR(J10&lt;&gt;"",O10&lt;&gt;"")</f>
        <v>0</v>
      </c>
      <c r="U10" s="16" t="b">
        <f>OR(K10&lt;&gt;"",O10&lt;&gt;"")</f>
        <v>0</v>
      </c>
      <c r="V10" s="16">
        <f>COUNTIF(J10:M10,"XX")</f>
        <v>0</v>
      </c>
      <c r="W10" s="17" t="b">
        <f>OR(M10&lt;&gt;"",O10&lt;&gt;"")</f>
        <v>0</v>
      </c>
      <c r="X10" s="16" t="b">
        <f>OR(L10&lt;&gt;"",O10&lt;&gt;"")</f>
        <v>0</v>
      </c>
      <c r="Y10" s="16" t="b">
        <f>AND(J10&lt;&gt;"",K10&lt;&gt;"",L10&lt;&gt;"",M10&lt;&gt;"")</f>
        <v>0</v>
      </c>
      <c r="Z10" s="16">
        <f>COUNTIF(J10:M10,"&lt;&gt;")</f>
        <v>0</v>
      </c>
      <c r="AA10" s="16"/>
      <c r="AB10" s="16"/>
      <c r="AC10" s="16"/>
      <c r="AD10" s="53" t="b">
        <f>IF(AND(COUNTIF(J10:M10,"xx")&gt;0,COUNTIF(J10:M10,"x")=0),TRUE,FALSE)</f>
        <v>0</v>
      </c>
    </row>
    <row r="11" spans="1:30" ht="20.25" hidden="1" customHeight="1" x14ac:dyDescent="0.2">
      <c r="A11" s="47" t="s">
        <v>85</v>
      </c>
      <c r="B11" s="16" t="s">
        <v>132</v>
      </c>
      <c r="C11" s="16"/>
      <c r="D11" s="16"/>
      <c r="E11" s="16"/>
      <c r="F11" s="16"/>
      <c r="G11" s="16"/>
      <c r="H11" s="16"/>
      <c r="I11" s="16" t="s">
        <v>217</v>
      </c>
      <c r="J11" s="16"/>
      <c r="K11" s="16"/>
      <c r="L11" s="16"/>
      <c r="M11" s="16"/>
      <c r="N11" s="16"/>
      <c r="O11" s="16"/>
      <c r="P11" s="16"/>
      <c r="Q11" s="16" t="s">
        <v>205</v>
      </c>
      <c r="R11" s="16"/>
      <c r="S11" s="16"/>
      <c r="T11" s="16" t="b">
        <f>OR(J11&lt;&gt;"",O11&lt;&gt;"")</f>
        <v>0</v>
      </c>
      <c r="U11" s="16" t="b">
        <f>OR(K11&lt;&gt;"",O11&lt;&gt;"")</f>
        <v>0</v>
      </c>
      <c r="V11" s="16">
        <f>COUNTIF(J11:M11,"XX")</f>
        <v>0</v>
      </c>
      <c r="W11" s="17" t="b">
        <f>OR(M11&lt;&gt;"",O11&lt;&gt;"")</f>
        <v>0</v>
      </c>
      <c r="X11" s="16" t="b">
        <f>OR(L11&lt;&gt;"",O11&lt;&gt;"")</f>
        <v>0</v>
      </c>
      <c r="Y11" s="16" t="b">
        <f>AND(J11&lt;&gt;"",K11&lt;&gt;"",L11&lt;&gt;"",M11&lt;&gt;"")</f>
        <v>0</v>
      </c>
      <c r="Z11" s="16">
        <f>COUNTIF(J11:M11,"&lt;&gt;")</f>
        <v>0</v>
      </c>
      <c r="AA11" s="16"/>
      <c r="AB11" s="16"/>
      <c r="AC11" s="16"/>
      <c r="AD11" s="53" t="b">
        <f>IF(AND(COUNTIF(J11:M11,"xx")&gt;0,COUNTIF(J11:M11,"x")=0),TRUE,FALSE)</f>
        <v>0</v>
      </c>
    </row>
    <row r="12" spans="1:30" ht="20.25" customHeight="1" x14ac:dyDescent="0.2">
      <c r="A12" s="58" t="s">
        <v>86</v>
      </c>
      <c r="B12" s="11" t="s">
        <v>86</v>
      </c>
      <c r="C12" s="11"/>
      <c r="D12" s="26" t="s">
        <v>180</v>
      </c>
      <c r="E12" s="26"/>
      <c r="F12" s="26"/>
      <c r="G12" s="11"/>
      <c r="H12" s="11"/>
      <c r="I12" s="11" t="s">
        <v>242</v>
      </c>
      <c r="J12" s="11"/>
      <c r="K12" s="11" t="s">
        <v>258</v>
      </c>
      <c r="L12" s="11"/>
      <c r="M12" s="11" t="s">
        <v>205</v>
      </c>
      <c r="N12" s="11" t="b">
        <f>IF(OR($J12="XX",$K12="XX",$L12="XX",$M12="XX"),TRUE,FALSE)</f>
        <v>1</v>
      </c>
      <c r="O12" s="11" t="s">
        <v>205</v>
      </c>
      <c r="P12" s="11"/>
      <c r="Q12" s="11"/>
      <c r="R12" s="11"/>
      <c r="S12" s="11"/>
      <c r="T12" s="11" t="b">
        <f>OR(J12&lt;&gt;"",O12&lt;&gt;"")</f>
        <v>1</v>
      </c>
      <c r="U12" s="11" t="b">
        <f>OR(K12&lt;&gt;"",O12&lt;&gt;"")</f>
        <v>1</v>
      </c>
      <c r="V12" s="11">
        <f>COUNTIF(J12:M12,"XX")</f>
        <v>1</v>
      </c>
      <c r="W12" s="15" t="b">
        <f>OR(M12&lt;&gt;"",O12&lt;&gt;"")</f>
        <v>1</v>
      </c>
      <c r="X12" s="11" t="b">
        <f>OR(L12&lt;&gt;"",O12&lt;&gt;"")</f>
        <v>1</v>
      </c>
      <c r="Y12" s="11" t="b">
        <f>AND(J12&lt;&gt;"",K12&lt;&gt;"",L12&lt;&gt;"",M12&lt;&gt;"")</f>
        <v>0</v>
      </c>
      <c r="Z12" s="11">
        <f>COUNTIF(J12:M12,"&lt;&gt;")</f>
        <v>2</v>
      </c>
      <c r="AA12" s="11" t="s">
        <v>205</v>
      </c>
      <c r="AB12" s="11"/>
      <c r="AC12" s="11"/>
      <c r="AD12" s="53" t="b">
        <f>IF(AND(COUNTIF(J12:M12,"xx")&gt;0,COUNTIF(J12:M12,"x")=0),TRUE,FALSE)</f>
        <v>0</v>
      </c>
    </row>
    <row r="13" spans="1:30" ht="20.25" hidden="1" customHeight="1" x14ac:dyDescent="0.2">
      <c r="A13" s="47" t="s">
        <v>87</v>
      </c>
      <c r="B13" s="16" t="s">
        <v>133</v>
      </c>
      <c r="C13" s="16"/>
      <c r="D13" s="22" t="s">
        <v>207</v>
      </c>
      <c r="E13" s="22"/>
      <c r="F13" s="22"/>
      <c r="G13" s="16" t="s">
        <v>205</v>
      </c>
      <c r="H13" s="16"/>
      <c r="I13" s="16" t="s">
        <v>242</v>
      </c>
      <c r="J13" s="16" t="s">
        <v>258</v>
      </c>
      <c r="K13" s="16"/>
      <c r="L13" s="16" t="s">
        <v>205</v>
      </c>
      <c r="M13" s="16"/>
      <c r="N13" s="16" t="b">
        <f>IF(OR($J13="XX",$K13="XX",$L13="XX",$M13="XX"),TRUE,FALSE)</f>
        <v>1</v>
      </c>
      <c r="O13" s="16" t="s">
        <v>205</v>
      </c>
      <c r="P13" s="16"/>
      <c r="Q13" s="16"/>
      <c r="R13" s="16"/>
      <c r="S13" s="16"/>
      <c r="T13" s="16" t="b">
        <f>OR(J13&lt;&gt;"",O13&lt;&gt;"")</f>
        <v>1</v>
      </c>
      <c r="U13" s="16" t="b">
        <f>OR(K13&lt;&gt;"",O13&lt;&gt;"")</f>
        <v>1</v>
      </c>
      <c r="V13" s="16">
        <f>COUNTIF(J13:M13,"XX")</f>
        <v>1</v>
      </c>
      <c r="W13" s="17" t="b">
        <f>OR(M13&lt;&gt;"",O13&lt;&gt;"")</f>
        <v>1</v>
      </c>
      <c r="X13" s="16" t="b">
        <f>OR(L13&lt;&gt;"",O13&lt;&gt;"")</f>
        <v>1</v>
      </c>
      <c r="Y13" s="16" t="b">
        <f>AND(J13&lt;&gt;"",K13&lt;&gt;"",L13&lt;&gt;"",M13&lt;&gt;"")</f>
        <v>0</v>
      </c>
      <c r="Z13" s="16">
        <f>COUNTIF(J13:M13,"&lt;&gt;")</f>
        <v>2</v>
      </c>
      <c r="AA13" s="16" t="s">
        <v>205</v>
      </c>
      <c r="AB13" s="16"/>
      <c r="AC13" s="16"/>
      <c r="AD13" s="53" t="b">
        <f>IF(AND(COUNTIF(J13:M13,"xx")&gt;0,COUNTIF(J13:M13,"x")=0),TRUE,FALSE)</f>
        <v>0</v>
      </c>
    </row>
    <row r="14" spans="1:30" ht="20.25" customHeight="1" x14ac:dyDescent="0.2">
      <c r="A14" s="45" t="s">
        <v>220</v>
      </c>
      <c r="B14" s="27" t="s">
        <v>22</v>
      </c>
      <c r="C14" s="11"/>
      <c r="D14" s="29" t="s">
        <v>213</v>
      </c>
      <c r="E14" s="18" t="s">
        <v>205</v>
      </c>
      <c r="F14" s="18"/>
      <c r="G14" s="11" t="s">
        <v>205</v>
      </c>
      <c r="H14" s="11"/>
      <c r="I14" s="11" t="s">
        <v>242</v>
      </c>
      <c r="J14" s="11"/>
      <c r="K14" s="11" t="s">
        <v>258</v>
      </c>
      <c r="L14" s="11"/>
      <c r="M14" s="11"/>
      <c r="N14" s="11" t="b">
        <f>IF(OR($J14="XX",$K14="XX",$L14="XX",$M14="XX"),TRUE,FALSE)</f>
        <v>1</v>
      </c>
      <c r="O14" s="11" t="s">
        <v>205</v>
      </c>
      <c r="P14" s="11"/>
      <c r="Q14" s="11"/>
      <c r="R14" s="11"/>
      <c r="S14" s="11"/>
      <c r="T14" s="11" t="b">
        <f>OR(J14&lt;&gt;"",O14&lt;&gt;"")</f>
        <v>1</v>
      </c>
      <c r="U14" s="11" t="b">
        <f>OR(K14&lt;&gt;"",O14&lt;&gt;"")</f>
        <v>1</v>
      </c>
      <c r="V14" s="11">
        <f>COUNTIF(J14:M14,"XX")</f>
        <v>1</v>
      </c>
      <c r="W14" s="15" t="b">
        <f>OR(M14&lt;&gt;"",O14&lt;&gt;"")</f>
        <v>1</v>
      </c>
      <c r="X14" s="11" t="b">
        <f>OR(L14&lt;&gt;"",O14&lt;&gt;"")</f>
        <v>1</v>
      </c>
      <c r="Y14" s="11" t="b">
        <f>AND(J14&lt;&gt;"",K14&lt;&gt;"",L14&lt;&gt;"",M14&lt;&gt;"")</f>
        <v>0</v>
      </c>
      <c r="Z14" s="11">
        <f>COUNTIF(J14:M14,"&lt;&gt;")</f>
        <v>1</v>
      </c>
      <c r="AA14" s="11" t="s">
        <v>205</v>
      </c>
      <c r="AB14" s="11"/>
      <c r="AC14" s="11"/>
      <c r="AD14" s="53" t="b">
        <f>IF(AND(COUNTIF(J14:M14,"xx")&gt;0,COUNTIF(J14:M14,"x")=0),TRUE,FALSE)</f>
        <v>1</v>
      </c>
    </row>
    <row r="15" spans="1:30" ht="20.25" hidden="1" customHeight="1" x14ac:dyDescent="0.2">
      <c r="A15" s="57" t="s">
        <v>88</v>
      </c>
      <c r="B15" s="11" t="s">
        <v>134</v>
      </c>
      <c r="C15" s="11"/>
      <c r="D15" s="12" t="s">
        <v>202</v>
      </c>
      <c r="E15" s="12"/>
      <c r="F15" s="12"/>
      <c r="G15" s="11"/>
      <c r="H15" s="11"/>
      <c r="I15" s="11" t="s">
        <v>242</v>
      </c>
      <c r="J15" s="11" t="s">
        <v>205</v>
      </c>
      <c r="K15" s="11" t="s">
        <v>205</v>
      </c>
      <c r="L15" s="11" t="s">
        <v>258</v>
      </c>
      <c r="M15" s="11" t="s">
        <v>205</v>
      </c>
      <c r="N15" s="11" t="b">
        <f>IF(OR($J15="XX",$K15="XX",$L15="XX",$M15="XX"),TRUE,FALSE)</f>
        <v>1</v>
      </c>
      <c r="O15" s="11" t="s">
        <v>205</v>
      </c>
      <c r="P15" s="11"/>
      <c r="Q15" s="11"/>
      <c r="R15" s="13" t="s">
        <v>205</v>
      </c>
      <c r="S15" s="14" t="s">
        <v>205</v>
      </c>
      <c r="T15" s="11" t="b">
        <f>OR(J15&lt;&gt;"",O15&lt;&gt;"")</f>
        <v>1</v>
      </c>
      <c r="U15" s="11" t="b">
        <f>OR(K15&lt;&gt;"",O15&lt;&gt;"")</f>
        <v>1</v>
      </c>
      <c r="V15" s="11">
        <f>COUNTIF(J15:M15,"XX")</f>
        <v>1</v>
      </c>
      <c r="W15" s="15" t="b">
        <f>OR(M15&lt;&gt;"",O15&lt;&gt;"")</f>
        <v>1</v>
      </c>
      <c r="X15" s="11" t="b">
        <f>OR(L15&lt;&gt;"",O15&lt;&gt;"")</f>
        <v>1</v>
      </c>
      <c r="Y15" s="11" t="b">
        <f>AND(J15&lt;&gt;"",K15&lt;&gt;"",L15&lt;&gt;"",M15&lt;&gt;"")</f>
        <v>1</v>
      </c>
      <c r="Z15" s="11">
        <f>COUNTIF(J15:M15,"&lt;&gt;")</f>
        <v>4</v>
      </c>
      <c r="AA15" s="11"/>
      <c r="AB15" s="11"/>
      <c r="AC15" s="11"/>
      <c r="AD15" s="53" t="b">
        <f>IF(AND(COUNTIF(J15:M15,"xx")&gt;0,COUNTIF(J15:M15,"x")=0),TRUE,FALSE)</f>
        <v>0</v>
      </c>
    </row>
    <row r="16" spans="1:30" ht="20.25" hidden="1" customHeight="1" x14ac:dyDescent="0.2">
      <c r="A16" s="45" t="s">
        <v>92</v>
      </c>
      <c r="B16" s="11" t="s">
        <v>135</v>
      </c>
      <c r="C16" s="11"/>
      <c r="D16" s="29" t="s">
        <v>212</v>
      </c>
      <c r="E16" s="18" t="s">
        <v>205</v>
      </c>
      <c r="F16" s="18" t="s">
        <v>267</v>
      </c>
      <c r="G16" s="11" t="s">
        <v>258</v>
      </c>
      <c r="H16" s="11"/>
      <c r="I16" s="31" t="s">
        <v>217</v>
      </c>
      <c r="J16" s="11"/>
      <c r="K16" s="11"/>
      <c r="L16" s="11" t="s">
        <v>258</v>
      </c>
      <c r="M16" s="40" t="s">
        <v>263</v>
      </c>
      <c r="N16" s="11"/>
      <c r="O16" s="11"/>
      <c r="P16" s="11"/>
      <c r="Q16" s="11"/>
      <c r="R16" s="11"/>
      <c r="S16" s="11"/>
      <c r="T16" s="11" t="b">
        <f>OR(J16&lt;&gt;"",O16&lt;&gt;"")</f>
        <v>0</v>
      </c>
      <c r="U16" s="11" t="b">
        <f>OR(K16&lt;&gt;"",O16&lt;&gt;"")</f>
        <v>0</v>
      </c>
      <c r="V16" s="11">
        <f>COUNTIF(J16:M16,"XX")</f>
        <v>1</v>
      </c>
      <c r="W16" s="15" t="b">
        <f>OR(M16&lt;&gt;"",O16&lt;&gt;"")</f>
        <v>1</v>
      </c>
      <c r="X16" s="11" t="b">
        <f>OR(L16&lt;&gt;"",O16&lt;&gt;"")</f>
        <v>1</v>
      </c>
      <c r="Y16" s="11" t="b">
        <f>AND(J16&lt;&gt;"",K16&lt;&gt;"",L16&lt;&gt;"",M16&lt;&gt;"")</f>
        <v>0</v>
      </c>
      <c r="Z16" s="11">
        <f>COUNTIF(J16:M16,"&lt;&gt;")</f>
        <v>2</v>
      </c>
      <c r="AA16" s="11"/>
      <c r="AB16" s="11"/>
      <c r="AC16" s="11"/>
      <c r="AD16" s="53" t="b">
        <f>IF(AND(COUNTIF(J16:M16,"xx")&gt;0,COUNTIF(J16:M16,"x")=0),TRUE,FALSE)</f>
        <v>1</v>
      </c>
    </row>
    <row r="17" spans="1:30" ht="20.25" hidden="1" customHeight="1" x14ac:dyDescent="0.2">
      <c r="A17" s="57" t="s">
        <v>93</v>
      </c>
      <c r="B17" s="11" t="s">
        <v>136</v>
      </c>
      <c r="C17" s="11"/>
      <c r="D17" s="18" t="s">
        <v>249</v>
      </c>
      <c r="E17" s="18"/>
      <c r="F17" s="19"/>
      <c r="G17" s="11"/>
      <c r="H17" s="11"/>
      <c r="I17" s="11" t="s">
        <v>242</v>
      </c>
      <c r="J17" s="11" t="s">
        <v>205</v>
      </c>
      <c r="K17" s="11" t="s">
        <v>205</v>
      </c>
      <c r="L17" s="11" t="s">
        <v>258</v>
      </c>
      <c r="M17" s="11" t="s">
        <v>205</v>
      </c>
      <c r="N17" s="11" t="b">
        <f>IF(OR($J17="XX",$K17="XX",$L17="XX",$M17="XX"),TRUE,FALSE)</f>
        <v>1</v>
      </c>
      <c r="O17" s="11" t="s">
        <v>205</v>
      </c>
      <c r="P17" s="11"/>
      <c r="Q17" s="11"/>
      <c r="R17" s="13" t="s">
        <v>205</v>
      </c>
      <c r="S17" s="14" t="s">
        <v>205</v>
      </c>
      <c r="T17" s="11" t="b">
        <f>OR(J17&lt;&gt;"",O17&lt;&gt;"")</f>
        <v>1</v>
      </c>
      <c r="U17" s="11" t="b">
        <f>OR(K17&lt;&gt;"",O17&lt;&gt;"")</f>
        <v>1</v>
      </c>
      <c r="V17" s="11">
        <f>COUNTIF(J17:M17,"XX")</f>
        <v>1</v>
      </c>
      <c r="W17" s="15" t="b">
        <f>OR(M17&lt;&gt;"",O17&lt;&gt;"")</f>
        <v>1</v>
      </c>
      <c r="X17" s="11" t="b">
        <f>OR(L17&lt;&gt;"",O17&lt;&gt;"")</f>
        <v>1</v>
      </c>
      <c r="Y17" s="11" t="b">
        <f>AND(J17&lt;&gt;"",K17&lt;&gt;"",L17&lt;&gt;"",M17&lt;&gt;"")</f>
        <v>1</v>
      </c>
      <c r="Z17" s="11">
        <f>COUNTIF(J17:M17,"&lt;&gt;")</f>
        <v>4</v>
      </c>
      <c r="AA17" s="11"/>
      <c r="AB17" s="11"/>
      <c r="AC17" s="11"/>
      <c r="AD17" s="53" t="b">
        <f>IF(AND(COUNTIF(J17:M17,"xx")&gt;0,COUNTIF(J17:M17,"x")=0),TRUE,FALSE)</f>
        <v>0</v>
      </c>
    </row>
    <row r="18" spans="1:30" ht="20.25" customHeight="1" x14ac:dyDescent="0.2">
      <c r="A18" s="48" t="s">
        <v>260</v>
      </c>
      <c r="B18" s="20" t="s">
        <v>78</v>
      </c>
      <c r="C18" s="16"/>
      <c r="D18" s="21" t="s">
        <v>273</v>
      </c>
      <c r="E18" s="22" t="s">
        <v>205</v>
      </c>
      <c r="F18" s="22"/>
      <c r="G18" s="16" t="s">
        <v>258</v>
      </c>
      <c r="H18" s="16" t="s">
        <v>205</v>
      </c>
      <c r="I18" s="16" t="s">
        <v>244</v>
      </c>
      <c r="J18" s="16" t="s">
        <v>205</v>
      </c>
      <c r="K18" s="16" t="s">
        <v>258</v>
      </c>
      <c r="L18" s="16" t="s">
        <v>205</v>
      </c>
      <c r="M18" s="16" t="s">
        <v>205</v>
      </c>
      <c r="N18" s="16" t="b">
        <f>IF(OR($J18="XX",$K18="XX",$L18="XX",$M18="XX"),TRUE,FALSE)</f>
        <v>1</v>
      </c>
      <c r="O18" s="16"/>
      <c r="P18" s="30" t="s">
        <v>205</v>
      </c>
      <c r="Q18" s="30"/>
      <c r="R18" s="16"/>
      <c r="S18" s="24" t="s">
        <v>205</v>
      </c>
      <c r="T18" s="16" t="b">
        <f>OR(J18&lt;&gt;"",O18&lt;&gt;"")</f>
        <v>1</v>
      </c>
      <c r="U18" s="16" t="b">
        <f>OR(K18&lt;&gt;"",O18&lt;&gt;"")</f>
        <v>1</v>
      </c>
      <c r="V18" s="16">
        <f>COUNTIF(J18:M18,"XX")</f>
        <v>1</v>
      </c>
      <c r="W18" s="17" t="b">
        <f>OR(M18&lt;&gt;"",O18&lt;&gt;"")</f>
        <v>1</v>
      </c>
      <c r="X18" s="16" t="b">
        <f>OR(L18&lt;&gt;"",O18&lt;&gt;"")</f>
        <v>1</v>
      </c>
      <c r="Y18" s="16" t="b">
        <f>AND(J18&lt;&gt;"",K18&lt;&gt;"",L18&lt;&gt;"",M18&lt;&gt;"")</f>
        <v>1</v>
      </c>
      <c r="Z18" s="16">
        <f>COUNTIF(J18:M18,"&lt;&gt;")</f>
        <v>4</v>
      </c>
      <c r="AA18" s="16"/>
      <c r="AB18" s="16"/>
      <c r="AC18" s="16"/>
      <c r="AD18" s="53" t="b">
        <f>IF(AND(COUNTIF(J18:M18,"xx")&gt;0,COUNTIF(J18:M18,"x")=0),TRUE,FALSE)</f>
        <v>0</v>
      </c>
    </row>
    <row r="19" spans="1:30" ht="20.25" hidden="1" customHeight="1" x14ac:dyDescent="0.2">
      <c r="A19" s="57" t="s">
        <v>9</v>
      </c>
      <c r="B19" s="20" t="s">
        <v>8</v>
      </c>
      <c r="C19" s="16"/>
      <c r="D19" s="22" t="s">
        <v>182</v>
      </c>
      <c r="E19" s="22"/>
      <c r="F19" s="22"/>
      <c r="G19" s="16"/>
      <c r="H19" s="16"/>
      <c r="I19" s="16" t="s">
        <v>242</v>
      </c>
      <c r="J19" s="16" t="s">
        <v>205</v>
      </c>
      <c r="K19" s="16" t="s">
        <v>205</v>
      </c>
      <c r="L19" s="16"/>
      <c r="M19" s="16" t="s">
        <v>258</v>
      </c>
      <c r="N19" s="16" t="b">
        <f>IF(OR($J19="XX",$K19="XX",$L19="XX",$M19="XX"),TRUE,FALSE)</f>
        <v>1</v>
      </c>
      <c r="O19" s="16"/>
      <c r="P19" s="16"/>
      <c r="Q19" s="16"/>
      <c r="R19" s="16"/>
      <c r="S19" s="16"/>
      <c r="T19" s="16" t="b">
        <f>OR(J19&lt;&gt;"",O19&lt;&gt;"")</f>
        <v>1</v>
      </c>
      <c r="U19" s="16" t="b">
        <f>OR(K19&lt;&gt;"",O19&lt;&gt;"")</f>
        <v>1</v>
      </c>
      <c r="V19" s="16">
        <f>COUNTIF(J19:M19,"XX")</f>
        <v>1</v>
      </c>
      <c r="W19" s="17" t="b">
        <f>OR(M19&lt;&gt;"",O19&lt;&gt;"")</f>
        <v>1</v>
      </c>
      <c r="X19" s="16" t="b">
        <f>OR(L19&lt;&gt;"",O19&lt;&gt;"")</f>
        <v>0</v>
      </c>
      <c r="Y19" s="16" t="b">
        <f>AND(J19&lt;&gt;"",K19&lt;&gt;"",L19&lt;&gt;"",M19&lt;&gt;"")</f>
        <v>0</v>
      </c>
      <c r="Z19" s="16">
        <f>COUNTIF(J19:M19,"&lt;&gt;")</f>
        <v>3</v>
      </c>
      <c r="AA19" s="16"/>
      <c r="AB19" s="16"/>
      <c r="AC19" s="16"/>
      <c r="AD19" s="53" t="b">
        <f>IF(AND(COUNTIF(J19:M19,"xx")&gt;0,COUNTIF(J19:M19,"x")=0),TRUE,FALSE)</f>
        <v>0</v>
      </c>
    </row>
    <row r="20" spans="1:30" ht="20.25" hidden="1" customHeight="1" x14ac:dyDescent="0.2">
      <c r="A20" s="57" t="s">
        <v>27</v>
      </c>
      <c r="B20" s="27" t="s">
        <v>26</v>
      </c>
      <c r="C20" s="11"/>
      <c r="D20" s="18" t="s">
        <v>204</v>
      </c>
      <c r="E20" s="18"/>
      <c r="F20" s="18"/>
      <c r="G20" s="11"/>
      <c r="H20" s="11"/>
      <c r="I20" s="11" t="s">
        <v>242</v>
      </c>
      <c r="J20" s="11" t="s">
        <v>205</v>
      </c>
      <c r="K20" s="11" t="s">
        <v>205</v>
      </c>
      <c r="L20" s="11"/>
      <c r="M20" s="11" t="s">
        <v>258</v>
      </c>
      <c r="N20" s="11" t="b">
        <f>IF(OR($J20="XX",$K20="XX",$L20="XX",$M20="XX"),TRUE,FALSE)</f>
        <v>1</v>
      </c>
      <c r="O20" s="11"/>
      <c r="P20" s="11"/>
      <c r="Q20" s="11"/>
      <c r="R20" s="11"/>
      <c r="S20" s="11"/>
      <c r="T20" s="11" t="b">
        <f>OR(J20&lt;&gt;"",O20&lt;&gt;"")</f>
        <v>1</v>
      </c>
      <c r="U20" s="11" t="b">
        <f>OR(K20&lt;&gt;"",O20&lt;&gt;"")</f>
        <v>1</v>
      </c>
      <c r="V20" s="11">
        <f>COUNTIF(J20:M20,"XX")</f>
        <v>1</v>
      </c>
      <c r="W20" s="15" t="b">
        <f>OR(M20&lt;&gt;"",O20&lt;&gt;"")</f>
        <v>1</v>
      </c>
      <c r="X20" s="11" t="b">
        <f>OR(L20&lt;&gt;"",O20&lt;&gt;"")</f>
        <v>0</v>
      </c>
      <c r="Y20" s="11" t="b">
        <f>AND(J20&lt;&gt;"",K20&lt;&gt;"",L20&lt;&gt;"",M20&lt;&gt;"")</f>
        <v>0</v>
      </c>
      <c r="Z20" s="11">
        <f>COUNTIF(J20:M20,"&lt;&gt;")</f>
        <v>3</v>
      </c>
      <c r="AA20" s="11"/>
      <c r="AB20" s="11"/>
      <c r="AC20" s="11"/>
      <c r="AD20" s="53" t="b">
        <f>IF(AND(COUNTIF(J20:M20,"xx")&gt;0,COUNTIF(J20:M20,"x")=0),TRUE,FALSE)</f>
        <v>0</v>
      </c>
    </row>
    <row r="21" spans="1:30" ht="20.25" customHeight="1" x14ac:dyDescent="0.2">
      <c r="A21" s="58" t="s">
        <v>219</v>
      </c>
      <c r="B21" s="20" t="s">
        <v>12</v>
      </c>
      <c r="C21" s="16"/>
      <c r="D21" s="21" t="s">
        <v>175</v>
      </c>
      <c r="E21" s="22" t="s">
        <v>205</v>
      </c>
      <c r="F21" s="22"/>
      <c r="G21" s="16" t="s">
        <v>258</v>
      </c>
      <c r="H21" s="16"/>
      <c r="I21" s="16" t="s">
        <v>242</v>
      </c>
      <c r="J21" s="16" t="s">
        <v>205</v>
      </c>
      <c r="K21" s="16" t="s">
        <v>258</v>
      </c>
      <c r="L21" s="16" t="s">
        <v>205</v>
      </c>
      <c r="M21" s="16" t="s">
        <v>205</v>
      </c>
      <c r="N21" s="16" t="b">
        <f>IF(OR($J21="XX",$K21="XX",$L21="XX",$M21="XX"),TRUE,FALSE)</f>
        <v>1</v>
      </c>
      <c r="O21" s="16" t="s">
        <v>205</v>
      </c>
      <c r="P21" s="16"/>
      <c r="Q21" s="16"/>
      <c r="R21" s="23" t="s">
        <v>205</v>
      </c>
      <c r="S21" s="24" t="s">
        <v>205</v>
      </c>
      <c r="T21" s="16" t="b">
        <f>OR(J21&lt;&gt;"",O21&lt;&gt;"")</f>
        <v>1</v>
      </c>
      <c r="U21" s="16" t="b">
        <f>OR(K21&lt;&gt;"",O21&lt;&gt;"")</f>
        <v>1</v>
      </c>
      <c r="V21" s="16">
        <f>COUNTIF(J21:M21,"XX")</f>
        <v>1</v>
      </c>
      <c r="W21" s="17" t="b">
        <f>OR(M21&lt;&gt;"",O21&lt;&gt;"")</f>
        <v>1</v>
      </c>
      <c r="X21" s="16" t="b">
        <f>OR(L21&lt;&gt;"",O21&lt;&gt;"")</f>
        <v>1</v>
      </c>
      <c r="Y21" s="16" t="b">
        <f>AND(J21&lt;&gt;"",K21&lt;&gt;"",L21&lt;&gt;"",M21&lt;&gt;"")</f>
        <v>1</v>
      </c>
      <c r="Z21" s="16">
        <f>COUNTIF(J21:M21,"&lt;&gt;")</f>
        <v>4</v>
      </c>
      <c r="AA21" s="16"/>
      <c r="AB21" s="16"/>
      <c r="AC21" s="16"/>
      <c r="AD21" s="53" t="b">
        <f>IF(AND(COUNTIF(J21:M21,"xx")&gt;0,COUNTIF(J21:M21,"x")=0),TRUE,FALSE)</f>
        <v>0</v>
      </c>
    </row>
    <row r="22" spans="1:30" ht="20.25" hidden="1" customHeight="1" x14ac:dyDescent="0.2">
      <c r="A22" s="46" t="s">
        <v>94</v>
      </c>
      <c r="B22" s="11" t="s">
        <v>137</v>
      </c>
      <c r="C22" s="11"/>
      <c r="D22" s="11"/>
      <c r="E22" s="11"/>
      <c r="F22" s="11"/>
      <c r="G22" s="11"/>
      <c r="H22" s="11"/>
      <c r="I22" s="11" t="s">
        <v>217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 t="b">
        <f>OR(J22&lt;&gt;"",O22&lt;&gt;"")</f>
        <v>0</v>
      </c>
      <c r="U22" s="11" t="b">
        <f>OR(K22&lt;&gt;"",O22&lt;&gt;"")</f>
        <v>0</v>
      </c>
      <c r="V22" s="11">
        <f>COUNTIF(J22:M22,"XX")</f>
        <v>0</v>
      </c>
      <c r="W22" s="15" t="b">
        <f>OR(M22&lt;&gt;"",O22&lt;&gt;"")</f>
        <v>0</v>
      </c>
      <c r="X22" s="11" t="b">
        <f>OR(L22&lt;&gt;"",O22&lt;&gt;"")</f>
        <v>0</v>
      </c>
      <c r="Y22" s="11" t="b">
        <f>AND(J22&lt;&gt;"",K22&lt;&gt;"",L22&lt;&gt;"",M22&lt;&gt;"")</f>
        <v>0</v>
      </c>
      <c r="Z22" s="11">
        <f>COUNTIF(J22:M22,"&lt;&gt;")</f>
        <v>0</v>
      </c>
      <c r="AA22" s="11"/>
      <c r="AB22" s="11"/>
      <c r="AC22" s="11"/>
      <c r="AD22" s="53" t="b">
        <f>IF(AND(COUNTIF(J22:M22,"xx")&gt;0,COUNTIF(J22:M22,"x")=0),TRUE,FALSE)</f>
        <v>0</v>
      </c>
    </row>
    <row r="23" spans="1:30" ht="20.25" hidden="1" customHeight="1" x14ac:dyDescent="0.2">
      <c r="A23" s="47" t="s">
        <v>14</v>
      </c>
      <c r="B23" s="20" t="s">
        <v>13</v>
      </c>
      <c r="C23" s="16"/>
      <c r="D23" s="16"/>
      <c r="E23" s="16"/>
      <c r="F23" s="16"/>
      <c r="G23" s="16"/>
      <c r="H23" s="16"/>
      <c r="I23" s="16" t="s">
        <v>217</v>
      </c>
      <c r="J23" s="16"/>
      <c r="K23" s="16"/>
      <c r="L23" s="16"/>
      <c r="M23" s="16"/>
      <c r="N23" s="16"/>
      <c r="O23" s="16"/>
      <c r="P23" s="16"/>
      <c r="Q23" s="16" t="s">
        <v>205</v>
      </c>
      <c r="R23" s="16"/>
      <c r="S23" s="16"/>
      <c r="T23" s="16" t="b">
        <f>OR(J23&lt;&gt;"",O23&lt;&gt;"")</f>
        <v>0</v>
      </c>
      <c r="U23" s="16" t="b">
        <f>OR(K23&lt;&gt;"",O23&lt;&gt;"")</f>
        <v>0</v>
      </c>
      <c r="V23" s="16">
        <f>COUNTIF(J23:M23,"XX")</f>
        <v>0</v>
      </c>
      <c r="W23" s="17" t="b">
        <f>OR(M23&lt;&gt;"",O23&lt;&gt;"")</f>
        <v>0</v>
      </c>
      <c r="X23" s="16" t="b">
        <f>OR(L23&lt;&gt;"",O23&lt;&gt;"")</f>
        <v>0</v>
      </c>
      <c r="Y23" s="16" t="b">
        <f>AND(J23&lt;&gt;"",K23&lt;&gt;"",L23&lt;&gt;"",M23&lt;&gt;"")</f>
        <v>0</v>
      </c>
      <c r="Z23" s="16">
        <f>COUNTIF(J23:M23,"&lt;&gt;")</f>
        <v>0</v>
      </c>
      <c r="AA23" s="16"/>
      <c r="AB23" s="16"/>
      <c r="AC23" s="16"/>
      <c r="AD23" s="53" t="b">
        <f>IF(AND(COUNTIF(J23:M23,"xx")&gt;0,COUNTIF(J23:M23,"x")=0),TRUE,FALSE)</f>
        <v>0</v>
      </c>
    </row>
    <row r="24" spans="1:30" ht="20.25" hidden="1" customHeight="1" x14ac:dyDescent="0.2">
      <c r="A24" s="46" t="s">
        <v>95</v>
      </c>
      <c r="B24" s="11" t="s">
        <v>138</v>
      </c>
      <c r="C24" s="11"/>
      <c r="D24" s="18" t="s">
        <v>181</v>
      </c>
      <c r="E24" s="18"/>
      <c r="F24" s="18"/>
      <c r="G24" s="11"/>
      <c r="H24" s="11"/>
      <c r="I24" s="11" t="s">
        <v>217</v>
      </c>
      <c r="J24" s="11"/>
      <c r="K24" s="11"/>
      <c r="L24" s="11"/>
      <c r="M24" s="11" t="s">
        <v>205</v>
      </c>
      <c r="N24" s="11"/>
      <c r="O24" s="11"/>
      <c r="P24" s="11"/>
      <c r="Q24" s="11"/>
      <c r="R24" s="11"/>
      <c r="S24" s="11"/>
      <c r="T24" s="11" t="b">
        <f>OR(J24&lt;&gt;"",O24&lt;&gt;"")</f>
        <v>0</v>
      </c>
      <c r="U24" s="11" t="b">
        <f>OR(K24&lt;&gt;"",O24&lt;&gt;"")</f>
        <v>0</v>
      </c>
      <c r="V24" s="11">
        <f>COUNTIF(J24:M24,"XX")</f>
        <v>0</v>
      </c>
      <c r="W24" s="15" t="b">
        <f>OR(M24&lt;&gt;"",O24&lt;&gt;"")</f>
        <v>1</v>
      </c>
      <c r="X24" s="11" t="b">
        <f>OR(L24&lt;&gt;"",O24&lt;&gt;"")</f>
        <v>0</v>
      </c>
      <c r="Y24" s="11" t="b">
        <f>AND(J24&lt;&gt;"",K24&lt;&gt;"",L24&lt;&gt;"",M24&lt;&gt;"")</f>
        <v>0</v>
      </c>
      <c r="Z24" s="11">
        <f>COUNTIF(J24:M24,"&lt;&gt;")</f>
        <v>1</v>
      </c>
      <c r="AA24" s="11"/>
      <c r="AB24" s="11"/>
      <c r="AC24" s="11"/>
      <c r="AD24" s="53" t="b">
        <f>IF(AND(COUNTIF(J24:M24,"xx")&gt;0,COUNTIF(J24:M24,"x")=0),TRUE,FALSE)</f>
        <v>0</v>
      </c>
    </row>
    <row r="25" spans="1:30" ht="20.25" hidden="1" customHeight="1" x14ac:dyDescent="0.2">
      <c r="A25" s="47" t="s">
        <v>96</v>
      </c>
      <c r="B25" s="16" t="s">
        <v>139</v>
      </c>
      <c r="C25" s="16"/>
      <c r="D25" s="16"/>
      <c r="E25" s="16"/>
      <c r="F25" s="16"/>
      <c r="G25" s="16"/>
      <c r="H25" s="16"/>
      <c r="I25" s="16" t="s">
        <v>217</v>
      </c>
      <c r="J25" s="16"/>
      <c r="K25" s="16"/>
      <c r="L25" s="16"/>
      <c r="M25" s="16" t="s">
        <v>205</v>
      </c>
      <c r="N25" s="16"/>
      <c r="O25" s="16"/>
      <c r="P25" s="16"/>
      <c r="Q25" s="16"/>
      <c r="R25" s="16"/>
      <c r="S25" s="16"/>
      <c r="T25" s="16" t="b">
        <f>OR(J25&lt;&gt;"",O25&lt;&gt;"")</f>
        <v>0</v>
      </c>
      <c r="U25" s="16" t="b">
        <f>OR(K25&lt;&gt;"",O25&lt;&gt;"")</f>
        <v>0</v>
      </c>
      <c r="V25" s="16">
        <f>COUNTIF(J25:M25,"XX")</f>
        <v>0</v>
      </c>
      <c r="W25" s="17" t="b">
        <f>OR(M25&lt;&gt;"",O25&lt;&gt;"")</f>
        <v>1</v>
      </c>
      <c r="X25" s="16" t="b">
        <f>OR(L25&lt;&gt;"",O25&lt;&gt;"")</f>
        <v>0</v>
      </c>
      <c r="Y25" s="16" t="b">
        <f>AND(J25&lt;&gt;"",K25&lt;&gt;"",L25&lt;&gt;"",M25&lt;&gt;"")</f>
        <v>0</v>
      </c>
      <c r="Z25" s="16">
        <f>COUNTIF(J25:M25,"&lt;&gt;")</f>
        <v>1</v>
      </c>
      <c r="AA25" s="16"/>
      <c r="AB25" s="16"/>
      <c r="AC25" s="16"/>
      <c r="AD25" s="53" t="b">
        <f>IF(AND(COUNTIF(J25:M25,"xx")&gt;0,COUNTIF(J25:M25,"x")=0),TRUE,FALSE)</f>
        <v>0</v>
      </c>
    </row>
    <row r="26" spans="1:30" ht="20.25" hidden="1" customHeight="1" x14ac:dyDescent="0.2">
      <c r="A26" s="46" t="s">
        <v>97</v>
      </c>
      <c r="B26" s="11" t="s">
        <v>140</v>
      </c>
      <c r="C26" s="11"/>
      <c r="D26" s="11"/>
      <c r="E26" s="11"/>
      <c r="F26" s="11"/>
      <c r="G26" s="11"/>
      <c r="H26" s="11"/>
      <c r="I26" s="11" t="s">
        <v>217</v>
      </c>
      <c r="J26" s="11" t="s">
        <v>205</v>
      </c>
      <c r="K26" s="11"/>
      <c r="L26" s="11"/>
      <c r="M26" s="11"/>
      <c r="N26" s="11"/>
      <c r="O26" s="11"/>
      <c r="P26" s="11"/>
      <c r="Q26" s="11"/>
      <c r="R26" s="11"/>
      <c r="S26" s="11"/>
      <c r="T26" s="11" t="b">
        <f>OR(J26&lt;&gt;"",O26&lt;&gt;"")</f>
        <v>1</v>
      </c>
      <c r="U26" s="11" t="b">
        <f>OR(K26&lt;&gt;"",O26&lt;&gt;"")</f>
        <v>0</v>
      </c>
      <c r="V26" s="11">
        <f>COUNTIF(J26:M26,"XX")</f>
        <v>0</v>
      </c>
      <c r="W26" s="15" t="b">
        <f>OR(M26&lt;&gt;"",O26&lt;&gt;"")</f>
        <v>0</v>
      </c>
      <c r="X26" s="11" t="b">
        <f>OR(L26&lt;&gt;"",O26&lt;&gt;"")</f>
        <v>0</v>
      </c>
      <c r="Y26" s="11" t="b">
        <f>AND(J26&lt;&gt;"",K26&lt;&gt;"",L26&lt;&gt;"",M26&lt;&gt;"")</f>
        <v>0</v>
      </c>
      <c r="Z26" s="11">
        <f>COUNTIF(J26:M26,"&lt;&gt;")</f>
        <v>1</v>
      </c>
      <c r="AA26" s="11"/>
      <c r="AB26" s="11"/>
      <c r="AC26" s="11"/>
      <c r="AD26" s="53" t="b">
        <f>IF(AND(COUNTIF(J26:M26,"xx")&gt;0,COUNTIF(J26:M26,"x")=0),TRUE,FALSE)</f>
        <v>0</v>
      </c>
    </row>
    <row r="27" spans="1:30" ht="20.25" hidden="1" customHeight="1" x14ac:dyDescent="0.2">
      <c r="A27" s="57" t="s">
        <v>98</v>
      </c>
      <c r="B27" s="16" t="s">
        <v>141</v>
      </c>
      <c r="C27" s="16"/>
      <c r="D27" s="22" t="s">
        <v>185</v>
      </c>
      <c r="E27" s="22"/>
      <c r="F27" s="22"/>
      <c r="G27" s="16"/>
      <c r="H27" s="16"/>
      <c r="I27" s="16" t="s">
        <v>242</v>
      </c>
      <c r="J27" s="16" t="s">
        <v>205</v>
      </c>
      <c r="K27" s="16" t="s">
        <v>205</v>
      </c>
      <c r="L27" s="16"/>
      <c r="M27" s="16" t="s">
        <v>258</v>
      </c>
      <c r="N27" s="16" t="b">
        <f>IF(OR($J27="XX",$K27="XX",$L27="XX",$M27="XX"),TRUE,FALSE)</f>
        <v>1</v>
      </c>
      <c r="O27" s="16"/>
      <c r="P27" s="16"/>
      <c r="Q27" s="16"/>
      <c r="R27" s="16"/>
      <c r="S27" s="16"/>
      <c r="T27" s="16" t="b">
        <f>OR(J27&lt;&gt;"",O27&lt;&gt;"")</f>
        <v>1</v>
      </c>
      <c r="U27" s="16" t="b">
        <f>OR(K27&lt;&gt;"",O27&lt;&gt;"")</f>
        <v>1</v>
      </c>
      <c r="V27" s="16">
        <f>COUNTIF(J27:M27,"XX")</f>
        <v>1</v>
      </c>
      <c r="W27" s="17" t="b">
        <f>OR(M27&lt;&gt;"",O27&lt;&gt;"")</f>
        <v>1</v>
      </c>
      <c r="X27" s="16" t="b">
        <f>OR(L27&lt;&gt;"",O27&lt;&gt;"")</f>
        <v>0</v>
      </c>
      <c r="Y27" s="16" t="b">
        <f>AND(J27&lt;&gt;"",K27&lt;&gt;"",L27&lt;&gt;"",M27&lt;&gt;"")</f>
        <v>0</v>
      </c>
      <c r="Z27" s="16">
        <f>COUNTIF(J27:M27,"&lt;&gt;")</f>
        <v>3</v>
      </c>
      <c r="AA27" s="16"/>
      <c r="AB27" s="16"/>
      <c r="AC27" s="16"/>
      <c r="AD27" s="53" t="b">
        <f>IF(AND(COUNTIF(J27:M27,"xx")&gt;0,COUNTIF(J27:M27,"x")=0),TRUE,FALSE)</f>
        <v>0</v>
      </c>
    </row>
    <row r="28" spans="1:30" ht="20.25" hidden="1" customHeight="1" x14ac:dyDescent="0.2">
      <c r="A28" s="47" t="s">
        <v>99</v>
      </c>
      <c r="B28" s="16" t="s">
        <v>142</v>
      </c>
      <c r="C28" s="16"/>
      <c r="D28" s="16" t="s">
        <v>206</v>
      </c>
      <c r="E28" s="16"/>
      <c r="F28" s="16"/>
      <c r="G28" s="16" t="s">
        <v>205</v>
      </c>
      <c r="H28" s="16"/>
      <c r="I28" s="16" t="s">
        <v>217</v>
      </c>
      <c r="J28" s="16"/>
      <c r="K28" s="16"/>
      <c r="L28" s="16"/>
      <c r="M28" s="16"/>
      <c r="N28" s="16"/>
      <c r="O28" s="16"/>
      <c r="P28" s="16"/>
      <c r="Q28" s="16" t="s">
        <v>205</v>
      </c>
      <c r="R28" s="16"/>
      <c r="S28" s="16"/>
      <c r="T28" s="16" t="b">
        <f>OR(J28&lt;&gt;"",O28&lt;&gt;"")</f>
        <v>0</v>
      </c>
      <c r="U28" s="16" t="b">
        <f>OR(K28&lt;&gt;"",O28&lt;&gt;"")</f>
        <v>0</v>
      </c>
      <c r="V28" s="16">
        <f>COUNTIF(J28:M28,"XX")</f>
        <v>0</v>
      </c>
      <c r="W28" s="17" t="b">
        <f>OR(M28&lt;&gt;"",O28&lt;&gt;"")</f>
        <v>0</v>
      </c>
      <c r="X28" s="16" t="b">
        <f>OR(L28&lt;&gt;"",O28&lt;&gt;"")</f>
        <v>0</v>
      </c>
      <c r="Y28" s="16" t="b">
        <f>AND(J28&lt;&gt;"",K28&lt;&gt;"",L28&lt;&gt;"",M28&lt;&gt;"")</f>
        <v>0</v>
      </c>
      <c r="Z28" s="16">
        <f>COUNTIF(J28:M28,"&lt;&gt;")</f>
        <v>0</v>
      </c>
      <c r="AA28" s="16"/>
      <c r="AB28" s="16"/>
      <c r="AC28" s="16"/>
      <c r="AD28" s="53" t="b">
        <f>IF(AND(COUNTIF(J28:M28,"xx")&gt;0,COUNTIF(J28:M28,"x")=0),TRUE,FALSE)</f>
        <v>0</v>
      </c>
    </row>
    <row r="29" spans="1:30" ht="20.25" hidden="1" customHeight="1" x14ac:dyDescent="0.2">
      <c r="A29" s="47" t="s">
        <v>100</v>
      </c>
      <c r="B29" s="20" t="s">
        <v>15</v>
      </c>
      <c r="C29" s="16"/>
      <c r="D29" s="21" t="s">
        <v>231</v>
      </c>
      <c r="E29" s="22" t="s">
        <v>205</v>
      </c>
      <c r="F29" s="22"/>
      <c r="G29" s="16" t="s">
        <v>205</v>
      </c>
      <c r="H29" s="16"/>
      <c r="I29" s="16" t="s">
        <v>242</v>
      </c>
      <c r="J29" s="16" t="s">
        <v>258</v>
      </c>
      <c r="K29" s="16" t="s">
        <v>205</v>
      </c>
      <c r="L29" s="16" t="s">
        <v>205</v>
      </c>
      <c r="M29" s="16" t="s">
        <v>205</v>
      </c>
      <c r="N29" s="16" t="b">
        <f>IF(OR($J29="XX",$K29="XX",$L29="XX",$M29="XX"),TRUE,FALSE)</f>
        <v>1</v>
      </c>
      <c r="O29" s="16" t="s">
        <v>205</v>
      </c>
      <c r="P29" s="16"/>
      <c r="Q29" s="16"/>
      <c r="R29" s="23" t="s">
        <v>205</v>
      </c>
      <c r="S29" s="24" t="s">
        <v>205</v>
      </c>
      <c r="T29" s="16" t="b">
        <f>OR(J29&lt;&gt;"",O29&lt;&gt;"")</f>
        <v>1</v>
      </c>
      <c r="U29" s="16" t="b">
        <f>OR(K29&lt;&gt;"",O29&lt;&gt;"")</f>
        <v>1</v>
      </c>
      <c r="V29" s="16">
        <f>COUNTIF(J29:M29,"XX")</f>
        <v>1</v>
      </c>
      <c r="W29" s="17" t="b">
        <f>OR(M29&lt;&gt;"",O29&lt;&gt;"")</f>
        <v>1</v>
      </c>
      <c r="X29" s="16" t="b">
        <f>OR(L29&lt;&gt;"",O29&lt;&gt;"")</f>
        <v>1</v>
      </c>
      <c r="Y29" s="16" t="b">
        <f>AND(J29&lt;&gt;"",K29&lt;&gt;"",L29&lt;&gt;"",M29&lt;&gt;"")</f>
        <v>1</v>
      </c>
      <c r="Z29" s="16">
        <f>COUNTIF(J29:M29,"&lt;&gt;")</f>
        <v>4</v>
      </c>
      <c r="AA29" s="16"/>
      <c r="AB29" s="16"/>
      <c r="AC29" s="16"/>
      <c r="AD29" s="53" t="b">
        <f>IF(AND(COUNTIF(J29:M29,"xx")&gt;0,COUNTIF(J29:M29,"x")=0),TRUE,FALSE)</f>
        <v>0</v>
      </c>
    </row>
    <row r="30" spans="1:30" ht="20.25" customHeight="1" x14ac:dyDescent="0.2">
      <c r="A30" s="48" t="s">
        <v>90</v>
      </c>
      <c r="B30" s="20" t="s">
        <v>25</v>
      </c>
      <c r="C30" s="16"/>
      <c r="D30" s="22" t="s">
        <v>274</v>
      </c>
      <c r="E30" s="22" t="s">
        <v>205</v>
      </c>
      <c r="F30" s="22"/>
      <c r="G30" s="16" t="s">
        <v>258</v>
      </c>
      <c r="H30" s="16" t="s">
        <v>205</v>
      </c>
      <c r="I30" s="16" t="s">
        <v>242</v>
      </c>
      <c r="J30" s="16"/>
      <c r="K30" s="16" t="s">
        <v>258</v>
      </c>
      <c r="L30" s="16"/>
      <c r="M30" s="16"/>
      <c r="N30" s="16" t="b">
        <f>IF(OR($J30="XX",$K30="XX",$L30="XX",$M30="XX"),TRUE,FALSE)</f>
        <v>1</v>
      </c>
      <c r="O30" s="16"/>
      <c r="P30" s="16"/>
      <c r="Q30" s="16"/>
      <c r="R30" s="16"/>
      <c r="S30" s="16"/>
      <c r="T30" s="16" t="b">
        <f>OR(J30&lt;&gt;"",O30&lt;&gt;"")</f>
        <v>0</v>
      </c>
      <c r="U30" s="16" t="b">
        <f>OR(K30&lt;&gt;"",O30&lt;&gt;"")</f>
        <v>1</v>
      </c>
      <c r="V30" s="16">
        <f>COUNTIF(J30:M30,"XX")</f>
        <v>1</v>
      </c>
      <c r="W30" s="17" t="b">
        <f>OR(M30&lt;&gt;"",O30&lt;&gt;"")</f>
        <v>0</v>
      </c>
      <c r="X30" s="16" t="b">
        <f>OR(L30&lt;&gt;"",O30&lt;&gt;"")</f>
        <v>0</v>
      </c>
      <c r="Y30" s="16" t="b">
        <f>AND(J30&lt;&gt;"",K30&lt;&gt;"",L30&lt;&gt;"",M30&lt;&gt;"")</f>
        <v>0</v>
      </c>
      <c r="Z30" s="16">
        <f>COUNTIF(J30:M30,"&lt;&gt;")</f>
        <v>1</v>
      </c>
      <c r="AA30" s="16"/>
      <c r="AB30" s="16"/>
      <c r="AC30" s="16"/>
      <c r="AD30" s="53" t="b">
        <f>IF(AND(COUNTIF(J30:M30,"xx")&gt;0,COUNTIF(J30:M30,"x")=0),TRUE,FALSE)</f>
        <v>1</v>
      </c>
    </row>
    <row r="31" spans="1:30" ht="20.25" hidden="1" customHeight="1" x14ac:dyDescent="0.2">
      <c r="A31" s="46" t="s">
        <v>102</v>
      </c>
      <c r="B31" s="11" t="s">
        <v>144</v>
      </c>
      <c r="C31" s="11"/>
      <c r="D31" s="11"/>
      <c r="E31" s="11"/>
      <c r="F31" s="11"/>
      <c r="G31" s="11"/>
      <c r="H31" s="11"/>
      <c r="I31" s="11" t="s">
        <v>217</v>
      </c>
      <c r="J31" s="11"/>
      <c r="K31" s="11"/>
      <c r="L31" s="11"/>
      <c r="M31" s="11"/>
      <c r="N31" s="11"/>
      <c r="O31" s="11"/>
      <c r="P31" s="11"/>
      <c r="Q31" s="11" t="s">
        <v>205</v>
      </c>
      <c r="R31" s="11"/>
      <c r="S31" s="11"/>
      <c r="T31" s="11" t="b">
        <f>OR(J31&lt;&gt;"",O31&lt;&gt;"")</f>
        <v>0</v>
      </c>
      <c r="U31" s="11" t="b">
        <f>OR(K31&lt;&gt;"",O31&lt;&gt;"")</f>
        <v>0</v>
      </c>
      <c r="V31" s="11">
        <f>COUNTIF(J31:M31,"XX")</f>
        <v>0</v>
      </c>
      <c r="W31" s="15" t="b">
        <f>OR(M31&lt;&gt;"",O31&lt;&gt;"")</f>
        <v>0</v>
      </c>
      <c r="X31" s="11" t="b">
        <f>OR(L31&lt;&gt;"",O31&lt;&gt;"")</f>
        <v>0</v>
      </c>
      <c r="Y31" s="11" t="b">
        <f>AND(J31&lt;&gt;"",K31&lt;&gt;"",L31&lt;&gt;"",M31&lt;&gt;"")</f>
        <v>0</v>
      </c>
      <c r="Z31" s="11">
        <f>COUNTIF(J31:M31,"&lt;&gt;")</f>
        <v>0</v>
      </c>
      <c r="AA31" s="11"/>
      <c r="AB31" s="11"/>
      <c r="AC31" s="11"/>
      <c r="AD31" s="53" t="b">
        <f>IF(AND(COUNTIF(J31:M31,"xx")&gt;0,COUNTIF(J31:M31,"x")=0),TRUE,FALSE)</f>
        <v>0</v>
      </c>
    </row>
    <row r="32" spans="1:30" ht="20.25" hidden="1" customHeight="1" x14ac:dyDescent="0.2">
      <c r="A32" s="46" t="s">
        <v>17</v>
      </c>
      <c r="B32" s="27" t="s">
        <v>16</v>
      </c>
      <c r="C32" s="11"/>
      <c r="D32" s="18" t="s">
        <v>183</v>
      </c>
      <c r="E32" s="18"/>
      <c r="F32" s="18"/>
      <c r="G32" s="11"/>
      <c r="H32" s="11"/>
      <c r="I32" s="11" t="s">
        <v>242</v>
      </c>
      <c r="J32" s="11" t="s">
        <v>258</v>
      </c>
      <c r="K32" s="11" t="s">
        <v>205</v>
      </c>
      <c r="L32" s="11" t="s">
        <v>205</v>
      </c>
      <c r="M32" s="11" t="s">
        <v>205</v>
      </c>
      <c r="N32" s="11" t="b">
        <f>IF(OR($J32="XX",$K32="XX",$L32="XX",$M32="XX"),TRUE,FALSE)</f>
        <v>1</v>
      </c>
      <c r="O32" s="11" t="s">
        <v>205</v>
      </c>
      <c r="P32" s="11"/>
      <c r="Q32" s="11"/>
      <c r="R32" s="13" t="s">
        <v>205</v>
      </c>
      <c r="S32" s="14" t="s">
        <v>205</v>
      </c>
      <c r="T32" s="11" t="b">
        <f>OR(J32&lt;&gt;"",O32&lt;&gt;"")</f>
        <v>1</v>
      </c>
      <c r="U32" s="11" t="b">
        <f>OR(K32&lt;&gt;"",O32&lt;&gt;"")</f>
        <v>1</v>
      </c>
      <c r="V32" s="11">
        <f>COUNTIF(J32:M32,"XX")</f>
        <v>1</v>
      </c>
      <c r="W32" s="15" t="b">
        <f>OR(M32&lt;&gt;"",O32&lt;&gt;"")</f>
        <v>1</v>
      </c>
      <c r="X32" s="11" t="b">
        <f>OR(L32&lt;&gt;"",O32&lt;&gt;"")</f>
        <v>1</v>
      </c>
      <c r="Y32" s="11" t="b">
        <f>AND(J32&lt;&gt;"",K32&lt;&gt;"",L32&lt;&gt;"",M32&lt;&gt;"")</f>
        <v>1</v>
      </c>
      <c r="Z32" s="11">
        <f>COUNTIF(J32:M32,"&lt;&gt;")</f>
        <v>4</v>
      </c>
      <c r="AA32" s="11"/>
      <c r="AB32" s="11"/>
      <c r="AC32" s="11"/>
      <c r="AD32" s="53" t="b">
        <f>IF(AND(COUNTIF(J32:M32,"xx")&gt;0,COUNTIF(J32:M32,"x")=0),TRUE,FALSE)</f>
        <v>0</v>
      </c>
    </row>
    <row r="33" spans="1:30" ht="20.25" hidden="1" customHeight="1" x14ac:dyDescent="0.2">
      <c r="A33" s="46" t="s">
        <v>103</v>
      </c>
      <c r="B33" s="11" t="s">
        <v>145</v>
      </c>
      <c r="C33" s="11"/>
      <c r="D33" s="25" t="s">
        <v>170</v>
      </c>
      <c r="E33" s="26" t="s">
        <v>205</v>
      </c>
      <c r="F33" s="26"/>
      <c r="G33" s="11"/>
      <c r="H33" s="11" t="s">
        <v>205</v>
      </c>
      <c r="I33" s="11" t="s">
        <v>217</v>
      </c>
      <c r="J33" s="11" t="s">
        <v>205</v>
      </c>
      <c r="K33" s="11"/>
      <c r="L33" s="11"/>
      <c r="M33" s="11"/>
      <c r="N33" s="11"/>
      <c r="O33" s="11"/>
      <c r="P33" s="11"/>
      <c r="Q33" s="11" t="s">
        <v>205</v>
      </c>
      <c r="R33" s="11"/>
      <c r="S33" s="11"/>
      <c r="T33" s="11" t="b">
        <f>OR(J33&lt;&gt;"",O33&lt;&gt;"")</f>
        <v>1</v>
      </c>
      <c r="U33" s="11" t="b">
        <f>OR(K33&lt;&gt;"",O33&lt;&gt;"")</f>
        <v>0</v>
      </c>
      <c r="V33" s="11">
        <f>COUNTIF(J33:M33,"XX")</f>
        <v>0</v>
      </c>
      <c r="W33" s="15" t="b">
        <f>OR(M33&lt;&gt;"",O33&lt;&gt;"")</f>
        <v>0</v>
      </c>
      <c r="X33" s="11" t="b">
        <f>OR(L33&lt;&gt;"",O33&lt;&gt;"")</f>
        <v>0</v>
      </c>
      <c r="Y33" s="11" t="b">
        <f>AND(J33&lt;&gt;"",K33&lt;&gt;"",L33&lt;&gt;"",M33&lt;&gt;"")</f>
        <v>0</v>
      </c>
      <c r="Z33" s="11">
        <f>COUNTIF(J33:M33,"&lt;&gt;")</f>
        <v>1</v>
      </c>
      <c r="AA33" s="11"/>
      <c r="AB33" s="11"/>
      <c r="AC33" s="11"/>
      <c r="AD33" s="53" t="b">
        <f>IF(AND(COUNTIF(J33:M33,"xx")&gt;0,COUNTIF(J33:M33,"x")=0),TRUE,FALSE)</f>
        <v>0</v>
      </c>
    </row>
    <row r="34" spans="1:30" ht="20.25" customHeight="1" x14ac:dyDescent="0.2">
      <c r="A34" s="45" t="s">
        <v>104</v>
      </c>
      <c r="B34" s="11" t="s">
        <v>146</v>
      </c>
      <c r="C34" s="11" t="s">
        <v>167</v>
      </c>
      <c r="D34" s="29" t="s">
        <v>211</v>
      </c>
      <c r="E34" s="18" t="s">
        <v>205</v>
      </c>
      <c r="F34" s="18"/>
      <c r="G34" s="11" t="s">
        <v>258</v>
      </c>
      <c r="H34" s="11"/>
      <c r="I34" s="11" t="s">
        <v>244</v>
      </c>
      <c r="J34" s="11" t="s">
        <v>205</v>
      </c>
      <c r="K34" s="11" t="s">
        <v>258</v>
      </c>
      <c r="L34" s="11" t="s">
        <v>205</v>
      </c>
      <c r="M34" s="11" t="s">
        <v>205</v>
      </c>
      <c r="N34" s="11" t="b">
        <f>IF(OR($J34="XX",$K34="XX",$L34="XX",$M34="XX"),TRUE,FALSE)</f>
        <v>1</v>
      </c>
      <c r="O34" s="11"/>
      <c r="P34" s="36" t="s">
        <v>205</v>
      </c>
      <c r="Q34" s="36"/>
      <c r="R34" s="11"/>
      <c r="S34" s="14" t="s">
        <v>205</v>
      </c>
      <c r="T34" s="11" t="b">
        <f>OR(J34&lt;&gt;"",O34&lt;&gt;"")</f>
        <v>1</v>
      </c>
      <c r="U34" s="11" t="b">
        <f>OR(K34&lt;&gt;"",O34&lt;&gt;"")</f>
        <v>1</v>
      </c>
      <c r="V34" s="11">
        <f>COUNTIF(J34:M34,"XX")</f>
        <v>1</v>
      </c>
      <c r="W34" s="15" t="b">
        <f>OR(M34&lt;&gt;"",O34&lt;&gt;"")</f>
        <v>1</v>
      </c>
      <c r="X34" s="11" t="b">
        <f>OR(L34&lt;&gt;"",O34&lt;&gt;"")</f>
        <v>1</v>
      </c>
      <c r="Y34" s="11" t="b">
        <f>AND(J34&lt;&gt;"",K34&lt;&gt;"",L34&lt;&gt;"",M34&lt;&gt;"")</f>
        <v>1</v>
      </c>
      <c r="Z34" s="11">
        <f>COUNTIF(J34:M34,"&lt;&gt;")</f>
        <v>4</v>
      </c>
      <c r="AA34" s="11"/>
      <c r="AB34" s="11"/>
      <c r="AC34" s="11"/>
      <c r="AD34" s="53" t="b">
        <f>IF(AND(COUNTIF(J34:M34,"xx")&gt;0,COUNTIF(J34:M34,"x")=0),TRUE,FALSE)</f>
        <v>0</v>
      </c>
    </row>
    <row r="35" spans="1:30" ht="20.25" hidden="1" customHeight="1" x14ac:dyDescent="0.2">
      <c r="A35" s="46" t="s">
        <v>101</v>
      </c>
      <c r="B35" s="11" t="s">
        <v>143</v>
      </c>
      <c r="C35" s="11"/>
      <c r="D35" s="18" t="s">
        <v>192</v>
      </c>
      <c r="E35" s="18"/>
      <c r="F35" s="18"/>
      <c r="G35" s="11"/>
      <c r="H35" s="11"/>
      <c r="I35" s="11" t="s">
        <v>242</v>
      </c>
      <c r="J35" s="11" t="s">
        <v>258</v>
      </c>
      <c r="K35" s="11"/>
      <c r="L35" s="11"/>
      <c r="M35" s="11"/>
      <c r="N35" s="11" t="b">
        <f>IF(OR($J35="XX",$K35="XX",$L35="XX",$M35="XX"),TRUE,FALSE)</f>
        <v>1</v>
      </c>
      <c r="O35" s="11"/>
      <c r="P35" s="11"/>
      <c r="Q35" s="11"/>
      <c r="R35" s="11"/>
      <c r="S35" s="11"/>
      <c r="T35" s="11" t="b">
        <f>OR(J35&lt;&gt;"",O35&lt;&gt;"")</f>
        <v>1</v>
      </c>
      <c r="U35" s="11" t="b">
        <f>OR(K35&lt;&gt;"",O35&lt;&gt;"")</f>
        <v>0</v>
      </c>
      <c r="V35" s="11">
        <f>COUNTIF(J35:M35,"XX")</f>
        <v>1</v>
      </c>
      <c r="W35" s="15" t="b">
        <f>OR(M35&lt;&gt;"",O35&lt;&gt;"")</f>
        <v>0</v>
      </c>
      <c r="X35" s="11" t="b">
        <f>OR(L35&lt;&gt;"",O35&lt;&gt;"")</f>
        <v>0</v>
      </c>
      <c r="Y35" s="11" t="b">
        <f>AND(J35&lt;&gt;"",K35&lt;&gt;"",L35&lt;&gt;"",M35&lt;&gt;"")</f>
        <v>0</v>
      </c>
      <c r="Z35" s="11">
        <f>COUNTIF(J35:M35,"&lt;&gt;")</f>
        <v>1</v>
      </c>
      <c r="AA35" s="11"/>
      <c r="AB35" s="11"/>
      <c r="AC35" s="11"/>
      <c r="AD35" s="53" t="b">
        <f>IF(AND(COUNTIF(J35:M35,"xx")&gt;0,COUNTIF(J35:M35,"x")=0),TRUE,FALSE)</f>
        <v>1</v>
      </c>
    </row>
    <row r="36" spans="1:30" ht="20.25" hidden="1" customHeight="1" x14ac:dyDescent="0.2">
      <c r="A36" s="47" t="s">
        <v>105</v>
      </c>
      <c r="B36" s="16" t="s">
        <v>147</v>
      </c>
      <c r="C36" s="16"/>
      <c r="D36" s="16"/>
      <c r="E36" s="16"/>
      <c r="F36" s="16"/>
      <c r="G36" s="16"/>
      <c r="H36" s="16"/>
      <c r="I36" s="16" t="s">
        <v>217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 t="b">
        <f>OR(J36&lt;&gt;"",O36&lt;&gt;"")</f>
        <v>0</v>
      </c>
      <c r="U36" s="16" t="b">
        <f>OR(K36&lt;&gt;"",O36&lt;&gt;"")</f>
        <v>0</v>
      </c>
      <c r="V36" s="16">
        <f>COUNTIF(J36:M36,"XX")</f>
        <v>0</v>
      </c>
      <c r="W36" s="17" t="b">
        <f>OR(M36&lt;&gt;"",O36&lt;&gt;"")</f>
        <v>0</v>
      </c>
      <c r="X36" s="16" t="b">
        <f>OR(L36&lt;&gt;"",O36&lt;&gt;"")</f>
        <v>0</v>
      </c>
      <c r="Y36" s="16" t="b">
        <f>AND(J36&lt;&gt;"",K36&lt;&gt;"",L36&lt;&gt;"",M36&lt;&gt;"")</f>
        <v>0</v>
      </c>
      <c r="Z36" s="16">
        <f>COUNTIF(J36:M36,"&lt;&gt;")</f>
        <v>0</v>
      </c>
      <c r="AA36" s="16"/>
      <c r="AB36" s="16"/>
      <c r="AC36" s="16"/>
      <c r="AD36" s="53" t="b">
        <f>IF(AND(COUNTIF(J36:M36,"xx")&gt;0,COUNTIF(J36:M36,"x")=0),TRUE,FALSE)</f>
        <v>0</v>
      </c>
    </row>
    <row r="37" spans="1:30" ht="20.25" customHeight="1" x14ac:dyDescent="0.2">
      <c r="A37" s="46" t="s">
        <v>11</v>
      </c>
      <c r="B37" s="27" t="s">
        <v>10</v>
      </c>
      <c r="C37" s="11"/>
      <c r="D37" s="11" t="s">
        <v>209</v>
      </c>
      <c r="E37" s="11"/>
      <c r="F37" s="11"/>
      <c r="G37" s="11" t="s">
        <v>258</v>
      </c>
      <c r="H37" s="11"/>
      <c r="I37" s="11" t="s">
        <v>217</v>
      </c>
      <c r="J37" s="11"/>
      <c r="K37" s="11" t="s">
        <v>258</v>
      </c>
      <c r="L37" s="11"/>
      <c r="M37" s="11"/>
      <c r="N37" s="11"/>
      <c r="O37" s="11"/>
      <c r="P37" s="11"/>
      <c r="Q37" s="11"/>
      <c r="R37" s="11"/>
      <c r="S37" s="11"/>
      <c r="T37" s="11" t="b">
        <f>OR(J37&lt;&gt;"",O37&lt;&gt;"")</f>
        <v>0</v>
      </c>
      <c r="U37" s="11" t="b">
        <f>OR(K37&lt;&gt;"",O37&lt;&gt;"")</f>
        <v>1</v>
      </c>
      <c r="V37" s="11">
        <f>COUNTIF(J37:M37,"XX")</f>
        <v>1</v>
      </c>
      <c r="W37" s="15" t="b">
        <f>OR(M37&lt;&gt;"",O37&lt;&gt;"")</f>
        <v>0</v>
      </c>
      <c r="X37" s="11" t="b">
        <f>OR(L37&lt;&gt;"",O37&lt;&gt;"")</f>
        <v>0</v>
      </c>
      <c r="Y37" s="11" t="b">
        <f>AND(J37&lt;&gt;"",K37&lt;&gt;"",L37&lt;&gt;"",M37&lt;&gt;"")</f>
        <v>0</v>
      </c>
      <c r="Z37" s="11">
        <f>COUNTIF(J37:M37,"&lt;&gt;")</f>
        <v>1</v>
      </c>
      <c r="AA37" s="11"/>
      <c r="AB37" s="11"/>
      <c r="AC37" s="11"/>
      <c r="AD37" s="53" t="b">
        <f>IF(AND(COUNTIF(J37:M37,"xx")&gt;0,COUNTIF(J37:M37,"x")=0),TRUE,FALSE)</f>
        <v>1</v>
      </c>
    </row>
    <row r="38" spans="1:30" ht="20.25" customHeight="1" x14ac:dyDescent="0.2">
      <c r="A38" s="58" t="s">
        <v>24</v>
      </c>
      <c r="B38" s="20" t="s">
        <v>23</v>
      </c>
      <c r="C38" s="16"/>
      <c r="D38" s="22" t="s">
        <v>250</v>
      </c>
      <c r="E38" s="22"/>
      <c r="F38" s="22"/>
      <c r="G38" s="16"/>
      <c r="H38" s="16"/>
      <c r="I38" s="16" t="s">
        <v>242</v>
      </c>
      <c r="J38" s="16" t="s">
        <v>205</v>
      </c>
      <c r="K38" s="16" t="s">
        <v>258</v>
      </c>
      <c r="L38" s="16" t="s">
        <v>205</v>
      </c>
      <c r="M38" s="16" t="s">
        <v>205</v>
      </c>
      <c r="N38" s="16" t="b">
        <f>IF(OR($J38="XX",$K38="XX",$L38="XX",$M38="XX"),TRUE,FALSE)</f>
        <v>1</v>
      </c>
      <c r="O38" s="16" t="s">
        <v>205</v>
      </c>
      <c r="P38" s="16"/>
      <c r="Q38" s="16"/>
      <c r="R38" s="23" t="s">
        <v>205</v>
      </c>
      <c r="S38" s="24" t="s">
        <v>205</v>
      </c>
      <c r="T38" s="16" t="b">
        <f>OR(J38&lt;&gt;"",O38&lt;&gt;"")</f>
        <v>1</v>
      </c>
      <c r="U38" s="16" t="b">
        <f>OR(K38&lt;&gt;"",O38&lt;&gt;"")</f>
        <v>1</v>
      </c>
      <c r="V38" s="16">
        <f>COUNTIF(J38:M38,"XX")</f>
        <v>1</v>
      </c>
      <c r="W38" s="17" t="b">
        <f>OR(M38&lt;&gt;"",O38&lt;&gt;"")</f>
        <v>1</v>
      </c>
      <c r="X38" s="16" t="b">
        <f>OR(L38&lt;&gt;"",O38&lt;&gt;"")</f>
        <v>1</v>
      </c>
      <c r="Y38" s="16" t="b">
        <f>AND(J38&lt;&gt;"",K38&lt;&gt;"",L38&lt;&gt;"",M38&lt;&gt;"")</f>
        <v>1</v>
      </c>
      <c r="Z38" s="16">
        <f>COUNTIF(J38:M38,"&lt;&gt;")</f>
        <v>4</v>
      </c>
      <c r="AA38" s="16"/>
      <c r="AB38" s="16"/>
      <c r="AC38" s="16"/>
      <c r="AD38" s="53" t="b">
        <f>IF(AND(COUNTIF(J38:M38,"xx")&gt;0,COUNTIF(J38:M38,"x")=0),TRUE,FALSE)</f>
        <v>0</v>
      </c>
    </row>
    <row r="39" spans="1:30" ht="20.25" hidden="1" customHeight="1" x14ac:dyDescent="0.2">
      <c r="A39" s="47" t="s">
        <v>29</v>
      </c>
      <c r="B39" s="20" t="s">
        <v>28</v>
      </c>
      <c r="C39" s="16"/>
      <c r="D39" s="21" t="s">
        <v>264</v>
      </c>
      <c r="E39" s="22" t="s">
        <v>205</v>
      </c>
      <c r="F39" s="22"/>
      <c r="G39" s="16"/>
      <c r="H39" s="16"/>
      <c r="I39" s="16" t="s">
        <v>242</v>
      </c>
      <c r="J39" s="16" t="s">
        <v>205</v>
      </c>
      <c r="K39" s="16" t="s">
        <v>205</v>
      </c>
      <c r="L39" s="16" t="s">
        <v>205</v>
      </c>
      <c r="M39" s="16" t="s">
        <v>258</v>
      </c>
      <c r="N39" s="16" t="b">
        <f>IF(OR($J39="XX",$K39="XX",$L39="XX",$M39="XX"),TRUE,FALSE)</f>
        <v>1</v>
      </c>
      <c r="O39" s="16" t="s">
        <v>205</v>
      </c>
      <c r="P39" s="16"/>
      <c r="Q39" s="16"/>
      <c r="R39" s="23" t="s">
        <v>205</v>
      </c>
      <c r="S39" s="24" t="s">
        <v>205</v>
      </c>
      <c r="T39" s="16" t="b">
        <f>OR(J39&lt;&gt;"",O39&lt;&gt;"")</f>
        <v>1</v>
      </c>
      <c r="U39" s="16" t="b">
        <f>OR(K39&lt;&gt;"",O39&lt;&gt;"")</f>
        <v>1</v>
      </c>
      <c r="V39" s="16">
        <f>COUNTIF(J39:M39,"XX")</f>
        <v>1</v>
      </c>
      <c r="W39" s="17" t="b">
        <f>OR(M39&lt;&gt;"",O39&lt;&gt;"")</f>
        <v>1</v>
      </c>
      <c r="X39" s="16" t="b">
        <f>OR(L39&lt;&gt;"",O39&lt;&gt;"")</f>
        <v>1</v>
      </c>
      <c r="Y39" s="16" t="b">
        <f>AND(J39&lt;&gt;"",K39&lt;&gt;"",L39&lt;&gt;"",M39&lt;&gt;"")</f>
        <v>1</v>
      </c>
      <c r="Z39" s="16">
        <f>COUNTIF(J39:M39,"&lt;&gt;")</f>
        <v>4</v>
      </c>
      <c r="AA39" s="16"/>
      <c r="AB39" s="16"/>
      <c r="AC39" s="16"/>
      <c r="AD39" s="53" t="b">
        <f>IF(AND(COUNTIF(J39:M39,"xx")&gt;0,COUNTIF(J39:M39,"x")=0),TRUE,FALSE)</f>
        <v>0</v>
      </c>
    </row>
    <row r="40" spans="1:30" ht="20.25" hidden="1" customHeight="1" x14ac:dyDescent="0.2">
      <c r="A40" s="48" t="s">
        <v>33</v>
      </c>
      <c r="B40" s="20" t="s">
        <v>32</v>
      </c>
      <c r="C40" s="16"/>
      <c r="D40" s="22" t="s">
        <v>173</v>
      </c>
      <c r="E40" s="22"/>
      <c r="F40" s="22"/>
      <c r="G40" s="16"/>
      <c r="H40" s="16"/>
      <c r="I40" s="16" t="s">
        <v>244</v>
      </c>
      <c r="J40" s="16" t="s">
        <v>205</v>
      </c>
      <c r="K40" s="16" t="s">
        <v>205</v>
      </c>
      <c r="L40" s="16" t="s">
        <v>205</v>
      </c>
      <c r="M40" s="16" t="s">
        <v>258</v>
      </c>
      <c r="N40" s="16" t="b">
        <f>IF(OR($J40="XX",$K40="XX",$L40="XX",$M40="XX"),TRUE,FALSE)</f>
        <v>1</v>
      </c>
      <c r="O40" s="16"/>
      <c r="P40" s="30" t="s">
        <v>205</v>
      </c>
      <c r="Q40" s="30"/>
      <c r="R40" s="16"/>
      <c r="S40" s="24" t="s">
        <v>205</v>
      </c>
      <c r="T40" s="16" t="b">
        <f>OR(J40&lt;&gt;"",O40&lt;&gt;"")</f>
        <v>1</v>
      </c>
      <c r="U40" s="16" t="b">
        <f>OR(K40&lt;&gt;"",O40&lt;&gt;"")</f>
        <v>1</v>
      </c>
      <c r="V40" s="16">
        <f>COUNTIF(J40:M40,"XX")</f>
        <v>1</v>
      </c>
      <c r="W40" s="17" t="b">
        <f>OR(M40&lt;&gt;"",O40&lt;&gt;"")</f>
        <v>1</v>
      </c>
      <c r="X40" s="16" t="b">
        <f>OR(L40&lt;&gt;"",O40&lt;&gt;"")</f>
        <v>1</v>
      </c>
      <c r="Y40" s="16" t="b">
        <f>AND(J40&lt;&gt;"",K40&lt;&gt;"",L40&lt;&gt;"",M40&lt;&gt;"")</f>
        <v>1</v>
      </c>
      <c r="Z40" s="16">
        <f>COUNTIF(J40:M40,"&lt;&gt;")</f>
        <v>4</v>
      </c>
      <c r="AA40" s="16"/>
      <c r="AB40" s="16"/>
      <c r="AC40" s="16"/>
      <c r="AD40" s="53" t="b">
        <f>IF(AND(COUNTIF(J40:M40,"xx")&gt;0,COUNTIF(J40:M40,"x")=0),TRUE,FALSE)</f>
        <v>0</v>
      </c>
    </row>
    <row r="41" spans="1:30" ht="20.25" hidden="1" customHeight="1" x14ac:dyDescent="0.2">
      <c r="A41" s="46" t="s">
        <v>106</v>
      </c>
      <c r="B41" s="11" t="s">
        <v>148</v>
      </c>
      <c r="C41" s="11"/>
      <c r="D41" s="11"/>
      <c r="E41" s="11"/>
      <c r="F41" s="11"/>
      <c r="G41" s="11"/>
      <c r="H41" s="11"/>
      <c r="I41" s="11" t="s">
        <v>217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 t="b">
        <f>OR(J41&lt;&gt;"",O41&lt;&gt;"")</f>
        <v>0</v>
      </c>
      <c r="U41" s="11" t="b">
        <f>OR(K41&lt;&gt;"",O41&lt;&gt;"")</f>
        <v>0</v>
      </c>
      <c r="V41" s="11">
        <f>COUNTIF(J41:M41,"XX")</f>
        <v>0</v>
      </c>
      <c r="W41" s="15" t="b">
        <f>OR(M41&lt;&gt;"",O41&lt;&gt;"")</f>
        <v>0</v>
      </c>
      <c r="X41" s="11" t="b">
        <f>OR(L41&lt;&gt;"",O41&lt;&gt;"")</f>
        <v>0</v>
      </c>
      <c r="Y41" s="11" t="b">
        <f>AND(J41&lt;&gt;"",K41&lt;&gt;"",L41&lt;&gt;"",M41&lt;&gt;"")</f>
        <v>0</v>
      </c>
      <c r="Z41" s="11">
        <f>COUNTIF(J41:M41,"&lt;&gt;")</f>
        <v>0</v>
      </c>
      <c r="AA41" s="11"/>
      <c r="AB41" s="11"/>
      <c r="AC41" s="11"/>
      <c r="AD41" s="53" t="b">
        <f>IF(AND(COUNTIF(J41:M41,"xx")&gt;0,COUNTIF(J41:M41,"x")=0),TRUE,FALSE)</f>
        <v>0</v>
      </c>
    </row>
    <row r="42" spans="1:30" ht="20.25" hidden="1" customHeight="1" x14ac:dyDescent="0.2">
      <c r="A42" s="46" t="s">
        <v>107</v>
      </c>
      <c r="B42" s="11" t="s">
        <v>107</v>
      </c>
      <c r="C42" s="11"/>
      <c r="D42" s="35" t="s">
        <v>186</v>
      </c>
      <c r="E42" s="35"/>
      <c r="F42" s="35"/>
      <c r="G42" s="11"/>
      <c r="H42" s="11"/>
      <c r="I42" s="11" t="s">
        <v>242</v>
      </c>
      <c r="J42" s="11" t="s">
        <v>258</v>
      </c>
      <c r="K42" s="11" t="s">
        <v>205</v>
      </c>
      <c r="L42" s="11" t="s">
        <v>205</v>
      </c>
      <c r="M42" s="11"/>
      <c r="N42" s="11" t="b">
        <f>IF(OR($J42="XX",$K42="XX",$L42="XX",$M42="XX"),TRUE,FALSE)</f>
        <v>1</v>
      </c>
      <c r="O42" s="11"/>
      <c r="P42" s="11"/>
      <c r="Q42" s="11"/>
      <c r="R42" s="11"/>
      <c r="S42" s="11"/>
      <c r="T42" s="11" t="b">
        <f>OR(J42&lt;&gt;"",O42&lt;&gt;"")</f>
        <v>1</v>
      </c>
      <c r="U42" s="11" t="b">
        <f>OR(K42&lt;&gt;"",O42&lt;&gt;"")</f>
        <v>1</v>
      </c>
      <c r="V42" s="11">
        <f>COUNTIF(J42:M42,"XX")</f>
        <v>1</v>
      </c>
      <c r="W42" s="15" t="b">
        <f>OR(M42&lt;&gt;"",O42&lt;&gt;"")</f>
        <v>0</v>
      </c>
      <c r="X42" s="11" t="b">
        <f>OR(L42&lt;&gt;"",O42&lt;&gt;"")</f>
        <v>1</v>
      </c>
      <c r="Y42" s="11" t="b">
        <f>AND(J42&lt;&gt;"",K42&lt;&gt;"",L42&lt;&gt;"",M42&lt;&gt;"")</f>
        <v>0</v>
      </c>
      <c r="Z42" s="11">
        <f>COUNTIF(J42:M42,"&lt;&gt;")</f>
        <v>3</v>
      </c>
      <c r="AA42" s="11"/>
      <c r="AB42" s="11"/>
      <c r="AC42" s="11"/>
      <c r="AD42" s="53" t="b">
        <f>IF(AND(COUNTIF(J42:M42,"xx")&gt;0,COUNTIF(J42:M42,"x")=0),TRUE,FALSE)</f>
        <v>0</v>
      </c>
    </row>
    <row r="43" spans="1:30" ht="20.25" hidden="1" customHeight="1" x14ac:dyDescent="0.2">
      <c r="A43" s="46" t="s">
        <v>31</v>
      </c>
      <c r="B43" s="27" t="s">
        <v>30</v>
      </c>
      <c r="C43" s="11"/>
      <c r="D43" s="11"/>
      <c r="E43" s="11"/>
      <c r="F43" s="11"/>
      <c r="G43" s="11"/>
      <c r="H43" s="11"/>
      <c r="I43" s="11" t="s">
        <v>217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 t="b">
        <f>OR(J43&lt;&gt;"",O43&lt;&gt;"")</f>
        <v>0</v>
      </c>
      <c r="U43" s="11" t="b">
        <f>OR(K43&lt;&gt;"",O43&lt;&gt;"")</f>
        <v>0</v>
      </c>
      <c r="V43" s="11">
        <f>COUNTIF(J43:M43,"XX")</f>
        <v>0</v>
      </c>
      <c r="W43" s="15" t="b">
        <f>OR(M43&lt;&gt;"",O43&lt;&gt;"")</f>
        <v>0</v>
      </c>
      <c r="X43" s="11" t="b">
        <f>OR(L43&lt;&gt;"",O43&lt;&gt;"")</f>
        <v>0</v>
      </c>
      <c r="Y43" s="11" t="b">
        <f>AND(J43&lt;&gt;"",K43&lt;&gt;"",L43&lt;&gt;"",M43&lt;&gt;"")</f>
        <v>0</v>
      </c>
      <c r="Z43" s="11">
        <f>COUNTIF(J43:M43,"&lt;&gt;")</f>
        <v>0</v>
      </c>
      <c r="AA43" s="11"/>
      <c r="AB43" s="11"/>
      <c r="AC43" s="11"/>
      <c r="AD43" s="53" t="b">
        <f>IF(AND(COUNTIF(J43:M43,"xx")&gt;0,COUNTIF(J43:M43,"x")=0),TRUE,FALSE)</f>
        <v>0</v>
      </c>
    </row>
    <row r="44" spans="1:30" ht="20.25" hidden="1" customHeight="1" x14ac:dyDescent="0.2">
      <c r="A44" s="49" t="s">
        <v>221</v>
      </c>
      <c r="B44" s="20" t="s">
        <v>38</v>
      </c>
      <c r="C44" s="16"/>
      <c r="D44" s="32" t="s">
        <v>172</v>
      </c>
      <c r="E44" s="33" t="s">
        <v>205</v>
      </c>
      <c r="F44" s="33"/>
      <c r="G44" s="16" t="s">
        <v>205</v>
      </c>
      <c r="H44" s="16"/>
      <c r="I44" s="16" t="s">
        <v>244</v>
      </c>
      <c r="J44" s="16" t="s">
        <v>205</v>
      </c>
      <c r="K44" s="16" t="s">
        <v>205</v>
      </c>
      <c r="L44" s="16" t="s">
        <v>205</v>
      </c>
      <c r="M44" s="16" t="s">
        <v>258</v>
      </c>
      <c r="N44" s="16" t="b">
        <f>IF(OR($J44="XX",$K44="XX",$L44="XX",$M44="XX"),TRUE,FALSE)</f>
        <v>1</v>
      </c>
      <c r="O44" s="16"/>
      <c r="P44" s="30" t="s">
        <v>205</v>
      </c>
      <c r="Q44" s="30"/>
      <c r="R44" s="16"/>
      <c r="S44" s="24" t="s">
        <v>205</v>
      </c>
      <c r="T44" s="16" t="b">
        <f>OR(J44&lt;&gt;"",O44&lt;&gt;"")</f>
        <v>1</v>
      </c>
      <c r="U44" s="16" t="b">
        <f>OR(K44&lt;&gt;"",O44&lt;&gt;"")</f>
        <v>1</v>
      </c>
      <c r="V44" s="16">
        <f>COUNTIF(J44:M44,"XX")</f>
        <v>1</v>
      </c>
      <c r="W44" s="17" t="b">
        <f>OR(M44&lt;&gt;"",O44&lt;&gt;"")</f>
        <v>1</v>
      </c>
      <c r="X44" s="16" t="b">
        <f>OR(L44&lt;&gt;"",O44&lt;&gt;"")</f>
        <v>1</v>
      </c>
      <c r="Y44" s="16" t="b">
        <f>AND(J44&lt;&gt;"",K44&lt;&gt;"",L44&lt;&gt;"",M44&lt;&gt;"")</f>
        <v>1</v>
      </c>
      <c r="Z44" s="16">
        <f>COUNTIF(J44:M44,"&lt;&gt;")</f>
        <v>4</v>
      </c>
      <c r="AA44" s="16" t="s">
        <v>205</v>
      </c>
      <c r="AB44" s="16"/>
      <c r="AC44" s="16"/>
      <c r="AD44" s="53" t="b">
        <f>IF(AND(COUNTIF(J44:M44,"xx")&gt;0,COUNTIF(J44:M44,"x")=0),TRUE,FALSE)</f>
        <v>0</v>
      </c>
    </row>
    <row r="45" spans="1:30" ht="20.25" hidden="1" customHeight="1" x14ac:dyDescent="0.2">
      <c r="A45" s="47" t="s">
        <v>35</v>
      </c>
      <c r="B45" s="20" t="s">
        <v>34</v>
      </c>
      <c r="C45" s="16"/>
      <c r="D45" s="16"/>
      <c r="E45" s="16"/>
      <c r="F45" s="16"/>
      <c r="G45" s="16"/>
      <c r="H45" s="16"/>
      <c r="I45" s="16" t="s">
        <v>217</v>
      </c>
      <c r="J45" s="16"/>
      <c r="K45" s="16"/>
      <c r="L45" s="16"/>
      <c r="M45" s="16"/>
      <c r="N45" s="16"/>
      <c r="O45" s="16"/>
      <c r="P45" s="16"/>
      <c r="Q45" s="16" t="s">
        <v>205</v>
      </c>
      <c r="R45" s="16"/>
      <c r="S45" s="16"/>
      <c r="T45" s="16" t="b">
        <f>OR(J45&lt;&gt;"",O45&lt;&gt;"")</f>
        <v>0</v>
      </c>
      <c r="U45" s="16" t="b">
        <f>OR(K45&lt;&gt;"",O45&lt;&gt;"")</f>
        <v>0</v>
      </c>
      <c r="V45" s="16">
        <f>COUNTIF(J45:M45,"XX")</f>
        <v>0</v>
      </c>
      <c r="W45" s="17" t="b">
        <f>OR(M45&lt;&gt;"",O45&lt;&gt;"")</f>
        <v>0</v>
      </c>
      <c r="X45" s="16" t="b">
        <f>OR(L45&lt;&gt;"",O45&lt;&gt;"")</f>
        <v>0</v>
      </c>
      <c r="Y45" s="16" t="b">
        <f>AND(J45&lt;&gt;"",K45&lt;&gt;"",L45&lt;&gt;"",M45&lt;&gt;"")</f>
        <v>0</v>
      </c>
      <c r="Z45" s="16">
        <f>COUNTIF(J45:M45,"&lt;&gt;")</f>
        <v>0</v>
      </c>
      <c r="AA45" s="16"/>
      <c r="AB45" s="16"/>
      <c r="AC45" s="16"/>
      <c r="AD45" s="53" t="b">
        <f>IF(AND(COUNTIF(J45:M45,"xx")&gt;0,COUNTIF(J45:M45,"x")=0),TRUE,FALSE)</f>
        <v>0</v>
      </c>
    </row>
    <row r="46" spans="1:30" ht="20.25" hidden="1" customHeight="1" x14ac:dyDescent="0.2">
      <c r="A46" s="46" t="s">
        <v>108</v>
      </c>
      <c r="B46" s="11" t="s">
        <v>149</v>
      </c>
      <c r="C46" s="11"/>
      <c r="D46" s="11"/>
      <c r="E46" s="11"/>
      <c r="F46" s="11"/>
      <c r="G46" s="11"/>
      <c r="H46" s="11"/>
      <c r="I46" s="11" t="s">
        <v>217</v>
      </c>
      <c r="J46" s="11" t="s">
        <v>205</v>
      </c>
      <c r="K46" s="11"/>
      <c r="L46" s="11"/>
      <c r="M46" s="11"/>
      <c r="N46" s="11"/>
      <c r="O46" s="11"/>
      <c r="P46" s="11"/>
      <c r="Q46" s="11"/>
      <c r="R46" s="11"/>
      <c r="S46" s="11"/>
      <c r="T46" s="11" t="b">
        <f>OR(J46&lt;&gt;"",O46&lt;&gt;"")</f>
        <v>1</v>
      </c>
      <c r="U46" s="11" t="b">
        <f>OR(K46&lt;&gt;"",O46&lt;&gt;"")</f>
        <v>0</v>
      </c>
      <c r="V46" s="11">
        <f>COUNTIF(J46:M46,"XX")</f>
        <v>0</v>
      </c>
      <c r="W46" s="15" t="b">
        <f>OR(M46&lt;&gt;"",O46&lt;&gt;"")</f>
        <v>0</v>
      </c>
      <c r="X46" s="11" t="b">
        <f>OR(L46&lt;&gt;"",O46&lt;&gt;"")</f>
        <v>0</v>
      </c>
      <c r="Y46" s="11" t="b">
        <f>AND(J46&lt;&gt;"",K46&lt;&gt;"",L46&lt;&gt;"",M46&lt;&gt;"")</f>
        <v>0</v>
      </c>
      <c r="Z46" s="11">
        <f>COUNTIF(J46:M46,"&lt;&gt;")</f>
        <v>1</v>
      </c>
      <c r="AA46" s="11"/>
      <c r="AB46" s="11"/>
      <c r="AC46" s="11"/>
      <c r="AD46" s="53" t="b">
        <f>IF(AND(COUNTIF(J46:M46,"xx")&gt;0,COUNTIF(J46:M46,"x")=0),TRUE,FALSE)</f>
        <v>0</v>
      </c>
    </row>
    <row r="47" spans="1:30" ht="20.25" hidden="1" customHeight="1" x14ac:dyDescent="0.2">
      <c r="A47" s="57" t="s">
        <v>37</v>
      </c>
      <c r="B47" s="27" t="s">
        <v>36</v>
      </c>
      <c r="C47" s="11"/>
      <c r="D47" s="18" t="s">
        <v>251</v>
      </c>
      <c r="E47" s="18"/>
      <c r="F47" s="18"/>
      <c r="G47" s="11"/>
      <c r="H47" s="11"/>
      <c r="I47" s="11" t="s">
        <v>242</v>
      </c>
      <c r="J47" s="11" t="s">
        <v>205</v>
      </c>
      <c r="K47" s="11" t="s">
        <v>205</v>
      </c>
      <c r="L47" s="56" t="s">
        <v>258</v>
      </c>
      <c r="M47" s="11" t="s">
        <v>205</v>
      </c>
      <c r="N47" s="11" t="b">
        <f>IF(OR($J47="XX",$K47="XX",$L47="XX",$M47="XX"),TRUE,FALSE)</f>
        <v>1</v>
      </c>
      <c r="O47" s="11" t="s">
        <v>205</v>
      </c>
      <c r="P47" s="11"/>
      <c r="Q47" s="11"/>
      <c r="R47" s="13" t="s">
        <v>205</v>
      </c>
      <c r="S47" s="14" t="s">
        <v>205</v>
      </c>
      <c r="T47" s="11" t="b">
        <f>OR(J47&lt;&gt;"",O47&lt;&gt;"")</f>
        <v>1</v>
      </c>
      <c r="U47" s="11" t="b">
        <f>OR(K47&lt;&gt;"",O47&lt;&gt;"")</f>
        <v>1</v>
      </c>
      <c r="V47" s="11">
        <f>COUNTIF(J47:M47,"XX")</f>
        <v>1</v>
      </c>
      <c r="W47" s="15" t="b">
        <f>OR(M47&lt;&gt;"",O47&lt;&gt;"")</f>
        <v>1</v>
      </c>
      <c r="X47" s="11" t="b">
        <f>OR(L47&lt;&gt;"",O47&lt;&gt;"")</f>
        <v>1</v>
      </c>
      <c r="Y47" s="11" t="b">
        <f>AND(J47&lt;&gt;"",K47&lt;&gt;"",L47&lt;&gt;"",M47&lt;&gt;"")</f>
        <v>1</v>
      </c>
      <c r="Z47" s="11">
        <f>COUNTIF(J47:M47,"&lt;&gt;")</f>
        <v>4</v>
      </c>
      <c r="AA47" s="11"/>
      <c r="AB47" s="11"/>
      <c r="AC47" s="11"/>
      <c r="AD47" s="53" t="b">
        <f>IF(AND(COUNTIF(J47:M47,"xx")&gt;0,COUNTIF(J47:M47,"x")=0),TRUE,FALSE)</f>
        <v>0</v>
      </c>
    </row>
    <row r="48" spans="1:30" ht="20.25" customHeight="1" x14ac:dyDescent="0.2">
      <c r="A48" s="49" t="s">
        <v>1</v>
      </c>
      <c r="B48" s="20" t="s">
        <v>0</v>
      </c>
      <c r="C48" s="16"/>
      <c r="D48" s="33" t="s">
        <v>177</v>
      </c>
      <c r="E48" s="33"/>
      <c r="F48" s="33"/>
      <c r="G48" s="16"/>
      <c r="H48" s="16"/>
      <c r="I48" s="16" t="s">
        <v>244</v>
      </c>
      <c r="J48" s="16" t="s">
        <v>205</v>
      </c>
      <c r="K48" s="16" t="s">
        <v>258</v>
      </c>
      <c r="L48" s="16" t="s">
        <v>205</v>
      </c>
      <c r="M48" s="16" t="s">
        <v>205</v>
      </c>
      <c r="N48" s="16" t="b">
        <f>IF(OR($J48="XX",$K48="XX",$L48="XX",$M48="XX"),TRUE,FALSE)</f>
        <v>1</v>
      </c>
      <c r="O48" s="16"/>
      <c r="P48" s="30" t="s">
        <v>205</v>
      </c>
      <c r="Q48" s="30"/>
      <c r="R48" s="16"/>
      <c r="S48" s="24" t="s">
        <v>205</v>
      </c>
      <c r="T48" s="16" t="b">
        <f>OR(J48&lt;&gt;"",O48&lt;&gt;"")</f>
        <v>1</v>
      </c>
      <c r="U48" s="16" t="b">
        <f>OR(K48&lt;&gt;"",O48&lt;&gt;"")</f>
        <v>1</v>
      </c>
      <c r="V48" s="16">
        <f>COUNTIF(J48:M48,"XX")</f>
        <v>1</v>
      </c>
      <c r="W48" s="17" t="b">
        <f>OR(M48&lt;&gt;"",O48&lt;&gt;"")</f>
        <v>1</v>
      </c>
      <c r="X48" s="16" t="b">
        <f>OR(L48&lt;&gt;"",O48&lt;&gt;"")</f>
        <v>1</v>
      </c>
      <c r="Y48" s="16" t="b">
        <f>AND(J48&lt;&gt;"",K48&lt;&gt;"",L48&lt;&gt;"",M48&lt;&gt;"")</f>
        <v>1</v>
      </c>
      <c r="Z48" s="16">
        <f>COUNTIF(J48:M48,"&lt;&gt;")</f>
        <v>4</v>
      </c>
      <c r="AA48" s="16"/>
      <c r="AB48" s="16"/>
      <c r="AC48" s="16"/>
      <c r="AD48" s="53" t="b">
        <f>IF(AND(COUNTIF(J48:M48,"xx")&gt;0,COUNTIF(J48:M48,"x")=0),TRUE,FALSE)</f>
        <v>0</v>
      </c>
    </row>
    <row r="49" spans="1:30" ht="20.25" hidden="1" customHeight="1" x14ac:dyDescent="0.2">
      <c r="A49" s="47" t="s">
        <v>109</v>
      </c>
      <c r="B49" s="16" t="s">
        <v>150</v>
      </c>
      <c r="C49" s="16"/>
      <c r="D49" s="22" t="s">
        <v>179</v>
      </c>
      <c r="E49" s="22"/>
      <c r="F49" s="22"/>
      <c r="G49" s="16"/>
      <c r="H49" s="16"/>
      <c r="I49" s="16" t="s">
        <v>242</v>
      </c>
      <c r="J49" s="16"/>
      <c r="K49" s="16" t="s">
        <v>205</v>
      </c>
      <c r="L49" s="16"/>
      <c r="M49" s="16"/>
      <c r="N49" s="16" t="b">
        <f>IF(OR($J49="XX",$K49="XX",$L49="XX",$M49="XX"),TRUE,FALSE)</f>
        <v>0</v>
      </c>
      <c r="O49" s="16"/>
      <c r="P49" s="16"/>
      <c r="Q49" s="16"/>
      <c r="R49" s="16"/>
      <c r="S49" s="16"/>
      <c r="T49" s="16" t="b">
        <f>OR(J49&lt;&gt;"",O49&lt;&gt;"")</f>
        <v>0</v>
      </c>
      <c r="U49" s="16" t="b">
        <f>OR(K49&lt;&gt;"",O49&lt;&gt;"")</f>
        <v>1</v>
      </c>
      <c r="V49" s="16">
        <f>COUNTIF(J49:M49,"XX")</f>
        <v>0</v>
      </c>
      <c r="W49" s="17" t="b">
        <f>OR(M49&lt;&gt;"",O49&lt;&gt;"")</f>
        <v>0</v>
      </c>
      <c r="X49" s="16" t="b">
        <f>OR(L49&lt;&gt;"",O49&lt;&gt;"")</f>
        <v>0</v>
      </c>
      <c r="Y49" s="16" t="b">
        <f>AND(J49&lt;&gt;"",K49&lt;&gt;"",L49&lt;&gt;"",M49&lt;&gt;"")</f>
        <v>0</v>
      </c>
      <c r="Z49" s="16">
        <f>COUNTIF(J49:M49,"&lt;&gt;")</f>
        <v>1</v>
      </c>
      <c r="AA49" s="16"/>
      <c r="AB49" s="16"/>
      <c r="AC49" s="16"/>
      <c r="AD49" s="53" t="b">
        <f>IF(AND(COUNTIF(J49:M49,"xx")&gt;0,COUNTIF(J49:M49,"x")=0),TRUE,FALSE)</f>
        <v>0</v>
      </c>
    </row>
    <row r="50" spans="1:30" ht="20.25" hidden="1" customHeight="1" x14ac:dyDescent="0.2">
      <c r="A50" s="57" t="s">
        <v>116</v>
      </c>
      <c r="B50" s="11" t="s">
        <v>156</v>
      </c>
      <c r="C50" s="11"/>
      <c r="D50" s="11"/>
      <c r="E50" s="11"/>
      <c r="F50" s="11"/>
      <c r="G50" s="11"/>
      <c r="H50" s="11"/>
      <c r="I50" s="11" t="s">
        <v>242</v>
      </c>
      <c r="J50" s="11" t="s">
        <v>205</v>
      </c>
      <c r="K50" s="11" t="s">
        <v>205</v>
      </c>
      <c r="L50" s="11"/>
      <c r="M50" s="11" t="s">
        <v>258</v>
      </c>
      <c r="N50" s="11" t="b">
        <f>IF(OR($J50="XX",$K50="XX",$L50="XX",$M50="XX"),TRUE,FALSE)</f>
        <v>1</v>
      </c>
      <c r="O50" s="11"/>
      <c r="P50" s="11"/>
      <c r="Q50" s="11"/>
      <c r="R50" s="11"/>
      <c r="S50" s="11"/>
      <c r="T50" s="11" t="b">
        <f>OR(J50&lt;&gt;"",O50&lt;&gt;"")</f>
        <v>1</v>
      </c>
      <c r="U50" s="11" t="b">
        <f>OR(K50&lt;&gt;"",O50&lt;&gt;"")</f>
        <v>1</v>
      </c>
      <c r="V50" s="11">
        <f>COUNTIF(J50:M50,"XX")</f>
        <v>1</v>
      </c>
      <c r="W50" s="15" t="b">
        <f>OR(M50&lt;&gt;"",O50&lt;&gt;"")</f>
        <v>1</v>
      </c>
      <c r="X50" s="11" t="b">
        <f>OR(L50&lt;&gt;"",O50&lt;&gt;"")</f>
        <v>0</v>
      </c>
      <c r="Y50" s="11" t="b">
        <f>AND(J50&lt;&gt;"",K50&lt;&gt;"",L50&lt;&gt;"",M50&lt;&gt;"")</f>
        <v>0</v>
      </c>
      <c r="Z50" s="11">
        <f>COUNTIF(J50:M50,"&lt;&gt;")</f>
        <v>3</v>
      </c>
      <c r="AA50" s="11"/>
      <c r="AB50" s="11"/>
      <c r="AC50" s="11"/>
      <c r="AD50" s="53" t="b">
        <f>IF(AND(COUNTIF(J50:M50,"xx")&gt;0,COUNTIF(J50:M50,"x")=0),TRUE,FALSE)</f>
        <v>0</v>
      </c>
    </row>
    <row r="51" spans="1:30" ht="20.25" hidden="1" customHeight="1" x14ac:dyDescent="0.2">
      <c r="A51" s="46" t="s">
        <v>40</v>
      </c>
      <c r="B51" s="27" t="s">
        <v>39</v>
      </c>
      <c r="C51" s="11"/>
      <c r="D51" s="11"/>
      <c r="E51" s="11"/>
      <c r="F51" s="11"/>
      <c r="G51" s="11"/>
      <c r="H51" s="11"/>
      <c r="I51" s="11" t="s">
        <v>217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 t="b">
        <f>OR(J51&lt;&gt;"",O51&lt;&gt;"")</f>
        <v>0</v>
      </c>
      <c r="U51" s="11" t="b">
        <f>OR(K51&lt;&gt;"",O51&lt;&gt;"")</f>
        <v>0</v>
      </c>
      <c r="V51" s="11">
        <f>COUNTIF(J51:M51,"XX")</f>
        <v>0</v>
      </c>
      <c r="W51" s="15" t="b">
        <f>OR(M51&lt;&gt;"",O51&lt;&gt;"")</f>
        <v>0</v>
      </c>
      <c r="X51" s="11" t="b">
        <f>OR(L51&lt;&gt;"",O51&lt;&gt;"")</f>
        <v>0</v>
      </c>
      <c r="Y51" s="11" t="b">
        <f>AND(J51&lt;&gt;"",K51&lt;&gt;"",L51&lt;&gt;"",M51&lt;&gt;"")</f>
        <v>0</v>
      </c>
      <c r="Z51" s="11">
        <f>COUNTIF(J51:M51,"&lt;&gt;")</f>
        <v>0</v>
      </c>
      <c r="AA51" s="11"/>
      <c r="AB51" s="11"/>
      <c r="AC51" s="11"/>
      <c r="AD51" s="53" t="b">
        <f>IF(AND(COUNTIF(J51:M51,"xx")&gt;0,COUNTIF(J51:M51,"x")=0),TRUE,FALSE)</f>
        <v>0</v>
      </c>
    </row>
    <row r="52" spans="1:30" ht="20.25" customHeight="1" x14ac:dyDescent="0.2">
      <c r="A52" s="58" t="s">
        <v>110</v>
      </c>
      <c r="B52" s="11" t="s">
        <v>110</v>
      </c>
      <c r="C52" s="11"/>
      <c r="D52" s="18" t="s">
        <v>252</v>
      </c>
      <c r="E52" s="18"/>
      <c r="F52" s="18"/>
      <c r="G52" s="11"/>
      <c r="H52" s="11"/>
      <c r="I52" s="11" t="s">
        <v>242</v>
      </c>
      <c r="J52" s="11" t="s">
        <v>205</v>
      </c>
      <c r="K52" s="11" t="s">
        <v>258</v>
      </c>
      <c r="L52" s="11" t="s">
        <v>205</v>
      </c>
      <c r="M52" s="11" t="s">
        <v>205</v>
      </c>
      <c r="N52" s="11" t="b">
        <f>IF(OR($J52="XX",$K52="XX",$L52="XX",$M52="XX"),TRUE,FALSE)</f>
        <v>1</v>
      </c>
      <c r="O52" s="11" t="s">
        <v>205</v>
      </c>
      <c r="P52" s="11"/>
      <c r="Q52" s="11"/>
      <c r="R52" s="13" t="s">
        <v>205</v>
      </c>
      <c r="S52" s="14" t="s">
        <v>205</v>
      </c>
      <c r="T52" s="11" t="b">
        <f>OR(J52&lt;&gt;"",O52&lt;&gt;"")</f>
        <v>1</v>
      </c>
      <c r="U52" s="11" t="b">
        <f>OR(K52&lt;&gt;"",O52&lt;&gt;"")</f>
        <v>1</v>
      </c>
      <c r="V52" s="11">
        <f>COUNTIF(J52:M52,"XX")</f>
        <v>1</v>
      </c>
      <c r="W52" s="15" t="b">
        <f>OR(M52&lt;&gt;"",O52&lt;&gt;"")</f>
        <v>1</v>
      </c>
      <c r="X52" s="11" t="b">
        <f>OR(L52&lt;&gt;"",O52&lt;&gt;"")</f>
        <v>1</v>
      </c>
      <c r="Y52" s="11" t="b">
        <f>AND(J52&lt;&gt;"",K52&lt;&gt;"",L52&lt;&gt;"",M52&lt;&gt;"")</f>
        <v>1</v>
      </c>
      <c r="Z52" s="11">
        <f>COUNTIF(J52:M52,"&lt;&gt;")</f>
        <v>4</v>
      </c>
      <c r="AA52" s="11"/>
      <c r="AB52" s="11"/>
      <c r="AC52" s="11"/>
      <c r="AD52" s="53" t="b">
        <f>IF(AND(COUNTIF(J52:M52,"xx")&gt;0,COUNTIF(J52:M52,"x")=0),TRUE,FALSE)</f>
        <v>0</v>
      </c>
    </row>
    <row r="53" spans="1:30" ht="20.25" hidden="1" customHeight="1" x14ac:dyDescent="0.2">
      <c r="A53" s="46" t="s">
        <v>222</v>
      </c>
      <c r="B53" s="27" t="s">
        <v>41</v>
      </c>
      <c r="C53" s="11"/>
      <c r="D53" s="29" t="s">
        <v>210</v>
      </c>
      <c r="E53" s="18" t="s">
        <v>205</v>
      </c>
      <c r="F53" s="18"/>
      <c r="G53" s="11" t="s">
        <v>258</v>
      </c>
      <c r="H53" s="11"/>
      <c r="I53" s="11" t="s">
        <v>242</v>
      </c>
      <c r="J53" s="11" t="s">
        <v>258</v>
      </c>
      <c r="K53" s="11" t="s">
        <v>205</v>
      </c>
      <c r="L53" s="11"/>
      <c r="M53" s="11"/>
      <c r="N53" s="11" t="b">
        <f>IF(OR($J53="XX",$K53="XX",$L53="XX",$M53="XX"),TRUE,FALSE)</f>
        <v>1</v>
      </c>
      <c r="O53" s="11"/>
      <c r="P53" s="11"/>
      <c r="Q53" s="11"/>
      <c r="R53" s="11"/>
      <c r="S53" s="11"/>
      <c r="T53" s="11" t="b">
        <f>OR(J53&lt;&gt;"",O53&lt;&gt;"")</f>
        <v>1</v>
      </c>
      <c r="U53" s="11" t="b">
        <f>OR(K53&lt;&gt;"",O53&lt;&gt;"")</f>
        <v>1</v>
      </c>
      <c r="V53" s="11">
        <f>COUNTIF(J53:M53,"XX")</f>
        <v>1</v>
      </c>
      <c r="W53" s="15" t="b">
        <f>OR(M53&lt;&gt;"",O53&lt;&gt;"")</f>
        <v>0</v>
      </c>
      <c r="X53" s="11" t="b">
        <f>OR(L53&lt;&gt;"",O53&lt;&gt;"")</f>
        <v>0</v>
      </c>
      <c r="Y53" s="11" t="b">
        <f>AND(J53&lt;&gt;"",K53&lt;&gt;"",L53&lt;&gt;"",M53&lt;&gt;"")</f>
        <v>0</v>
      </c>
      <c r="Z53" s="11">
        <f>COUNTIF(J53:M53,"&lt;&gt;")</f>
        <v>2</v>
      </c>
      <c r="AA53" s="11"/>
      <c r="AB53" s="11"/>
      <c r="AC53" s="11"/>
      <c r="AD53" s="53" t="b">
        <f>IF(AND(COUNTIF(J53:M53,"xx")&gt;0,COUNTIF(J53:M53,"x")=0),TRUE,FALSE)</f>
        <v>0</v>
      </c>
    </row>
    <row r="54" spans="1:30" ht="20.25" hidden="1" customHeight="1" x14ac:dyDescent="0.2">
      <c r="A54" s="47" t="s">
        <v>89</v>
      </c>
      <c r="B54" s="20" t="s">
        <v>42</v>
      </c>
      <c r="C54" s="16"/>
      <c r="D54" s="16"/>
      <c r="E54" s="16"/>
      <c r="F54" s="16"/>
      <c r="G54" s="16"/>
      <c r="H54" s="16"/>
      <c r="I54" s="16" t="s">
        <v>217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b">
        <f>OR(J54&lt;&gt;"",O54&lt;&gt;"")</f>
        <v>0</v>
      </c>
      <c r="U54" s="16" t="b">
        <f>OR(K54&lt;&gt;"",O54&lt;&gt;"")</f>
        <v>0</v>
      </c>
      <c r="V54" s="16">
        <f>COUNTIF(J54:M54,"XX")</f>
        <v>0</v>
      </c>
      <c r="W54" s="17" t="b">
        <f>OR(M54&lt;&gt;"",O54&lt;&gt;"")</f>
        <v>0</v>
      </c>
      <c r="X54" s="16" t="b">
        <f>OR(L54&lt;&gt;"",O54&lt;&gt;"")</f>
        <v>0</v>
      </c>
      <c r="Y54" s="16" t="b">
        <f>AND(J54&lt;&gt;"",K54&lt;&gt;"",L54&lt;&gt;"",M54&lt;&gt;"")</f>
        <v>0</v>
      </c>
      <c r="Z54" s="16">
        <f>COUNTIF(J54:M54,"&lt;&gt;")</f>
        <v>0</v>
      </c>
      <c r="AA54" s="16"/>
      <c r="AB54" s="16"/>
      <c r="AC54" s="16"/>
      <c r="AD54" s="53" t="b">
        <f>IF(AND(COUNTIF(J54:M54,"xx")&gt;0,COUNTIF(J54:M54,"x")=0),TRUE,FALSE)</f>
        <v>0</v>
      </c>
    </row>
    <row r="55" spans="1:30" ht="20.25" hidden="1" customHeight="1" x14ac:dyDescent="0.2">
      <c r="A55" s="46" t="s">
        <v>111</v>
      </c>
      <c r="B55" s="11" t="s">
        <v>151</v>
      </c>
      <c r="C55" s="11"/>
      <c r="D55" s="11"/>
      <c r="E55" s="11"/>
      <c r="F55" s="11"/>
      <c r="G55" s="11"/>
      <c r="H55" s="11"/>
      <c r="I55" s="11" t="s">
        <v>217</v>
      </c>
      <c r="J55" s="11" t="s">
        <v>205</v>
      </c>
      <c r="K55" s="11"/>
      <c r="L55" s="11"/>
      <c r="M55" s="11"/>
      <c r="N55" s="11"/>
      <c r="O55" s="11"/>
      <c r="P55" s="11"/>
      <c r="Q55" s="11"/>
      <c r="R55" s="11"/>
      <c r="S55" s="11"/>
      <c r="T55" s="11" t="b">
        <f>OR(J55&lt;&gt;"",O55&lt;&gt;"")</f>
        <v>1</v>
      </c>
      <c r="U55" s="11" t="b">
        <f>OR(K55&lt;&gt;"",O55&lt;&gt;"")</f>
        <v>0</v>
      </c>
      <c r="V55" s="11">
        <f>COUNTIF(J55:M55,"XX")</f>
        <v>0</v>
      </c>
      <c r="W55" s="15" t="b">
        <f>OR(M55&lt;&gt;"",O55&lt;&gt;"")</f>
        <v>0</v>
      </c>
      <c r="X55" s="11" t="b">
        <f>OR(L55&lt;&gt;"",O55&lt;&gt;"")</f>
        <v>0</v>
      </c>
      <c r="Y55" s="11" t="b">
        <f>AND(J55&lt;&gt;"",K55&lt;&gt;"",L55&lt;&gt;"",M55&lt;&gt;"")</f>
        <v>0</v>
      </c>
      <c r="Z55" s="11">
        <f>COUNTIF(J55:M55,"&lt;&gt;")</f>
        <v>1</v>
      </c>
      <c r="AA55" s="11"/>
      <c r="AB55" s="11"/>
      <c r="AC55" s="11"/>
      <c r="AD55" s="53" t="b">
        <f>IF(AND(COUNTIF(J55:M55,"xx")&gt;0,COUNTIF(J55:M55,"x")=0),TRUE,FALSE)</f>
        <v>0</v>
      </c>
    </row>
    <row r="56" spans="1:30" ht="20.25" hidden="1" customHeight="1" x14ac:dyDescent="0.2">
      <c r="A56" s="46" t="s">
        <v>44</v>
      </c>
      <c r="B56" s="27" t="s">
        <v>43</v>
      </c>
      <c r="C56" s="11"/>
      <c r="D56" s="11"/>
      <c r="E56" s="11"/>
      <c r="F56" s="11"/>
      <c r="G56" s="11"/>
      <c r="H56" s="11"/>
      <c r="I56" s="11" t="s">
        <v>217</v>
      </c>
      <c r="J56" s="11"/>
      <c r="K56" s="11"/>
      <c r="L56" s="11"/>
      <c r="M56" s="11"/>
      <c r="N56" s="11"/>
      <c r="O56" s="11"/>
      <c r="P56" s="11"/>
      <c r="Q56" s="11" t="s">
        <v>205</v>
      </c>
      <c r="R56" s="11"/>
      <c r="S56" s="11"/>
      <c r="T56" s="11" t="b">
        <f>OR(J56&lt;&gt;"",O56&lt;&gt;"")</f>
        <v>0</v>
      </c>
      <c r="U56" s="11" t="b">
        <f>OR(K56&lt;&gt;"",O56&lt;&gt;"")</f>
        <v>0</v>
      </c>
      <c r="V56" s="11">
        <f>COUNTIF(J56:M56,"XX")</f>
        <v>0</v>
      </c>
      <c r="W56" s="15" t="b">
        <f>OR(M56&lt;&gt;"",O56&lt;&gt;"")</f>
        <v>0</v>
      </c>
      <c r="X56" s="11" t="b">
        <f>OR(L56&lt;&gt;"",O56&lt;&gt;"")</f>
        <v>0</v>
      </c>
      <c r="Y56" s="11" t="b">
        <f>AND(J56&lt;&gt;"",K56&lt;&gt;"",L56&lt;&gt;"",M56&lt;&gt;"")</f>
        <v>0</v>
      </c>
      <c r="Z56" s="11">
        <f>COUNTIF(J56:M56,"&lt;&gt;")</f>
        <v>0</v>
      </c>
      <c r="AA56" s="11"/>
      <c r="AB56" s="11"/>
      <c r="AC56" s="11"/>
      <c r="AD56" s="53" t="b">
        <f>IF(AND(COUNTIF(J56:M56,"xx")&gt;0,COUNTIF(J56:M56,"x")=0),TRUE,FALSE)</f>
        <v>0</v>
      </c>
    </row>
    <row r="57" spans="1:30" ht="20.25" hidden="1" customHeight="1" x14ac:dyDescent="0.2">
      <c r="A57" s="47" t="s">
        <v>19</v>
      </c>
      <c r="B57" s="20" t="s">
        <v>18</v>
      </c>
      <c r="C57" s="16"/>
      <c r="D57" s="22" t="s">
        <v>193</v>
      </c>
      <c r="E57" s="22"/>
      <c r="F57" s="22"/>
      <c r="G57" s="16"/>
      <c r="H57" s="16"/>
      <c r="I57" s="16" t="s">
        <v>242</v>
      </c>
      <c r="J57" s="16" t="s">
        <v>258</v>
      </c>
      <c r="K57" s="16"/>
      <c r="L57" s="16"/>
      <c r="M57" s="16"/>
      <c r="N57" s="16" t="b">
        <f>IF(OR($J57="XX",$K57="XX",$L57="XX",$M57="XX"),TRUE,FALSE)</f>
        <v>1</v>
      </c>
      <c r="O57" s="16"/>
      <c r="P57" s="16"/>
      <c r="Q57" s="16"/>
      <c r="R57" s="16"/>
      <c r="S57" s="34"/>
      <c r="T57" s="16" t="b">
        <f>OR(J57&lt;&gt;"",O57&lt;&gt;"")</f>
        <v>1</v>
      </c>
      <c r="U57" s="16" t="b">
        <f>OR(K57&lt;&gt;"",O57&lt;&gt;"")</f>
        <v>0</v>
      </c>
      <c r="V57" s="16">
        <f>COUNTIF(J57:M57,"XX")</f>
        <v>1</v>
      </c>
      <c r="W57" s="17" t="b">
        <f>OR(M57&lt;&gt;"",O57&lt;&gt;"")</f>
        <v>0</v>
      </c>
      <c r="X57" s="16" t="b">
        <f>OR(L57&lt;&gt;"",O57&lt;&gt;"")</f>
        <v>0</v>
      </c>
      <c r="Y57" s="16" t="b">
        <f>AND(J57&lt;&gt;"",K57&lt;&gt;"",L57&lt;&gt;"",M57&lt;&gt;"")</f>
        <v>0</v>
      </c>
      <c r="Z57" s="16">
        <f>COUNTIF(J57:M57,"&lt;&gt;")</f>
        <v>1</v>
      </c>
      <c r="AA57" s="16"/>
      <c r="AB57" s="16"/>
      <c r="AC57" s="16"/>
      <c r="AD57" s="53" t="b">
        <f>IF(AND(COUNTIF(J57:M57,"xx")&gt;0,COUNTIF(J57:M57,"x")=0),TRUE,FALSE)</f>
        <v>1</v>
      </c>
    </row>
    <row r="58" spans="1:30" ht="20.25" hidden="1" customHeight="1" x14ac:dyDescent="0.2">
      <c r="A58" s="47" t="s">
        <v>113</v>
      </c>
      <c r="B58" s="16" t="s">
        <v>153</v>
      </c>
      <c r="C58" s="16"/>
      <c r="D58" s="16"/>
      <c r="E58" s="16"/>
      <c r="F58" s="16"/>
      <c r="G58" s="16"/>
      <c r="H58" s="16"/>
      <c r="I58" s="16" t="s">
        <v>217</v>
      </c>
      <c r="J58" s="16"/>
      <c r="K58" s="16"/>
      <c r="L58" s="16"/>
      <c r="M58" s="16"/>
      <c r="N58" s="16"/>
      <c r="O58" s="16"/>
      <c r="P58" s="16"/>
      <c r="Q58" s="16" t="s">
        <v>205</v>
      </c>
      <c r="R58" s="16"/>
      <c r="S58" s="16"/>
      <c r="T58" s="16" t="b">
        <f>OR(J58&lt;&gt;"",O58&lt;&gt;"")</f>
        <v>0</v>
      </c>
      <c r="U58" s="16" t="b">
        <f>OR(K58&lt;&gt;"",O58&lt;&gt;"")</f>
        <v>0</v>
      </c>
      <c r="V58" s="16">
        <f>COUNTIF(J58:M58,"XX")</f>
        <v>0</v>
      </c>
      <c r="W58" s="17" t="b">
        <f>OR(M58&lt;&gt;"",O58&lt;&gt;"")</f>
        <v>0</v>
      </c>
      <c r="X58" s="16" t="b">
        <f>OR(L58&lt;&gt;"",O58&lt;&gt;"")</f>
        <v>0</v>
      </c>
      <c r="Y58" s="16" t="b">
        <f>AND(J58&lt;&gt;"",K58&lt;&gt;"",L58&lt;&gt;"",M58&lt;&gt;"")</f>
        <v>0</v>
      </c>
      <c r="Z58" s="16">
        <f>COUNTIF(J58:M58,"&lt;&gt;")</f>
        <v>0</v>
      </c>
      <c r="AA58" s="16"/>
      <c r="AB58" s="16"/>
      <c r="AC58" s="16"/>
      <c r="AD58" s="53" t="b">
        <f>IF(AND(COUNTIF(J58:M58,"xx")&gt;0,COUNTIF(J58:M58,"x")=0),TRUE,FALSE)</f>
        <v>0</v>
      </c>
    </row>
    <row r="59" spans="1:30" ht="20.25" hidden="1" customHeight="1" x14ac:dyDescent="0.2">
      <c r="A59" s="47" t="s">
        <v>46</v>
      </c>
      <c r="B59" s="20" t="s">
        <v>45</v>
      </c>
      <c r="C59" s="16"/>
      <c r="D59" s="16"/>
      <c r="E59" s="16"/>
      <c r="F59" s="16"/>
      <c r="G59" s="16"/>
      <c r="H59" s="16"/>
      <c r="I59" s="16" t="s">
        <v>217</v>
      </c>
      <c r="J59" s="16" t="s">
        <v>205</v>
      </c>
      <c r="K59" s="16"/>
      <c r="L59" s="16"/>
      <c r="M59" s="16"/>
      <c r="N59" s="16"/>
      <c r="O59" s="16"/>
      <c r="P59" s="16"/>
      <c r="Q59" s="16" t="s">
        <v>205</v>
      </c>
      <c r="R59" s="16"/>
      <c r="S59" s="16"/>
      <c r="T59" s="16" t="b">
        <f>OR(J59&lt;&gt;"",O59&lt;&gt;"")</f>
        <v>1</v>
      </c>
      <c r="U59" s="16" t="b">
        <f>OR(K59&lt;&gt;"",O59&lt;&gt;"")</f>
        <v>0</v>
      </c>
      <c r="V59" s="16">
        <f>COUNTIF(J59:M59,"XX")</f>
        <v>0</v>
      </c>
      <c r="W59" s="17" t="b">
        <f>OR(M59&lt;&gt;"",O59&lt;&gt;"")</f>
        <v>0</v>
      </c>
      <c r="X59" s="16" t="b">
        <f>OR(L59&lt;&gt;"",O59&lt;&gt;"")</f>
        <v>0</v>
      </c>
      <c r="Y59" s="16" t="b">
        <f>AND(J59&lt;&gt;"",K59&lt;&gt;"",L59&lt;&gt;"",M59&lt;&gt;"")</f>
        <v>0</v>
      </c>
      <c r="Z59" s="16">
        <f>COUNTIF(J59:M59,"&lt;&gt;")</f>
        <v>1</v>
      </c>
      <c r="AA59" s="16"/>
      <c r="AB59" s="16"/>
      <c r="AC59" s="16"/>
      <c r="AD59" s="53" t="b">
        <f>IF(AND(COUNTIF(J59:M59,"xx")&gt;0,COUNTIF(J59:M59,"x")=0),TRUE,FALSE)</f>
        <v>0</v>
      </c>
    </row>
    <row r="60" spans="1:30" ht="20.25" hidden="1" customHeight="1" x14ac:dyDescent="0.2">
      <c r="A60" s="46" t="s">
        <v>115</v>
      </c>
      <c r="B60" s="11" t="s">
        <v>155</v>
      </c>
      <c r="C60" s="11"/>
      <c r="D60" s="18" t="s">
        <v>195</v>
      </c>
      <c r="E60" s="18"/>
      <c r="F60" s="18"/>
      <c r="G60" s="11"/>
      <c r="H60" s="11"/>
      <c r="I60" s="11" t="s">
        <v>242</v>
      </c>
      <c r="J60" s="11" t="s">
        <v>258</v>
      </c>
      <c r="K60" s="11"/>
      <c r="L60" s="11"/>
      <c r="M60" s="11"/>
      <c r="N60" s="11" t="b">
        <f>IF(OR($J60="XX",$K60="XX",$L60="XX",$M60="XX"),TRUE,FALSE)</f>
        <v>1</v>
      </c>
      <c r="O60" s="11"/>
      <c r="P60" s="11"/>
      <c r="Q60" s="11"/>
      <c r="R60" s="11"/>
      <c r="S60" s="11"/>
      <c r="T60" s="11" t="b">
        <f>OR(J60&lt;&gt;"",O60&lt;&gt;"")</f>
        <v>1</v>
      </c>
      <c r="U60" s="11" t="b">
        <f>OR(K60&lt;&gt;"",O60&lt;&gt;"")</f>
        <v>0</v>
      </c>
      <c r="V60" s="11">
        <f>COUNTIF(J60:M60,"XX")</f>
        <v>1</v>
      </c>
      <c r="W60" s="15" t="b">
        <f>OR(M60&lt;&gt;"",O60&lt;&gt;"")</f>
        <v>0</v>
      </c>
      <c r="X60" s="11" t="b">
        <f>OR(L60&lt;&gt;"",O60&lt;&gt;"")</f>
        <v>0</v>
      </c>
      <c r="Y60" s="11" t="b">
        <f>AND(J60&lt;&gt;"",K60&lt;&gt;"",L60&lt;&gt;"",M60&lt;&gt;"")</f>
        <v>0</v>
      </c>
      <c r="Z60" s="11">
        <f>COUNTIF(J60:M60,"&lt;&gt;")</f>
        <v>1</v>
      </c>
      <c r="AA60" s="11"/>
      <c r="AB60" s="11"/>
      <c r="AC60" s="11"/>
      <c r="AD60" s="53" t="b">
        <f>IF(AND(COUNTIF(J60:M60,"xx")&gt;0,COUNTIF(J60:M60,"x")=0),TRUE,FALSE)</f>
        <v>1</v>
      </c>
    </row>
    <row r="61" spans="1:30" ht="20.25" hidden="1" customHeight="1" x14ac:dyDescent="0.2">
      <c r="A61" s="57" t="s">
        <v>48</v>
      </c>
      <c r="B61" s="37" t="s">
        <v>47</v>
      </c>
      <c r="C61" s="37"/>
      <c r="D61" s="38" t="s">
        <v>198</v>
      </c>
      <c r="E61" s="38"/>
      <c r="F61" s="38"/>
      <c r="G61" s="37"/>
      <c r="H61" s="37"/>
      <c r="I61" s="37" t="s">
        <v>242</v>
      </c>
      <c r="J61" s="11" t="s">
        <v>205</v>
      </c>
      <c r="K61" s="37" t="s">
        <v>205</v>
      </c>
      <c r="L61" s="37" t="s">
        <v>258</v>
      </c>
      <c r="M61" s="37"/>
      <c r="N61" s="11" t="b">
        <f>IF(OR($J61="XX",$K61="XX",$L61="XX",$M61="XX"),TRUE,FALSE)</f>
        <v>1</v>
      </c>
      <c r="O61" s="37"/>
      <c r="P61" s="37"/>
      <c r="Q61" s="37"/>
      <c r="R61" s="37"/>
      <c r="S61" s="11"/>
      <c r="T61" s="37" t="b">
        <f>OR(J61&lt;&gt;"",O61&lt;&gt;"")</f>
        <v>1</v>
      </c>
      <c r="U61" s="37" t="b">
        <f>OR(K61&lt;&gt;"",O61&lt;&gt;"")</f>
        <v>1</v>
      </c>
      <c r="V61" s="11">
        <f>COUNTIF(J61:M61,"XX")</f>
        <v>1</v>
      </c>
      <c r="W61" s="39" t="b">
        <f>OR(M61&lt;&gt;"",O61&lt;&gt;"")</f>
        <v>0</v>
      </c>
      <c r="X61" s="11" t="b">
        <f>OR(L61&lt;&gt;"",O61&lt;&gt;"")</f>
        <v>1</v>
      </c>
      <c r="Y61" s="37" t="b">
        <f>AND(J61&lt;&gt;"",K61&lt;&gt;"",L61&lt;&gt;"",M61&lt;&gt;"")</f>
        <v>0</v>
      </c>
      <c r="Z61" s="37">
        <f>COUNTIF(J61:M61,"&lt;&gt;")</f>
        <v>3</v>
      </c>
      <c r="AA61" s="37"/>
      <c r="AB61" s="37"/>
      <c r="AC61" s="37"/>
      <c r="AD61" s="54" t="b">
        <f>IF(AND(COUNTIF(J61:M61,"xx")&gt;0,COUNTIF(J61:M61,"x")=0),TRUE,FALSE)</f>
        <v>0</v>
      </c>
    </row>
    <row r="62" spans="1:30" s="4" customFormat="1" ht="20.25" hidden="1" customHeight="1" x14ac:dyDescent="0.2">
      <c r="A62" s="47" t="s">
        <v>114</v>
      </c>
      <c r="B62" s="16" t="s">
        <v>154</v>
      </c>
      <c r="C62" s="16"/>
      <c r="D62" s="16"/>
      <c r="E62" s="16"/>
      <c r="F62" s="16"/>
      <c r="G62" s="16"/>
      <c r="H62" s="16"/>
      <c r="I62" s="16" t="s">
        <v>217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 t="b">
        <f>OR(J62&lt;&gt;"",O62&lt;&gt;"")</f>
        <v>0</v>
      </c>
      <c r="U62" s="16" t="b">
        <f>OR(K62&lt;&gt;"",O62&lt;&gt;"")</f>
        <v>0</v>
      </c>
      <c r="V62" s="16">
        <f>COUNTIF(J62:M62,"XX")</f>
        <v>0</v>
      </c>
      <c r="W62" s="17" t="b">
        <f>OR(M62&lt;&gt;"",O62&lt;&gt;"")</f>
        <v>0</v>
      </c>
      <c r="X62" s="16" t="b">
        <f>OR(L62&lt;&gt;"",O62&lt;&gt;"")</f>
        <v>0</v>
      </c>
      <c r="Y62" s="16" t="b">
        <f>AND(J62&lt;&gt;"",K62&lt;&gt;"",L62&lt;&gt;"",M62&lt;&gt;"")</f>
        <v>0</v>
      </c>
      <c r="Z62" s="16">
        <f>COUNTIF(J62:M62,"&lt;&gt;")</f>
        <v>0</v>
      </c>
      <c r="AA62" s="16"/>
      <c r="AB62" s="16"/>
      <c r="AC62" s="16"/>
      <c r="AD62" s="53" t="b">
        <f>IF(AND(COUNTIF(J62:M62,"xx")&gt;0,COUNTIF(J62:M62,"x")=0),TRUE,FALSE)</f>
        <v>0</v>
      </c>
    </row>
    <row r="63" spans="1:30" ht="20.25" hidden="1" customHeight="1" x14ac:dyDescent="0.2">
      <c r="A63" s="57" t="s">
        <v>50</v>
      </c>
      <c r="B63" s="27" t="s">
        <v>49</v>
      </c>
      <c r="C63" s="11"/>
      <c r="D63" s="18" t="s">
        <v>203</v>
      </c>
      <c r="E63" s="18"/>
      <c r="F63" s="18"/>
      <c r="G63" s="11"/>
      <c r="H63" s="11"/>
      <c r="I63" s="11" t="s">
        <v>242</v>
      </c>
      <c r="J63" s="11" t="s">
        <v>205</v>
      </c>
      <c r="K63" s="11" t="s">
        <v>205</v>
      </c>
      <c r="L63" s="11" t="s">
        <v>258</v>
      </c>
      <c r="M63" s="11" t="s">
        <v>205</v>
      </c>
      <c r="N63" s="11" t="b">
        <f>IF(OR($J63="XX",$K63="XX",$L63="XX",$M63="XX"),TRUE,FALSE)</f>
        <v>1</v>
      </c>
      <c r="O63" s="11" t="s">
        <v>205</v>
      </c>
      <c r="P63" s="11"/>
      <c r="Q63" s="11"/>
      <c r="R63" s="28" t="s">
        <v>205</v>
      </c>
      <c r="S63" s="14" t="s">
        <v>205</v>
      </c>
      <c r="T63" s="11" t="b">
        <f>OR(J63&lt;&gt;"",O63&lt;&gt;"")</f>
        <v>1</v>
      </c>
      <c r="U63" s="11" t="b">
        <f>OR(K63&lt;&gt;"",O63&lt;&gt;"")</f>
        <v>1</v>
      </c>
      <c r="V63" s="11">
        <f>COUNTIF(J63:M63,"XX")</f>
        <v>1</v>
      </c>
      <c r="W63" s="15" t="b">
        <f>OR(M63&lt;&gt;"",O63&lt;&gt;"")</f>
        <v>1</v>
      </c>
      <c r="X63" s="11" t="b">
        <f>OR(L63&lt;&gt;"",O63&lt;&gt;"")</f>
        <v>1</v>
      </c>
      <c r="Y63" s="11" t="b">
        <f>AND(J63&lt;&gt;"",K63&lt;&gt;"",L63&lt;&gt;"",M63&lt;&gt;"")</f>
        <v>1</v>
      </c>
      <c r="Z63" s="11">
        <f>COUNTIF(J63:M63,"&lt;&gt;")</f>
        <v>4</v>
      </c>
      <c r="AA63" s="11"/>
      <c r="AB63" s="11"/>
      <c r="AC63" s="11"/>
      <c r="AD63" s="53" t="b">
        <f>IF(AND(COUNTIF(J63:M63,"xx")&gt;0,COUNTIF(J63:M63,"x")=0),TRUE,FALSE)</f>
        <v>0</v>
      </c>
    </row>
    <row r="64" spans="1:30" ht="20.25" hidden="1" customHeight="1" x14ac:dyDescent="0.2">
      <c r="A64" s="47" t="s">
        <v>117</v>
      </c>
      <c r="B64" s="16" t="s">
        <v>158</v>
      </c>
      <c r="C64" s="16"/>
      <c r="D64" s="22" t="s">
        <v>253</v>
      </c>
      <c r="E64" s="22"/>
      <c r="F64" s="22"/>
      <c r="G64" s="16"/>
      <c r="H64" s="16"/>
      <c r="I64" s="16" t="s">
        <v>242</v>
      </c>
      <c r="J64" s="16" t="s">
        <v>258</v>
      </c>
      <c r="K64" s="16"/>
      <c r="L64" s="16"/>
      <c r="M64" s="16"/>
      <c r="N64" s="16" t="b">
        <f>IF(OR($J64="XX",$K64="XX",$L64="XX",$M64="XX"),TRUE,FALSE)</f>
        <v>1</v>
      </c>
      <c r="O64" s="16"/>
      <c r="P64" s="16"/>
      <c r="Q64" s="16"/>
      <c r="R64" s="16"/>
      <c r="S64" s="16"/>
      <c r="T64" s="16" t="b">
        <f>OR(J64&lt;&gt;"",O64&lt;&gt;"")</f>
        <v>1</v>
      </c>
      <c r="U64" s="16" t="b">
        <f>OR(K64&lt;&gt;"",O64&lt;&gt;"")</f>
        <v>0</v>
      </c>
      <c r="V64" s="16">
        <f>COUNTIF(J64:M64,"XX")</f>
        <v>1</v>
      </c>
      <c r="W64" s="17" t="b">
        <f>OR(M64&lt;&gt;"",O64&lt;&gt;"")</f>
        <v>0</v>
      </c>
      <c r="X64" s="16" t="b">
        <f>OR(L64&lt;&gt;"",O64&lt;&gt;"")</f>
        <v>0</v>
      </c>
      <c r="Y64" s="16" t="b">
        <f>AND(J64&lt;&gt;"",K64&lt;&gt;"",L64&lt;&gt;"",M64&lt;&gt;"")</f>
        <v>0</v>
      </c>
      <c r="Z64" s="16">
        <f>COUNTIF(J64:M64,"&lt;&gt;")</f>
        <v>1</v>
      </c>
      <c r="AA64" s="16"/>
      <c r="AB64" s="16"/>
      <c r="AC64" s="16"/>
      <c r="AD64" s="53" t="b">
        <f>IF(AND(COUNTIF(J64:M64,"xx")&gt;0,COUNTIF(J64:M64,"x")=0),TRUE,FALSE)</f>
        <v>1</v>
      </c>
    </row>
    <row r="65" spans="1:30" ht="20.25" customHeight="1" x14ac:dyDescent="0.2">
      <c r="A65" s="45" t="s">
        <v>52</v>
      </c>
      <c r="B65" s="27" t="s">
        <v>51</v>
      </c>
      <c r="C65" s="11"/>
      <c r="D65" s="29" t="s">
        <v>176</v>
      </c>
      <c r="E65" s="18" t="s">
        <v>205</v>
      </c>
      <c r="F65" s="18"/>
      <c r="G65" s="11" t="s">
        <v>258</v>
      </c>
      <c r="H65" s="11"/>
      <c r="I65" s="11" t="s">
        <v>244</v>
      </c>
      <c r="J65" s="11" t="s">
        <v>205</v>
      </c>
      <c r="K65" s="11" t="s">
        <v>258</v>
      </c>
      <c r="L65" s="11" t="s">
        <v>205</v>
      </c>
      <c r="M65" s="11" t="s">
        <v>205</v>
      </c>
      <c r="N65" s="11" t="b">
        <f>IF(OR($J65="XX",$K65="XX",$L65="XX",$M65="XX"),TRUE,FALSE)</f>
        <v>1</v>
      </c>
      <c r="O65" s="11"/>
      <c r="P65" s="36" t="s">
        <v>205</v>
      </c>
      <c r="Q65" s="36"/>
      <c r="R65" s="11"/>
      <c r="S65" s="14" t="s">
        <v>205</v>
      </c>
      <c r="T65" s="11" t="b">
        <f>OR(J65&lt;&gt;"",O65&lt;&gt;"")</f>
        <v>1</v>
      </c>
      <c r="U65" s="11" t="b">
        <f>OR(K65&lt;&gt;"",O65&lt;&gt;"")</f>
        <v>1</v>
      </c>
      <c r="V65" s="11">
        <f>COUNTIF(J65:M65,"XX")</f>
        <v>1</v>
      </c>
      <c r="W65" s="15" t="b">
        <f>OR(M65&lt;&gt;"",O65&lt;&gt;"")</f>
        <v>1</v>
      </c>
      <c r="X65" s="11" t="b">
        <f>OR(L65&lt;&gt;"",O65&lt;&gt;"")</f>
        <v>1</v>
      </c>
      <c r="Y65" s="11" t="b">
        <f>AND(J65&lt;&gt;"",K65&lt;&gt;"",L65&lt;&gt;"",M65&lt;&gt;"")</f>
        <v>1</v>
      </c>
      <c r="Z65" s="11">
        <f>COUNTIF(J65:M65,"&lt;&gt;")</f>
        <v>4</v>
      </c>
      <c r="AA65" s="11"/>
      <c r="AB65" s="11"/>
      <c r="AC65" s="11"/>
      <c r="AD65" s="53" t="b">
        <f>IF(AND(COUNTIF(J65:M65,"xx")&gt;0,COUNTIF(J65:M65,"x")=0),TRUE,FALSE)</f>
        <v>0</v>
      </c>
    </row>
    <row r="66" spans="1:30" ht="20.25" hidden="1" customHeight="1" x14ac:dyDescent="0.2">
      <c r="A66" s="46" t="s">
        <v>54</v>
      </c>
      <c r="B66" s="27" t="s">
        <v>53</v>
      </c>
      <c r="C66" s="11"/>
      <c r="D66" s="29" t="s">
        <v>188</v>
      </c>
      <c r="E66" s="18" t="s">
        <v>205</v>
      </c>
      <c r="F66" s="18" t="s">
        <v>268</v>
      </c>
      <c r="G66" s="11"/>
      <c r="H66" s="11"/>
      <c r="I66" s="11" t="s">
        <v>242</v>
      </c>
      <c r="J66" s="11" t="s">
        <v>205</v>
      </c>
      <c r="K66" s="11" t="s">
        <v>205</v>
      </c>
      <c r="L66" s="11" t="s">
        <v>205</v>
      </c>
      <c r="M66" s="11" t="s">
        <v>258</v>
      </c>
      <c r="N66" s="11" t="b">
        <f>IF(OR($J66="XX",$K66="XX",$L66="XX",$M66="XX"),TRUE,FALSE)</f>
        <v>1</v>
      </c>
      <c r="O66" s="11" t="s">
        <v>205</v>
      </c>
      <c r="P66" s="11"/>
      <c r="Q66" s="11"/>
      <c r="R66" s="13" t="s">
        <v>205</v>
      </c>
      <c r="S66" s="14" t="s">
        <v>205</v>
      </c>
      <c r="T66" s="11" t="b">
        <f>OR(J66&lt;&gt;"",O66&lt;&gt;"")</f>
        <v>1</v>
      </c>
      <c r="U66" s="11" t="b">
        <f>OR(K66&lt;&gt;"",O66&lt;&gt;"")</f>
        <v>1</v>
      </c>
      <c r="V66" s="11">
        <f>COUNTIF(J66:M66,"XX")</f>
        <v>1</v>
      </c>
      <c r="W66" s="15" t="b">
        <f>OR(M66&lt;&gt;"",O66&lt;&gt;"")</f>
        <v>1</v>
      </c>
      <c r="X66" s="11" t="b">
        <f>OR(L66&lt;&gt;"",O66&lt;&gt;"")</f>
        <v>1</v>
      </c>
      <c r="Y66" s="11" t="b">
        <f>AND(J66&lt;&gt;"",K66&lt;&gt;"",L66&lt;&gt;"",M66&lt;&gt;"")</f>
        <v>1</v>
      </c>
      <c r="Z66" s="11">
        <f>COUNTIF(J66:M66,"&lt;&gt;")</f>
        <v>4</v>
      </c>
      <c r="AA66" s="11"/>
      <c r="AB66" s="11"/>
      <c r="AC66" s="11"/>
      <c r="AD66" s="53" t="b">
        <f>IF(AND(COUNTIF(J66:M66,"xx")&gt;0,COUNTIF(J66:M66,"x")=0),TRUE,FALSE)</f>
        <v>0</v>
      </c>
    </row>
    <row r="67" spans="1:30" ht="20.25" hidden="1" customHeight="1" x14ac:dyDescent="0.2">
      <c r="A67" s="46" t="s">
        <v>21</v>
      </c>
      <c r="B67" s="27" t="s">
        <v>20</v>
      </c>
      <c r="C67" s="11"/>
      <c r="D67" s="18" t="s">
        <v>189</v>
      </c>
      <c r="E67" s="18"/>
      <c r="F67" s="18"/>
      <c r="G67" s="11"/>
      <c r="H67" s="11"/>
      <c r="I67" s="11" t="s">
        <v>242</v>
      </c>
      <c r="J67" s="11" t="s">
        <v>258</v>
      </c>
      <c r="K67" s="11"/>
      <c r="L67" s="11"/>
      <c r="M67" s="11"/>
      <c r="N67" s="11" t="b">
        <f>IF(OR($J67="XX",$K67="XX",$L67="XX",$M67="XX"),TRUE,FALSE)</f>
        <v>1</v>
      </c>
      <c r="O67" s="11" t="s">
        <v>205</v>
      </c>
      <c r="P67" s="11"/>
      <c r="Q67" s="11"/>
      <c r="R67" s="11"/>
      <c r="S67" s="11"/>
      <c r="T67" s="11" t="b">
        <f>OR(J67&lt;&gt;"",O67&lt;&gt;"")</f>
        <v>1</v>
      </c>
      <c r="U67" s="11" t="b">
        <f>OR(K67&lt;&gt;"",O67&lt;&gt;"")</f>
        <v>1</v>
      </c>
      <c r="V67" s="11">
        <f>COUNTIF(J67:M67,"XX")</f>
        <v>1</v>
      </c>
      <c r="W67" s="15" t="b">
        <f>OR(M67&lt;&gt;"",O67&lt;&gt;"")</f>
        <v>1</v>
      </c>
      <c r="X67" s="11" t="b">
        <f>OR(L67&lt;&gt;"",O67&lt;&gt;"")</f>
        <v>1</v>
      </c>
      <c r="Y67" s="11" t="b">
        <f>AND(J67&lt;&gt;"",K67&lt;&gt;"",L67&lt;&gt;"",M67&lt;&gt;"")</f>
        <v>0</v>
      </c>
      <c r="Z67" s="11">
        <f>COUNTIF(J67:M67,"&lt;&gt;")</f>
        <v>1</v>
      </c>
      <c r="AA67" s="11" t="s">
        <v>205</v>
      </c>
      <c r="AB67" s="11"/>
      <c r="AC67" s="11"/>
      <c r="AD67" s="53" t="b">
        <f>IF(AND(COUNTIF(J67:M67,"xx")&gt;0,COUNTIF(J67:M67,"x")=0),TRUE,FALSE)</f>
        <v>1</v>
      </c>
    </row>
    <row r="68" spans="1:30" ht="20.25" hidden="1" customHeight="1" x14ac:dyDescent="0.2">
      <c r="A68" s="46" t="s">
        <v>91</v>
      </c>
      <c r="B68" s="27" t="s">
        <v>63</v>
      </c>
      <c r="C68" s="11"/>
      <c r="D68" s="35" t="s">
        <v>187</v>
      </c>
      <c r="E68" s="35"/>
      <c r="F68" s="35"/>
      <c r="G68" s="11"/>
      <c r="H68" s="11"/>
      <c r="I68" s="11" t="s">
        <v>244</v>
      </c>
      <c r="J68" s="11" t="s">
        <v>205</v>
      </c>
      <c r="K68" s="11" t="s">
        <v>205</v>
      </c>
      <c r="L68" s="11" t="s">
        <v>205</v>
      </c>
      <c r="M68" s="11" t="s">
        <v>258</v>
      </c>
      <c r="N68" s="11" t="b">
        <f>IF(OR($J68="XX",$K68="XX",$L68="XX",$M68="XX"),TRUE,FALSE)</f>
        <v>1</v>
      </c>
      <c r="O68" s="11"/>
      <c r="P68" s="36" t="s">
        <v>205</v>
      </c>
      <c r="Q68" s="36"/>
      <c r="R68" s="11"/>
      <c r="S68" s="14" t="s">
        <v>205</v>
      </c>
      <c r="T68" s="11" t="b">
        <f>OR(J68&lt;&gt;"",O68&lt;&gt;"")</f>
        <v>1</v>
      </c>
      <c r="U68" s="11" t="b">
        <f>OR(K68&lt;&gt;"",O68&lt;&gt;"")</f>
        <v>1</v>
      </c>
      <c r="V68" s="11">
        <f>COUNTIF(J68:M68,"XX")</f>
        <v>1</v>
      </c>
      <c r="W68" s="15" t="b">
        <f>OR(M68&lt;&gt;"",O68&lt;&gt;"")</f>
        <v>1</v>
      </c>
      <c r="X68" s="11" t="b">
        <f>OR(L68&lt;&gt;"",O68&lt;&gt;"")</f>
        <v>1</v>
      </c>
      <c r="Y68" s="11" t="b">
        <f>AND(J68&lt;&gt;"",K68&lt;&gt;"",L68&lt;&gt;"",M68&lt;&gt;"")</f>
        <v>1</v>
      </c>
      <c r="Z68" s="11">
        <f>COUNTIF(J68:M68,"&lt;&gt;")</f>
        <v>4</v>
      </c>
      <c r="AA68" s="11"/>
      <c r="AB68" s="11"/>
      <c r="AC68" s="11"/>
      <c r="AD68" s="53" t="b">
        <f>IF(AND(COUNTIF(J68:M68,"xx")&gt;0,COUNTIF(J68:M68,"x")=0),TRUE,FALSE)</f>
        <v>0</v>
      </c>
    </row>
    <row r="69" spans="1:30" ht="20.25" hidden="1" customHeight="1" x14ac:dyDescent="0.2">
      <c r="A69" s="46" t="s">
        <v>56</v>
      </c>
      <c r="B69" s="27" t="s">
        <v>55</v>
      </c>
      <c r="C69" s="11"/>
      <c r="D69" s="11"/>
      <c r="E69" s="11"/>
      <c r="F69" s="11"/>
      <c r="G69" s="11"/>
      <c r="H69" s="11"/>
      <c r="I69" s="11" t="s">
        <v>217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 t="b">
        <f>OR(J69&lt;&gt;"",O69&lt;&gt;"")</f>
        <v>0</v>
      </c>
      <c r="U69" s="11" t="b">
        <f>OR(K69&lt;&gt;"",O69&lt;&gt;"")</f>
        <v>0</v>
      </c>
      <c r="V69" s="11">
        <f>COUNTIF(J69:M69,"XX")</f>
        <v>0</v>
      </c>
      <c r="W69" s="15" t="b">
        <f>OR(M69&lt;&gt;"",O69&lt;&gt;"")</f>
        <v>0</v>
      </c>
      <c r="X69" s="11" t="b">
        <f>OR(L69&lt;&gt;"",O69&lt;&gt;"")</f>
        <v>0</v>
      </c>
      <c r="Y69" s="11" t="b">
        <f>AND(J69&lt;&gt;"",K69&lt;&gt;"",L69&lt;&gt;"",M69&lt;&gt;"")</f>
        <v>0</v>
      </c>
      <c r="Z69" s="11">
        <f>COUNTIF(J69:M69,"&lt;&gt;")</f>
        <v>0</v>
      </c>
      <c r="AA69" s="11"/>
      <c r="AB69" s="11"/>
      <c r="AC69" s="11"/>
      <c r="AD69" s="53" t="b">
        <f>IF(AND(COUNTIF(J69:M69,"xx")&gt;0,COUNTIF(J69:M69,"x")=0),TRUE,FALSE)</f>
        <v>0</v>
      </c>
    </row>
    <row r="70" spans="1:30" ht="20.25" hidden="1" customHeight="1" x14ac:dyDescent="0.2">
      <c r="A70" s="47" t="s">
        <v>118</v>
      </c>
      <c r="B70" s="16" t="s">
        <v>157</v>
      </c>
      <c r="C70" s="16"/>
      <c r="D70" s="22" t="s">
        <v>196</v>
      </c>
      <c r="E70" s="22" t="s">
        <v>205</v>
      </c>
      <c r="F70" s="22"/>
      <c r="G70" s="16" t="s">
        <v>205</v>
      </c>
      <c r="H70" s="16"/>
      <c r="I70" s="16" t="s">
        <v>224</v>
      </c>
      <c r="J70" s="16"/>
      <c r="K70" s="16"/>
      <c r="L70" s="16" t="s">
        <v>205</v>
      </c>
      <c r="M70" s="16"/>
      <c r="N70" s="16"/>
      <c r="O70" s="16"/>
      <c r="P70" s="16"/>
      <c r="Q70" s="16"/>
      <c r="R70" s="16"/>
      <c r="S70" s="16"/>
      <c r="T70" s="16" t="b">
        <f>OR(J70&lt;&gt;"",O70&lt;&gt;"")</f>
        <v>0</v>
      </c>
      <c r="U70" s="16" t="b">
        <f>OR(K70&lt;&gt;"",O70&lt;&gt;"")</f>
        <v>0</v>
      </c>
      <c r="V70" s="16">
        <f>COUNTIF(J70:M70,"XX")</f>
        <v>0</v>
      </c>
      <c r="W70" s="17" t="b">
        <f>OR(M70&lt;&gt;"",O70&lt;&gt;"")</f>
        <v>0</v>
      </c>
      <c r="X70" s="16" t="b">
        <f>OR(L70&lt;&gt;"",O70&lt;&gt;"")</f>
        <v>1</v>
      </c>
      <c r="Y70" s="16" t="b">
        <f>AND(J70&lt;&gt;"",K70&lt;&gt;"",L70&lt;&gt;"",M70&lt;&gt;"")</f>
        <v>0</v>
      </c>
      <c r="Z70" s="16">
        <f>COUNTIF(J70:M70,"&lt;&gt;")</f>
        <v>1</v>
      </c>
      <c r="AA70" s="16"/>
      <c r="AB70" s="16"/>
      <c r="AC70" s="16"/>
      <c r="AD70" s="53" t="b">
        <f>IF(AND(COUNTIF(J70:M70,"xx")&gt;0,COUNTIF(J70:M70,"x")=0),TRUE,FALSE)</f>
        <v>0</v>
      </c>
    </row>
    <row r="71" spans="1:30" ht="20.25" hidden="1" customHeight="1" x14ac:dyDescent="0.2">
      <c r="A71" s="47" t="s">
        <v>119</v>
      </c>
      <c r="B71" s="16" t="s">
        <v>159</v>
      </c>
      <c r="C71" s="16"/>
      <c r="D71" s="16"/>
      <c r="E71" s="16"/>
      <c r="F71" s="16"/>
      <c r="G71" s="16"/>
      <c r="H71" s="16"/>
      <c r="I71" s="16" t="s">
        <v>217</v>
      </c>
      <c r="J71" s="16"/>
      <c r="K71" s="16"/>
      <c r="L71" s="16"/>
      <c r="M71" s="16"/>
      <c r="N71" s="16"/>
      <c r="O71" s="16"/>
      <c r="P71" s="16"/>
      <c r="Q71" s="16" t="s">
        <v>205</v>
      </c>
      <c r="R71" s="16"/>
      <c r="S71" s="16"/>
      <c r="T71" s="16" t="b">
        <f>OR(J71&lt;&gt;"",O71&lt;&gt;"")</f>
        <v>0</v>
      </c>
      <c r="U71" s="16" t="b">
        <f>OR(K71&lt;&gt;"",O71&lt;&gt;"")</f>
        <v>0</v>
      </c>
      <c r="V71" s="16">
        <f>COUNTIF(J71:M71,"XX")</f>
        <v>0</v>
      </c>
      <c r="W71" s="17" t="b">
        <f>OR(M71&lt;&gt;"",O71&lt;&gt;"")</f>
        <v>0</v>
      </c>
      <c r="X71" s="16" t="b">
        <f>OR(L71&lt;&gt;"",O71&lt;&gt;"")</f>
        <v>0</v>
      </c>
      <c r="Y71" s="16" t="b">
        <f>AND(J71&lt;&gt;"",K71&lt;&gt;"",L71&lt;&gt;"",M71&lt;&gt;"")</f>
        <v>0</v>
      </c>
      <c r="Z71" s="16">
        <f>COUNTIF(J71:M71,"&lt;&gt;")</f>
        <v>0</v>
      </c>
      <c r="AA71" s="16"/>
      <c r="AB71" s="16"/>
      <c r="AC71" s="16"/>
      <c r="AD71" s="53" t="b">
        <f>IF(AND(COUNTIF(J71:M71,"xx")&gt;0,COUNTIF(J71:M71,"x")=0),TRUE,FALSE)</f>
        <v>0</v>
      </c>
    </row>
    <row r="72" spans="1:30" ht="20.25" hidden="1" customHeight="1" x14ac:dyDescent="0.2">
      <c r="A72" s="47" t="s">
        <v>58</v>
      </c>
      <c r="B72" s="20" t="s">
        <v>57</v>
      </c>
      <c r="C72" s="16"/>
      <c r="D72" s="22" t="s">
        <v>199</v>
      </c>
      <c r="E72" s="22"/>
      <c r="F72" s="22"/>
      <c r="G72" s="16"/>
      <c r="H72" s="16"/>
      <c r="I72" s="16" t="s">
        <v>244</v>
      </c>
      <c r="J72" s="16" t="s">
        <v>205</v>
      </c>
      <c r="K72" s="16" t="s">
        <v>205</v>
      </c>
      <c r="L72" s="16" t="s">
        <v>258</v>
      </c>
      <c r="M72" s="16" t="s">
        <v>205</v>
      </c>
      <c r="N72" s="16" t="b">
        <f>IF(OR($J72="XX",$K72="XX",$L72="XX",$M72="XX"),TRUE,FALSE)</f>
        <v>1</v>
      </c>
      <c r="O72" s="16"/>
      <c r="P72" s="30" t="s">
        <v>205</v>
      </c>
      <c r="Q72" s="30"/>
      <c r="R72" s="16"/>
      <c r="S72" s="24" t="s">
        <v>205</v>
      </c>
      <c r="T72" s="16" t="b">
        <f>OR(J72&lt;&gt;"",O72&lt;&gt;"")</f>
        <v>1</v>
      </c>
      <c r="U72" s="16" t="b">
        <f>OR(K72&lt;&gt;"",O72&lt;&gt;"")</f>
        <v>1</v>
      </c>
      <c r="V72" s="16">
        <f>COUNTIF(J72:M72,"XX")</f>
        <v>1</v>
      </c>
      <c r="W72" s="17" t="b">
        <f>OR(M72&lt;&gt;"",O72&lt;&gt;"")</f>
        <v>1</v>
      </c>
      <c r="X72" s="16" t="b">
        <f>OR(L72&lt;&gt;"",O72&lt;&gt;"")</f>
        <v>1</v>
      </c>
      <c r="Y72" s="16" t="b">
        <f>AND(J72&lt;&gt;"",K72&lt;&gt;"",L72&lt;&gt;"",M72&lt;&gt;"")</f>
        <v>1</v>
      </c>
      <c r="Z72" s="16">
        <f>COUNTIF(J72:M72,"&lt;&gt;")</f>
        <v>4</v>
      </c>
      <c r="AA72" s="16" t="s">
        <v>205</v>
      </c>
      <c r="AB72" s="16"/>
      <c r="AC72" s="16"/>
      <c r="AD72" s="53" t="b">
        <f>IF(AND(COUNTIF(J72:M72,"xx")&gt;0,COUNTIF(J72:M72,"x")=0),TRUE,FALSE)</f>
        <v>0</v>
      </c>
    </row>
    <row r="73" spans="1:30" ht="20.25" hidden="1" customHeight="1" x14ac:dyDescent="0.2">
      <c r="A73" s="47" t="s">
        <v>60</v>
      </c>
      <c r="B73" s="20" t="s">
        <v>59</v>
      </c>
      <c r="C73" s="16"/>
      <c r="D73" s="16"/>
      <c r="E73" s="16"/>
      <c r="F73" s="16"/>
      <c r="G73" s="16"/>
      <c r="H73" s="16"/>
      <c r="I73" s="16" t="s">
        <v>217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 t="b">
        <f>OR(J73&lt;&gt;"",O73&lt;&gt;"")</f>
        <v>0</v>
      </c>
      <c r="U73" s="16" t="b">
        <f>OR(K73&lt;&gt;"",O73&lt;&gt;"")</f>
        <v>0</v>
      </c>
      <c r="V73" s="16">
        <f>COUNTIF(J73:M73,"XX")</f>
        <v>0</v>
      </c>
      <c r="W73" s="17" t="b">
        <f>OR(M73&lt;&gt;"",O73&lt;&gt;"")</f>
        <v>0</v>
      </c>
      <c r="X73" s="16" t="b">
        <f>OR(L73&lt;&gt;"",O73&lt;&gt;"")</f>
        <v>0</v>
      </c>
      <c r="Y73" s="16" t="b">
        <f>AND(J73&lt;&gt;"",K73&lt;&gt;"",L73&lt;&gt;"",M73&lt;&gt;"")</f>
        <v>0</v>
      </c>
      <c r="Z73" s="16">
        <f>COUNTIF(J73:M73,"&lt;&gt;")</f>
        <v>0</v>
      </c>
      <c r="AA73" s="16"/>
      <c r="AB73" s="16"/>
      <c r="AC73" s="16"/>
      <c r="AD73" s="53" t="b">
        <f>IF(AND(COUNTIF(J73:M73,"xx")&gt;0,COUNTIF(J73:M73,"x")=0),TRUE,FALSE)</f>
        <v>0</v>
      </c>
    </row>
    <row r="74" spans="1:30" ht="20.25" hidden="1" customHeight="1" x14ac:dyDescent="0.2">
      <c r="A74" s="46" t="s">
        <v>120</v>
      </c>
      <c r="B74" s="11" t="s">
        <v>160</v>
      </c>
      <c r="C74" s="11"/>
      <c r="D74" s="11"/>
      <c r="E74" s="11"/>
      <c r="F74" s="11"/>
      <c r="G74" s="11"/>
      <c r="H74" s="11"/>
      <c r="I74" s="11" t="s">
        <v>217</v>
      </c>
      <c r="J74" s="11" t="s">
        <v>205</v>
      </c>
      <c r="K74" s="11"/>
      <c r="L74" s="11"/>
      <c r="M74" s="11"/>
      <c r="N74" s="11"/>
      <c r="O74" s="11"/>
      <c r="P74" s="11"/>
      <c r="Q74" s="11" t="s">
        <v>205</v>
      </c>
      <c r="R74" s="11"/>
      <c r="S74" s="11"/>
      <c r="T74" s="11" t="b">
        <f>OR(J74&lt;&gt;"",O74&lt;&gt;"")</f>
        <v>1</v>
      </c>
      <c r="U74" s="11" t="b">
        <f>OR(K74&lt;&gt;"",O74&lt;&gt;"")</f>
        <v>0</v>
      </c>
      <c r="V74" s="11">
        <f>COUNTIF(J74:M74,"XX")</f>
        <v>0</v>
      </c>
      <c r="W74" s="15" t="b">
        <f>OR(M74&lt;&gt;"",O74&lt;&gt;"")</f>
        <v>0</v>
      </c>
      <c r="X74" s="11" t="b">
        <f>OR(L74&lt;&gt;"",O74&lt;&gt;"")</f>
        <v>0</v>
      </c>
      <c r="Y74" s="11" t="b">
        <f>AND(J74&lt;&gt;"",K74&lt;&gt;"",L74&lt;&gt;"",M74&lt;&gt;"")</f>
        <v>0</v>
      </c>
      <c r="Z74" s="11">
        <f>COUNTIF(J74:M74,"&lt;&gt;")</f>
        <v>1</v>
      </c>
      <c r="AA74" s="11"/>
      <c r="AB74" s="11"/>
      <c r="AC74" s="11"/>
      <c r="AD74" s="53" t="b">
        <f>IF(AND(COUNTIF(J74:M74,"xx")&gt;0,COUNTIF(J74:M74,"x")=0),TRUE,FALSE)</f>
        <v>0</v>
      </c>
    </row>
    <row r="75" spans="1:30" ht="20.25" hidden="1" customHeight="1" x14ac:dyDescent="0.2">
      <c r="A75" s="47" t="s">
        <v>121</v>
      </c>
      <c r="B75" s="16" t="s">
        <v>161</v>
      </c>
      <c r="C75" s="16"/>
      <c r="D75" s="16"/>
      <c r="E75" s="16"/>
      <c r="F75" s="16"/>
      <c r="G75" s="16"/>
      <c r="H75" s="16"/>
      <c r="I75" s="16" t="s">
        <v>217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b">
        <f>OR(J75&lt;&gt;"",O75&lt;&gt;"")</f>
        <v>0</v>
      </c>
      <c r="U75" s="16" t="b">
        <f>OR(K75&lt;&gt;"",O75&lt;&gt;"")</f>
        <v>0</v>
      </c>
      <c r="V75" s="16">
        <f>COUNTIF(J75:M75,"XX")</f>
        <v>0</v>
      </c>
      <c r="W75" s="17" t="b">
        <f>OR(M75&lt;&gt;"",O75&lt;&gt;"")</f>
        <v>0</v>
      </c>
      <c r="X75" s="16" t="b">
        <f>OR(L75&lt;&gt;"",O75&lt;&gt;"")</f>
        <v>0</v>
      </c>
      <c r="Y75" s="16" t="b">
        <f>AND(J75&lt;&gt;"",K75&lt;&gt;"",L75&lt;&gt;"",M75&lt;&gt;"")</f>
        <v>0</v>
      </c>
      <c r="Z75" s="16">
        <f>COUNTIF(J75:M75,"&lt;&gt;")</f>
        <v>0</v>
      </c>
      <c r="AA75" s="16"/>
      <c r="AB75" s="16"/>
      <c r="AC75" s="16"/>
      <c r="AD75" s="53" t="b">
        <f>IF(AND(COUNTIF(J75:M75,"xx")&gt;0,COUNTIF(J75:M75,"x")=0),TRUE,FALSE)</f>
        <v>0</v>
      </c>
    </row>
    <row r="76" spans="1:30" ht="20.25" hidden="1" customHeight="1" x14ac:dyDescent="0.2">
      <c r="A76" s="47" t="s">
        <v>122</v>
      </c>
      <c r="B76" s="16" t="s">
        <v>162</v>
      </c>
      <c r="C76" s="16"/>
      <c r="D76" s="21" t="s">
        <v>272</v>
      </c>
      <c r="E76" s="22" t="s">
        <v>205</v>
      </c>
      <c r="F76" s="22"/>
      <c r="G76" s="16" t="s">
        <v>258</v>
      </c>
      <c r="H76" s="16" t="s">
        <v>205</v>
      </c>
      <c r="I76" s="16" t="s">
        <v>242</v>
      </c>
      <c r="J76" s="16" t="s">
        <v>258</v>
      </c>
      <c r="K76" s="16"/>
      <c r="L76" s="16"/>
      <c r="M76" s="16"/>
      <c r="N76" s="16" t="b">
        <f>IF(OR($J76="XX",$K76="XX",$L76="XX",$M76="XX"),TRUE,FALSE)</f>
        <v>1</v>
      </c>
      <c r="O76" s="16" t="s">
        <v>205</v>
      </c>
      <c r="P76" s="16"/>
      <c r="Q76" s="16"/>
      <c r="R76" s="16"/>
      <c r="S76" s="16"/>
      <c r="T76" s="16" t="b">
        <f>OR(J76&lt;&gt;"",O76&lt;&gt;"")</f>
        <v>1</v>
      </c>
      <c r="U76" s="16" t="b">
        <f>OR(K76&lt;&gt;"",O76&lt;&gt;"")</f>
        <v>1</v>
      </c>
      <c r="V76" s="16">
        <f>COUNTIF(J76:M76,"XX")</f>
        <v>1</v>
      </c>
      <c r="W76" s="17" t="b">
        <f>OR(M76&lt;&gt;"",O76&lt;&gt;"")</f>
        <v>1</v>
      </c>
      <c r="X76" s="16" t="b">
        <f>OR(L76&lt;&gt;"",O76&lt;&gt;"")</f>
        <v>1</v>
      </c>
      <c r="Y76" s="16" t="b">
        <f>AND(J76&lt;&gt;"",K76&lt;&gt;"",L76&lt;&gt;"",M76&lt;&gt;"")</f>
        <v>0</v>
      </c>
      <c r="Z76" s="16">
        <f>COUNTIF(J76:M76,"&lt;&gt;")</f>
        <v>1</v>
      </c>
      <c r="AA76" s="16" t="s">
        <v>205</v>
      </c>
      <c r="AB76" s="16"/>
      <c r="AC76" s="16"/>
      <c r="AD76" s="53" t="b">
        <f>IF(AND(COUNTIF(J76:M76,"xx")&gt;0,COUNTIF(J76:M76,"x")=0),TRUE,FALSE)</f>
        <v>1</v>
      </c>
    </row>
    <row r="77" spans="1:30" ht="20.25" hidden="1" customHeight="1" x14ac:dyDescent="0.2">
      <c r="A77" s="49" t="s">
        <v>112</v>
      </c>
      <c r="B77" s="16" t="s">
        <v>152</v>
      </c>
      <c r="C77" s="16"/>
      <c r="D77" s="16"/>
      <c r="E77" s="16"/>
      <c r="F77" s="16"/>
      <c r="G77" s="16"/>
      <c r="H77" s="16"/>
      <c r="I77" s="16" t="s">
        <v>217</v>
      </c>
      <c r="J77" s="16" t="s">
        <v>258</v>
      </c>
      <c r="K77" s="16"/>
      <c r="L77" s="16"/>
      <c r="M77" s="16"/>
      <c r="N77" s="16"/>
      <c r="O77" s="16"/>
      <c r="P77" s="16"/>
      <c r="Q77" s="16" t="s">
        <v>205</v>
      </c>
      <c r="R77" s="16"/>
      <c r="S77" s="16"/>
      <c r="T77" s="16" t="b">
        <f>OR(J77&lt;&gt;"",O77&lt;&gt;"")</f>
        <v>1</v>
      </c>
      <c r="U77" s="16" t="b">
        <f>OR(K77&lt;&gt;"",O77&lt;&gt;"")</f>
        <v>0</v>
      </c>
      <c r="V77" s="16">
        <f>COUNTIF(J77:M77,"XX")</f>
        <v>1</v>
      </c>
      <c r="W77" s="17" t="b">
        <f>OR(M77&lt;&gt;"",O77&lt;&gt;"")</f>
        <v>0</v>
      </c>
      <c r="X77" s="16" t="b">
        <f>OR(L77&lt;&gt;"",O77&lt;&gt;"")</f>
        <v>0</v>
      </c>
      <c r="Y77" s="16" t="b">
        <f>AND(J77&lt;&gt;"",K77&lt;&gt;"",L77&lt;&gt;"",M77&lt;&gt;"")</f>
        <v>0</v>
      </c>
      <c r="Z77" s="16">
        <f>COUNTIF(J77:M77,"&lt;&gt;")</f>
        <v>1</v>
      </c>
      <c r="AA77" s="16"/>
      <c r="AB77" s="16"/>
      <c r="AC77" s="16"/>
      <c r="AD77" s="53" t="b">
        <f>IF(AND(COUNTIF(J77:M77,"xx")&gt;0,COUNTIF(J77:M77,"x")=0),TRUE,FALSE)</f>
        <v>1</v>
      </c>
    </row>
    <row r="78" spans="1:30" ht="20.25" hidden="1" customHeight="1" x14ac:dyDescent="0.2">
      <c r="A78" s="46" t="s">
        <v>62</v>
      </c>
      <c r="B78" s="27" t="s">
        <v>61</v>
      </c>
      <c r="C78" s="11"/>
      <c r="D78" s="11"/>
      <c r="E78" s="11"/>
      <c r="F78" s="11"/>
      <c r="G78" s="11"/>
      <c r="H78" s="11"/>
      <c r="I78" s="11" t="s">
        <v>217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 t="b">
        <f>OR(J78&lt;&gt;"",O78&lt;&gt;"")</f>
        <v>0</v>
      </c>
      <c r="U78" s="11" t="b">
        <f>OR(K78&lt;&gt;"",O78&lt;&gt;"")</f>
        <v>0</v>
      </c>
      <c r="V78" s="11">
        <f>COUNTIF(J78:M78,"XX")</f>
        <v>0</v>
      </c>
      <c r="W78" s="15" t="b">
        <f>OR(M78&lt;&gt;"",O78&lt;&gt;"")</f>
        <v>0</v>
      </c>
      <c r="X78" s="11" t="b">
        <f>OR(L78&lt;&gt;"",O78&lt;&gt;"")</f>
        <v>0</v>
      </c>
      <c r="Y78" s="11" t="b">
        <f>AND(J78&lt;&gt;"",K78&lt;&gt;"",L78&lt;&gt;"",M78&lt;&gt;"")</f>
        <v>0</v>
      </c>
      <c r="Z78" s="11">
        <f>COUNTIF(J78:M78,"&lt;&gt;")</f>
        <v>0</v>
      </c>
      <c r="AA78" s="11"/>
      <c r="AB78" s="11"/>
      <c r="AC78" s="11"/>
      <c r="AD78" s="53" t="b">
        <f>IF(AND(COUNTIF(J78:M78,"xx")&gt;0,COUNTIF(J78:M78,"x")=0),TRUE,FALSE)</f>
        <v>0</v>
      </c>
    </row>
    <row r="79" spans="1:30" ht="20.25" hidden="1" customHeight="1" x14ac:dyDescent="0.2">
      <c r="A79" s="48" t="s">
        <v>65</v>
      </c>
      <c r="B79" s="20" t="s">
        <v>64</v>
      </c>
      <c r="C79" s="16"/>
      <c r="D79" s="16" t="s">
        <v>255</v>
      </c>
      <c r="E79" s="16"/>
      <c r="F79" s="16"/>
      <c r="G79" s="16"/>
      <c r="H79" s="16"/>
      <c r="I79" s="16" t="s">
        <v>244</v>
      </c>
      <c r="J79" s="16" t="s">
        <v>205</v>
      </c>
      <c r="K79" s="16" t="s">
        <v>205</v>
      </c>
      <c r="L79" s="16" t="s">
        <v>205</v>
      </c>
      <c r="M79" s="16" t="s">
        <v>263</v>
      </c>
      <c r="N79" s="16" t="b">
        <f>IF(OR($J79="XX",$K79="XX",$L79="XX",$M79="XX"),TRUE,FALSE)</f>
        <v>0</v>
      </c>
      <c r="O79" s="16"/>
      <c r="P79" s="30" t="s">
        <v>205</v>
      </c>
      <c r="Q79" s="30"/>
      <c r="R79" s="16"/>
      <c r="S79" s="24" t="s">
        <v>205</v>
      </c>
      <c r="T79" s="16" t="b">
        <f>OR(J79&lt;&gt;"",O79&lt;&gt;"")</f>
        <v>1</v>
      </c>
      <c r="U79" s="16" t="b">
        <f>OR(K79&lt;&gt;"",O79&lt;&gt;"")</f>
        <v>1</v>
      </c>
      <c r="V79" s="24">
        <f>COUNTIF(J79:M79,"XX")</f>
        <v>0</v>
      </c>
      <c r="W79" s="17" t="b">
        <f>OR(M79&lt;&gt;"",O79&lt;&gt;"")</f>
        <v>1</v>
      </c>
      <c r="X79" s="16" t="b">
        <f>OR(L79&lt;&gt;"",O79&lt;&gt;"")</f>
        <v>1</v>
      </c>
      <c r="Y79" s="16" t="b">
        <f>AND(J79&lt;&gt;"",K79&lt;&gt;"",L79&lt;&gt;"",M79&lt;&gt;"")</f>
        <v>1</v>
      </c>
      <c r="Z79" s="16">
        <f>COUNTIF(J79:M79,"&lt;&gt;")</f>
        <v>4</v>
      </c>
      <c r="AA79" s="16"/>
      <c r="AB79" s="16"/>
      <c r="AC79" s="16"/>
      <c r="AD79" s="53" t="b">
        <f>IF(AND(COUNTIF(J79:M79,"xx")&gt;0,COUNTIF(J79:M79,"x")=0),TRUE,FALSE)</f>
        <v>0</v>
      </c>
    </row>
    <row r="80" spans="1:30" ht="20.25" hidden="1" customHeight="1" x14ac:dyDescent="0.2">
      <c r="A80" s="47" t="s">
        <v>5</v>
      </c>
      <c r="B80" s="20" t="s">
        <v>4</v>
      </c>
      <c r="C80" s="16"/>
      <c r="D80" s="33" t="s">
        <v>191</v>
      </c>
      <c r="E80" s="33"/>
      <c r="F80" s="33"/>
      <c r="G80" s="16"/>
      <c r="H80" s="16"/>
      <c r="I80" s="16" t="s">
        <v>244</v>
      </c>
      <c r="J80" s="16" t="s">
        <v>258</v>
      </c>
      <c r="K80" s="16" t="s">
        <v>205</v>
      </c>
      <c r="L80" s="16" t="s">
        <v>205</v>
      </c>
      <c r="M80" s="16" t="s">
        <v>205</v>
      </c>
      <c r="N80" s="16" t="b">
        <f>IF(OR($J80="XX",$K80="XX",$L80="XX",$M80="XX"),TRUE,FALSE)</f>
        <v>1</v>
      </c>
      <c r="O80" s="16"/>
      <c r="P80" s="30" t="s">
        <v>205</v>
      </c>
      <c r="Q80" s="30"/>
      <c r="R80" s="16"/>
      <c r="S80" s="24" t="s">
        <v>205</v>
      </c>
      <c r="T80" s="16" t="b">
        <f>OR(J80&lt;&gt;"",O80&lt;&gt;"")</f>
        <v>1</v>
      </c>
      <c r="U80" s="16" t="b">
        <f>OR(K80&lt;&gt;"",O80&lt;&gt;"")</f>
        <v>1</v>
      </c>
      <c r="V80" s="16">
        <f>COUNTIF(J80:M80,"XX")</f>
        <v>1</v>
      </c>
      <c r="W80" s="17" t="b">
        <f>OR(M80&lt;&gt;"",O80&lt;&gt;"")</f>
        <v>1</v>
      </c>
      <c r="X80" s="16" t="b">
        <f>OR(L80&lt;&gt;"",O80&lt;&gt;"")</f>
        <v>1</v>
      </c>
      <c r="Y80" s="16" t="b">
        <f>AND(J80&lt;&gt;"",K80&lt;&gt;"",L80&lt;&gt;"",M80&lt;&gt;"")</f>
        <v>1</v>
      </c>
      <c r="Z80" s="16">
        <f>COUNTIF(J80:M80,"&lt;&gt;")</f>
        <v>4</v>
      </c>
      <c r="AA80" s="16" t="s">
        <v>205</v>
      </c>
      <c r="AB80" s="16"/>
      <c r="AC80" s="16"/>
      <c r="AD80" s="53" t="b">
        <f>IF(AND(COUNTIF(J80:M80,"xx")&gt;0,COUNTIF(J80:M80,"x")=0),TRUE,FALSE)</f>
        <v>0</v>
      </c>
    </row>
    <row r="81" spans="1:30" ht="20.25" hidden="1" customHeight="1" x14ac:dyDescent="0.2">
      <c r="A81" s="47" t="s">
        <v>75</v>
      </c>
      <c r="B81" s="20" t="s">
        <v>74</v>
      </c>
      <c r="C81" s="16"/>
      <c r="D81" s="21" t="s">
        <v>214</v>
      </c>
      <c r="E81" s="22" t="s">
        <v>205</v>
      </c>
      <c r="F81" s="22"/>
      <c r="G81" s="16" t="s">
        <v>258</v>
      </c>
      <c r="H81" s="16"/>
      <c r="I81" s="16" t="s">
        <v>244</v>
      </c>
      <c r="J81" s="16" t="s">
        <v>205</v>
      </c>
      <c r="K81" s="16" t="s">
        <v>205</v>
      </c>
      <c r="L81" s="16" t="s">
        <v>205</v>
      </c>
      <c r="M81" s="16" t="s">
        <v>258</v>
      </c>
      <c r="N81" s="16" t="b">
        <f>IF(OR($J81="XX",$K81="XX",$L81="XX",$M81="XX"),TRUE,FALSE)</f>
        <v>1</v>
      </c>
      <c r="O81" s="16"/>
      <c r="P81" s="30" t="s">
        <v>205</v>
      </c>
      <c r="Q81" s="30"/>
      <c r="R81" s="16"/>
      <c r="S81" s="24" t="s">
        <v>205</v>
      </c>
      <c r="T81" s="16" t="b">
        <f>OR(J81&lt;&gt;"",O81&lt;&gt;"")</f>
        <v>1</v>
      </c>
      <c r="U81" s="16" t="b">
        <f>OR(K81&lt;&gt;"",O81&lt;&gt;"")</f>
        <v>1</v>
      </c>
      <c r="V81" s="16">
        <f>COUNTIF(J81:M81,"XX")</f>
        <v>1</v>
      </c>
      <c r="W81" s="17" t="b">
        <f>OR(M81&lt;&gt;"",O81&lt;&gt;"")</f>
        <v>1</v>
      </c>
      <c r="X81" s="16" t="b">
        <f>OR(L81&lt;&gt;"",O81&lt;&gt;"")</f>
        <v>1</v>
      </c>
      <c r="Y81" s="16" t="b">
        <f>AND(J81&lt;&gt;"",K81&lt;&gt;"",L81&lt;&gt;"",M81&lt;&gt;"")</f>
        <v>1</v>
      </c>
      <c r="Z81" s="16">
        <f>COUNTIF(J81:M81,"&lt;&gt;")</f>
        <v>4</v>
      </c>
      <c r="AA81" s="16" t="s">
        <v>205</v>
      </c>
      <c r="AB81" s="16"/>
      <c r="AC81" s="16"/>
      <c r="AD81" s="53" t="b">
        <f>IF(AND(COUNTIF(J81:M81,"xx")&gt;0,COUNTIF(J81:M81,"x")=0),TRUE,FALSE)</f>
        <v>0</v>
      </c>
    </row>
    <row r="82" spans="1:30" ht="20.25" hidden="1" customHeight="1" x14ac:dyDescent="0.2">
      <c r="A82" s="46" t="s">
        <v>123</v>
      </c>
      <c r="B82" s="11" t="s">
        <v>163</v>
      </c>
      <c r="C82" s="11"/>
      <c r="D82" s="11"/>
      <c r="E82" s="11"/>
      <c r="F82" s="11"/>
      <c r="G82" s="11"/>
      <c r="H82" s="11"/>
      <c r="I82" s="11" t="s">
        <v>217</v>
      </c>
      <c r="J82" s="11"/>
      <c r="K82" s="11"/>
      <c r="L82" s="11"/>
      <c r="M82" s="11"/>
      <c r="N82" s="11"/>
      <c r="O82" s="11"/>
      <c r="P82" s="11"/>
      <c r="Q82" s="11" t="s">
        <v>205</v>
      </c>
      <c r="R82" s="11"/>
      <c r="S82" s="11"/>
      <c r="T82" s="11" t="b">
        <f>OR(J82&lt;&gt;"",O82&lt;&gt;"")</f>
        <v>0</v>
      </c>
      <c r="U82" s="11" t="b">
        <f>OR(K82&lt;&gt;"",O82&lt;&gt;"")</f>
        <v>0</v>
      </c>
      <c r="V82" s="11">
        <f>COUNTIF(J82:M82,"XX")</f>
        <v>0</v>
      </c>
      <c r="W82" s="15" t="b">
        <f>OR(M82&lt;&gt;"",O82&lt;&gt;"")</f>
        <v>0</v>
      </c>
      <c r="X82" s="11" t="b">
        <f>OR(L82&lt;&gt;"",O82&lt;&gt;"")</f>
        <v>0</v>
      </c>
      <c r="Y82" s="11" t="b">
        <f>AND(J82&lt;&gt;"",K82&lt;&gt;"",L82&lt;&gt;"",M82&lt;&gt;"")</f>
        <v>0</v>
      </c>
      <c r="Z82" s="11">
        <f>COUNTIF(J82:M82,"&lt;&gt;")</f>
        <v>0</v>
      </c>
      <c r="AA82" s="11"/>
      <c r="AB82" s="11"/>
      <c r="AC82" s="11"/>
      <c r="AD82" s="53" t="b">
        <f>IF(AND(COUNTIF(J82:M82,"xx")&gt;0,COUNTIF(J82:M82,"x")=0),TRUE,FALSE)</f>
        <v>0</v>
      </c>
    </row>
    <row r="83" spans="1:30" ht="20.25" customHeight="1" x14ac:dyDescent="0.2">
      <c r="A83" s="45" t="s">
        <v>67</v>
      </c>
      <c r="B83" s="27" t="s">
        <v>66</v>
      </c>
      <c r="C83" s="11"/>
      <c r="D83" s="29" t="s">
        <v>275</v>
      </c>
      <c r="E83" s="18" t="s">
        <v>205</v>
      </c>
      <c r="F83" s="18" t="s">
        <v>276</v>
      </c>
      <c r="G83" s="11" t="s">
        <v>205</v>
      </c>
      <c r="H83" s="11"/>
      <c r="I83" s="11" t="s">
        <v>244</v>
      </c>
      <c r="J83" s="11" t="s">
        <v>205</v>
      </c>
      <c r="K83" s="11" t="s">
        <v>258</v>
      </c>
      <c r="L83" s="11" t="s">
        <v>205</v>
      </c>
      <c r="M83" s="11" t="s">
        <v>205</v>
      </c>
      <c r="N83" s="11" t="b">
        <f>IF(OR($J83="XX",$K83="XX",$L83="XX",$M83="XX"),TRUE,FALSE)</f>
        <v>1</v>
      </c>
      <c r="O83" s="11"/>
      <c r="P83" s="36" t="s">
        <v>205</v>
      </c>
      <c r="Q83" s="36"/>
      <c r="R83" s="11"/>
      <c r="S83" s="14" t="s">
        <v>205</v>
      </c>
      <c r="T83" s="11" t="b">
        <f>OR(J83&lt;&gt;"",O83&lt;&gt;"")</f>
        <v>1</v>
      </c>
      <c r="U83" s="11" t="b">
        <f>OR(K83&lt;&gt;"",O83&lt;&gt;"")</f>
        <v>1</v>
      </c>
      <c r="V83" s="11">
        <f>COUNTIF(J83:M83,"XX")</f>
        <v>1</v>
      </c>
      <c r="W83" s="15" t="b">
        <f>OR(M83&lt;&gt;"",O83&lt;&gt;"")</f>
        <v>1</v>
      </c>
      <c r="X83" s="11" t="b">
        <f>OR(L83&lt;&gt;"",O83&lt;&gt;"")</f>
        <v>1</v>
      </c>
      <c r="Y83" s="11" t="b">
        <f>AND(J83&lt;&gt;"",K83&lt;&gt;"",L83&lt;&gt;"",M83&lt;&gt;"")</f>
        <v>1</v>
      </c>
      <c r="Z83" s="11">
        <f>COUNTIF(J83:M83,"&lt;&gt;")</f>
        <v>4</v>
      </c>
      <c r="AA83" s="11" t="s">
        <v>205</v>
      </c>
      <c r="AB83" s="11"/>
      <c r="AC83" s="11"/>
      <c r="AD83" s="53" t="b">
        <f>IF(AND(COUNTIF(J83:M83,"xx")&gt;0,COUNTIF(J83:M83,"x")=0),TRUE,FALSE)</f>
        <v>0</v>
      </c>
    </row>
    <row r="84" spans="1:30" ht="20.25" hidden="1" customHeight="1" x14ac:dyDescent="0.2">
      <c r="A84" s="47" t="s">
        <v>124</v>
      </c>
      <c r="B84" s="16" t="s">
        <v>164</v>
      </c>
      <c r="C84" s="16"/>
      <c r="D84" s="16"/>
      <c r="E84" s="16"/>
      <c r="F84" s="16"/>
      <c r="G84" s="16"/>
      <c r="H84" s="16"/>
      <c r="I84" s="16" t="s">
        <v>217</v>
      </c>
      <c r="J84" s="16" t="s">
        <v>205</v>
      </c>
      <c r="K84" s="16"/>
      <c r="L84" s="16"/>
      <c r="M84" s="16"/>
      <c r="N84" s="16"/>
      <c r="O84" s="16"/>
      <c r="P84" s="16"/>
      <c r="Q84" s="16"/>
      <c r="R84" s="16"/>
      <c r="S84" s="16"/>
      <c r="T84" s="16" t="b">
        <f>OR(J84&lt;&gt;"",O84&lt;&gt;"")</f>
        <v>1</v>
      </c>
      <c r="U84" s="16" t="b">
        <f>OR(K84&lt;&gt;"",O84&lt;&gt;"")</f>
        <v>0</v>
      </c>
      <c r="V84" s="16">
        <f>COUNTIF(J84:M84,"XX")</f>
        <v>0</v>
      </c>
      <c r="W84" s="17" t="b">
        <f>OR(M84&lt;&gt;"",O84&lt;&gt;"")</f>
        <v>0</v>
      </c>
      <c r="X84" s="16" t="b">
        <f>OR(L84&lt;&gt;"",O84&lt;&gt;"")</f>
        <v>0</v>
      </c>
      <c r="Y84" s="16" t="b">
        <f>AND(J84&lt;&gt;"",K84&lt;&gt;"",L84&lt;&gt;"",M84&lt;&gt;"")</f>
        <v>0</v>
      </c>
      <c r="Z84" s="16">
        <f>COUNTIF(J84:M84,"&lt;&gt;")</f>
        <v>1</v>
      </c>
      <c r="AA84" s="16"/>
      <c r="AB84" s="16"/>
      <c r="AC84" s="16"/>
      <c r="AD84" s="53" t="b">
        <f>IF(AND(COUNTIF(J84:M84,"xx")&gt;0,COUNTIF(J84:M84,"x")=0),TRUE,FALSE)</f>
        <v>0</v>
      </c>
    </row>
    <row r="85" spans="1:30" ht="20.25" hidden="1" customHeight="1" x14ac:dyDescent="0.2">
      <c r="A85" s="46" t="s">
        <v>69</v>
      </c>
      <c r="B85" s="27" t="s">
        <v>68</v>
      </c>
      <c r="C85" s="11"/>
      <c r="D85" s="11"/>
      <c r="E85" s="11"/>
      <c r="F85" s="11"/>
      <c r="G85" s="11"/>
      <c r="H85" s="11"/>
      <c r="I85" s="11" t="s">
        <v>217</v>
      </c>
      <c r="J85" s="11"/>
      <c r="K85" s="11"/>
      <c r="L85" s="11"/>
      <c r="M85" s="11"/>
      <c r="N85" s="11"/>
      <c r="O85" s="11"/>
      <c r="P85" s="11"/>
      <c r="Q85" s="11" t="s">
        <v>205</v>
      </c>
      <c r="R85" s="11"/>
      <c r="S85" s="11"/>
      <c r="T85" s="11" t="b">
        <f>OR(J85&lt;&gt;"",O85&lt;&gt;"")</f>
        <v>0</v>
      </c>
      <c r="U85" s="11" t="b">
        <f>OR(K85&lt;&gt;"",O85&lt;&gt;"")</f>
        <v>0</v>
      </c>
      <c r="V85" s="11">
        <f>COUNTIF(J85:M85,"XX")</f>
        <v>0</v>
      </c>
      <c r="W85" s="15" t="b">
        <f>OR(M85&lt;&gt;"",O85&lt;&gt;"")</f>
        <v>0</v>
      </c>
      <c r="X85" s="11" t="b">
        <f>OR(L85&lt;&gt;"",O85&lt;&gt;"")</f>
        <v>0</v>
      </c>
      <c r="Y85" s="11" t="b">
        <f>AND(J85&lt;&gt;"",K85&lt;&gt;"",L85&lt;&gt;"",M85&lt;&gt;"")</f>
        <v>0</v>
      </c>
      <c r="Z85" s="11">
        <f>COUNTIF(J85:M85,"&lt;&gt;")</f>
        <v>0</v>
      </c>
      <c r="AA85" s="11"/>
      <c r="AB85" s="11"/>
      <c r="AC85" s="11"/>
      <c r="AD85" s="53" t="b">
        <f>IF(AND(COUNTIF(J85:M85,"xx")&gt;0,COUNTIF(J85:M85,"x")=0),TRUE,FALSE)</f>
        <v>0</v>
      </c>
    </row>
    <row r="86" spans="1:30" ht="20.25" hidden="1" customHeight="1" x14ac:dyDescent="0.2">
      <c r="A86" s="57" t="s">
        <v>71</v>
      </c>
      <c r="B86" s="20" t="s">
        <v>70</v>
      </c>
      <c r="C86" s="16"/>
      <c r="D86" s="22" t="s">
        <v>254</v>
      </c>
      <c r="E86" s="22"/>
      <c r="F86" s="22"/>
      <c r="G86" s="16"/>
      <c r="H86" s="16"/>
      <c r="I86" s="16" t="s">
        <v>242</v>
      </c>
      <c r="J86" s="16" t="s">
        <v>205</v>
      </c>
      <c r="K86" s="16"/>
      <c r="L86" s="16" t="s">
        <v>258</v>
      </c>
      <c r="M86" s="16"/>
      <c r="N86" s="16" t="b">
        <f>IF(OR($J86="XX",$K86="XX",$L86="XX",$M86="XX"),TRUE,FALSE)</f>
        <v>1</v>
      </c>
      <c r="O86" s="16"/>
      <c r="P86" s="16"/>
      <c r="Q86" s="16"/>
      <c r="R86" s="16"/>
      <c r="S86" s="16"/>
      <c r="T86" s="16" t="b">
        <f>OR(J86&lt;&gt;"",O86&lt;&gt;"")</f>
        <v>1</v>
      </c>
      <c r="U86" s="16" t="b">
        <f>OR(K86&lt;&gt;"",O86&lt;&gt;"")</f>
        <v>0</v>
      </c>
      <c r="V86" s="16">
        <f>COUNTIF(J86:M86,"XX")</f>
        <v>1</v>
      </c>
      <c r="W86" s="17" t="b">
        <f>OR(M86&lt;&gt;"",O86&lt;&gt;"")</f>
        <v>0</v>
      </c>
      <c r="X86" s="16" t="b">
        <f>OR(L86&lt;&gt;"",O86&lt;&gt;"")</f>
        <v>1</v>
      </c>
      <c r="Y86" s="16" t="b">
        <f>AND(J86&lt;&gt;"",K86&lt;&gt;"",L86&lt;&gt;"",M86&lt;&gt;"")</f>
        <v>0</v>
      </c>
      <c r="Z86" s="16">
        <f>COUNTIF(J86:M86,"&lt;&gt;")</f>
        <v>2</v>
      </c>
      <c r="AA86" s="16"/>
      <c r="AB86" s="16"/>
      <c r="AC86" s="16"/>
      <c r="AD86" s="53" t="b">
        <f>IF(AND(COUNTIF(J86:M86,"xx")&gt;0,COUNTIF(J86:M86,"x")=0),TRUE,FALSE)</f>
        <v>0</v>
      </c>
    </row>
    <row r="87" spans="1:30" ht="20.25" hidden="1" customHeight="1" x14ac:dyDescent="0.2">
      <c r="A87" s="47" t="s">
        <v>125</v>
      </c>
      <c r="B87" s="16" t="s">
        <v>165</v>
      </c>
      <c r="C87" s="16"/>
      <c r="D87" s="16"/>
      <c r="E87" s="16"/>
      <c r="F87" s="16"/>
      <c r="G87" s="16"/>
      <c r="H87" s="16"/>
      <c r="I87" s="16" t="s">
        <v>217</v>
      </c>
      <c r="J87" s="16"/>
      <c r="K87" s="16"/>
      <c r="L87" s="16"/>
      <c r="M87" s="16"/>
      <c r="N87" s="16"/>
      <c r="O87" s="16"/>
      <c r="P87" s="16"/>
      <c r="Q87" s="16" t="s">
        <v>205</v>
      </c>
      <c r="R87" s="16"/>
      <c r="S87" s="16"/>
      <c r="T87" s="16" t="b">
        <f>OR(J87&lt;&gt;"",O87&lt;&gt;"")</f>
        <v>0</v>
      </c>
      <c r="U87" s="16" t="b">
        <f>OR(K87&lt;&gt;"",O87&lt;&gt;"")</f>
        <v>0</v>
      </c>
      <c r="V87" s="16">
        <f>COUNTIF(J87:M87,"XX")</f>
        <v>0</v>
      </c>
      <c r="W87" s="17" t="b">
        <f>OR(M87&lt;&gt;"",O87&lt;&gt;"")</f>
        <v>0</v>
      </c>
      <c r="X87" s="16" t="b">
        <f>OR(L87&lt;&gt;"",O87&lt;&gt;"")</f>
        <v>0</v>
      </c>
      <c r="Y87" s="16" t="b">
        <f>AND(J87&lt;&gt;"",K87&lt;&gt;"",L87&lt;&gt;"",M87&lt;&gt;"")</f>
        <v>0</v>
      </c>
      <c r="Z87" s="16">
        <f>COUNTIF(J87:M87,"&lt;&gt;")</f>
        <v>0</v>
      </c>
      <c r="AA87" s="16"/>
      <c r="AB87" s="16"/>
      <c r="AC87" s="16"/>
      <c r="AD87" s="53" t="b">
        <f>IF(AND(COUNTIF(J87:M87,"xx")&gt;0,COUNTIF(J87:M87,"x")=0),TRUE,FALSE)</f>
        <v>0</v>
      </c>
    </row>
    <row r="88" spans="1:30" ht="20.25" hidden="1" customHeight="1" x14ac:dyDescent="0.2">
      <c r="A88" s="46" t="s">
        <v>73</v>
      </c>
      <c r="B88" s="27" t="s">
        <v>72</v>
      </c>
      <c r="C88" s="11"/>
      <c r="D88" s="18" t="s">
        <v>194</v>
      </c>
      <c r="E88" s="18"/>
      <c r="F88" s="18"/>
      <c r="G88" s="11"/>
      <c r="H88" s="11"/>
      <c r="I88" s="11" t="s">
        <v>244</v>
      </c>
      <c r="J88" s="11" t="s">
        <v>205</v>
      </c>
      <c r="K88" s="11" t="s">
        <v>205</v>
      </c>
      <c r="L88" s="11" t="s">
        <v>258</v>
      </c>
      <c r="M88" s="11" t="s">
        <v>205</v>
      </c>
      <c r="N88" s="11" t="b">
        <f>IF(OR($J88="XX",$K88="XX",$L88="XX",$M88="XX"),TRUE,FALSE)</f>
        <v>1</v>
      </c>
      <c r="O88" s="11"/>
      <c r="P88" s="36" t="s">
        <v>205</v>
      </c>
      <c r="Q88" s="36"/>
      <c r="R88" s="11"/>
      <c r="S88" s="14" t="s">
        <v>205</v>
      </c>
      <c r="T88" s="11" t="b">
        <f>OR(J88&lt;&gt;"",O88&lt;&gt;"")</f>
        <v>1</v>
      </c>
      <c r="U88" s="11" t="b">
        <f>OR(K88&lt;&gt;"",O88&lt;&gt;"")</f>
        <v>1</v>
      </c>
      <c r="V88" s="11">
        <f>COUNTIF(J88:M88,"XX")</f>
        <v>1</v>
      </c>
      <c r="W88" s="15" t="b">
        <f>OR(M88&lt;&gt;"",O88&lt;&gt;"")</f>
        <v>1</v>
      </c>
      <c r="X88" s="11" t="b">
        <f>OR(L88&lt;&gt;"",O88&lt;&gt;"")</f>
        <v>1</v>
      </c>
      <c r="Y88" s="11" t="b">
        <f>AND(J88&lt;&gt;"",K88&lt;&gt;"",L88&lt;&gt;"",M88&lt;&gt;"")</f>
        <v>1</v>
      </c>
      <c r="Z88" s="11">
        <f>COUNTIF(J88:M88,"&lt;&gt;")</f>
        <v>4</v>
      </c>
      <c r="AA88" s="11" t="s">
        <v>205</v>
      </c>
      <c r="AB88" s="11"/>
      <c r="AC88" s="11"/>
      <c r="AD88" s="53" t="b">
        <f>IF(AND(COUNTIF(J88:M88,"xx")&gt;0,COUNTIF(J88:M88,"x")=0),TRUE,FALSE)</f>
        <v>0</v>
      </c>
    </row>
    <row r="89" spans="1:30" ht="20.25" hidden="1" customHeight="1" x14ac:dyDescent="0.2">
      <c r="A89" s="49" t="s">
        <v>261</v>
      </c>
      <c r="B89" s="16"/>
      <c r="C89" s="16"/>
      <c r="D89" s="33" t="s">
        <v>262</v>
      </c>
      <c r="E89" s="33"/>
      <c r="F89" s="33"/>
      <c r="G89" s="16"/>
      <c r="H89" s="16"/>
      <c r="I89" s="16" t="s">
        <v>217</v>
      </c>
      <c r="J89" s="16" t="s">
        <v>258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 t="b">
        <f>OR(L89&lt;&gt;"",O89&lt;&gt;"")</f>
        <v>0</v>
      </c>
      <c r="Y89" s="16"/>
      <c r="Z89" s="16">
        <f>COUNTIF(J89:M89,"&lt;&gt;")</f>
        <v>1</v>
      </c>
      <c r="AA89" s="16"/>
      <c r="AB89" s="16"/>
      <c r="AC89" s="16"/>
      <c r="AD89" s="53" t="b">
        <f>IF(AND(COUNTIF(J89:M89,"xx")&gt;0,COUNTIF(J89:M89,"x")=0),TRUE,FALSE)</f>
        <v>1</v>
      </c>
    </row>
    <row r="90" spans="1:30" ht="20.25" hidden="1" customHeight="1" x14ac:dyDescent="0.2">
      <c r="A90" s="46" t="s">
        <v>77</v>
      </c>
      <c r="B90" s="27" t="s">
        <v>76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 t="b">
        <f>OR(J90&lt;&gt;"",O90&lt;&gt;"")</f>
        <v>0</v>
      </c>
      <c r="U90" s="11" t="b">
        <f>OR(K90&lt;&gt;"",O90&lt;&gt;"")</f>
        <v>0</v>
      </c>
      <c r="V90" s="11"/>
      <c r="W90" s="15" t="b">
        <f>OR(M90&lt;&gt;"",O90&lt;&gt;"")</f>
        <v>0</v>
      </c>
      <c r="X90" s="11" t="b">
        <f>OR(L90&lt;&gt;"",O90&lt;&gt;"")</f>
        <v>0</v>
      </c>
      <c r="Y90" s="11" t="b">
        <f>AND(J90&lt;&gt;"",K90&lt;&gt;"",L90&lt;&gt;"",M90&lt;&gt;"")</f>
        <v>0</v>
      </c>
      <c r="Z90" s="11">
        <f>COUNTIF(J90:M90,"&lt;&gt;")</f>
        <v>0</v>
      </c>
      <c r="AA90" s="11"/>
      <c r="AB90" s="11"/>
      <c r="AC90" s="11"/>
      <c r="AD90" s="53" t="b">
        <f>IF(AND(COUNTIF(J90:M90,"xx")&gt;0,COUNTIF(J90:M90,"x")=0),TRUE,FALSE)</f>
        <v>0</v>
      </c>
    </row>
    <row r="91" spans="1:30" ht="20.25" hidden="1" customHeight="1" x14ac:dyDescent="0.2">
      <c r="A91" s="16"/>
      <c r="B91" s="16"/>
      <c r="C91" s="16"/>
      <c r="D91" s="41" t="s">
        <v>237</v>
      </c>
      <c r="E91" s="41"/>
      <c r="F91" s="41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 t="b">
        <f>OR(L91&lt;&gt;"",O91&lt;&gt;"")</f>
        <v>0</v>
      </c>
      <c r="Y91" s="16"/>
      <c r="Z91" s="16"/>
      <c r="AA91" s="16"/>
      <c r="AB91" s="16"/>
      <c r="AC91" s="16"/>
      <c r="AD91" s="53" t="b">
        <f>IF(AND(COUNTIF(J91:M91,"xx")&gt;0,COUNTIF(J91:M91,"x")=0),TRUE,FALSE)</f>
        <v>0</v>
      </c>
    </row>
    <row r="92" spans="1:30" ht="20.25" hidden="1" customHeight="1" x14ac:dyDescent="0.2">
      <c r="A92" s="11"/>
      <c r="B92" s="11"/>
      <c r="C92" s="11"/>
      <c r="D92" s="31" t="s">
        <v>241</v>
      </c>
      <c r="E92" s="31"/>
      <c r="F92" s="3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 t="b">
        <f>OR(L92&lt;&gt;"",O92&lt;&gt;"")</f>
        <v>0</v>
      </c>
      <c r="Y92" s="11"/>
      <c r="Z92" s="11"/>
      <c r="AA92" s="11"/>
      <c r="AB92" s="11"/>
      <c r="AC92" s="11"/>
      <c r="AD92" s="53" t="b">
        <f>IF(AND(COUNTIF(J92:M92,"xx")&gt;0,COUNTIF(J92:M92,"x")=0),TRUE,FALSE)</f>
        <v>0</v>
      </c>
    </row>
    <row r="93" spans="1:30" ht="20.25" hidden="1" customHeight="1" x14ac:dyDescent="0.2">
      <c r="A93" s="16"/>
      <c r="B93" s="16"/>
      <c r="C93" s="16"/>
      <c r="D93" s="42" t="s">
        <v>233</v>
      </c>
      <c r="E93" s="42"/>
      <c r="F93" s="42"/>
      <c r="G93" s="42"/>
      <c r="H93" s="42"/>
      <c r="I93" s="42"/>
      <c r="J93" s="42"/>
      <c r="K93" s="42"/>
      <c r="L93" s="42"/>
      <c r="M93" s="42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 t="b">
        <f>OR(L93&lt;&gt;"",O93&lt;&gt;"")</f>
        <v>0</v>
      </c>
      <c r="Y93" s="16"/>
      <c r="Z93" s="16"/>
      <c r="AA93" s="16"/>
      <c r="AB93" s="16"/>
      <c r="AC93" s="16"/>
      <c r="AD93" s="53" t="b">
        <f>IF(AND(COUNTIF(J93:M93,"xx")&gt;0,COUNTIF(J93:M93,"x")=0),TRUE,FALSE)</f>
        <v>0</v>
      </c>
    </row>
    <row r="94" spans="1:30" ht="20.25" hidden="1" customHeight="1" x14ac:dyDescent="0.2">
      <c r="A94" s="11"/>
      <c r="B94" s="11"/>
      <c r="C94" s="11"/>
      <c r="D94" s="43" t="s">
        <v>190</v>
      </c>
      <c r="E94" s="43"/>
      <c r="F94" s="4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 t="b">
        <f>OR(L94&lt;&gt;"",O94&lt;&gt;"")</f>
        <v>0</v>
      </c>
      <c r="Y94" s="11"/>
      <c r="Z94" s="11"/>
      <c r="AA94" s="11"/>
      <c r="AB94" s="11"/>
      <c r="AC94" s="11"/>
      <c r="AD94" s="53" t="b">
        <f>IF(AND(COUNTIF(J94:M94,"xx")&gt;0,COUNTIF(J94:M94,"x")=0),TRUE,FALSE)</f>
        <v>0</v>
      </c>
    </row>
    <row r="95" spans="1:30" ht="20.25" hidden="1" customHeight="1" x14ac:dyDescent="0.2">
      <c r="A95" s="16"/>
      <c r="B95" s="16"/>
      <c r="C95" s="16"/>
      <c r="D95" s="16" t="s">
        <v>215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 t="b">
        <f>OR(L95&lt;&gt;"",O95&lt;&gt;"")</f>
        <v>0</v>
      </c>
      <c r="Y95" s="16"/>
      <c r="Z95" s="16"/>
      <c r="AA95" s="16"/>
      <c r="AB95" s="16"/>
      <c r="AC95" s="16"/>
      <c r="AD95" s="53" t="b">
        <f>IF(AND(COUNTIF(J95:M95,"xx")&gt;0,COUNTIF(J95:M95,"x")=0),TRUE,FALSE)</f>
        <v>0</v>
      </c>
    </row>
    <row r="96" spans="1:30" ht="20.25" hidden="1" customHeight="1" x14ac:dyDescent="0.2">
      <c r="A96" s="11"/>
      <c r="B96" s="11"/>
      <c r="C96" s="11"/>
      <c r="D96" s="44" t="s">
        <v>208</v>
      </c>
      <c r="E96" s="44"/>
      <c r="F96" s="44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 t="b">
        <f>OR(L96&lt;&gt;"",O96&lt;&gt;"")</f>
        <v>0</v>
      </c>
      <c r="Y96" s="11"/>
      <c r="Z96" s="11"/>
      <c r="AA96" s="11"/>
      <c r="AB96" s="11"/>
      <c r="AC96" s="11"/>
      <c r="AD96" s="53" t="b">
        <f>IF(AND(COUNTIF(J96:M96,"xx")&gt;0,COUNTIF(J96:M96,"x")=0),TRUE,FALSE)</f>
        <v>0</v>
      </c>
    </row>
    <row r="97" spans="1:30" ht="20.25" hidden="1" customHeight="1" x14ac:dyDescent="0.2">
      <c r="A97" s="16"/>
      <c r="B97" s="16"/>
      <c r="C97" s="16"/>
      <c r="D97" s="42" t="s">
        <v>243</v>
      </c>
      <c r="E97" s="42"/>
      <c r="F97" s="42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 t="b">
        <f>OR(L97&lt;&gt;"",O97&lt;&gt;"")</f>
        <v>0</v>
      </c>
      <c r="Y97" s="16"/>
      <c r="Z97" s="16"/>
      <c r="AA97" s="16"/>
      <c r="AB97" s="16"/>
      <c r="AC97" s="16"/>
      <c r="AD97" s="53" t="b">
        <f>IF(AND(COUNTIF(J97:M97,"xx")&gt;0,COUNTIF(J97:M97,"x")=0),TRUE,FALSE)</f>
        <v>0</v>
      </c>
    </row>
    <row r="98" spans="1:30" ht="20.25" hidden="1" customHeight="1" x14ac:dyDescent="0.2">
      <c r="A98" s="11"/>
      <c r="B98" s="11"/>
      <c r="C98" s="11"/>
      <c r="D98" s="31" t="s">
        <v>246</v>
      </c>
      <c r="E98" s="31"/>
      <c r="F98" s="3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 t="b">
        <f>OR(L98&lt;&gt;"",O98&lt;&gt;"")</f>
        <v>0</v>
      </c>
      <c r="Y98" s="11"/>
      <c r="Z98" s="11"/>
      <c r="AA98" s="11"/>
      <c r="AB98" s="11"/>
      <c r="AC98" s="11"/>
      <c r="AD98" s="53" t="b">
        <f>IF(AND(COUNTIF(J98:M98,"xx")&gt;0,COUNTIF(J98:M98,"x")=0),TRUE,FALSE)</f>
        <v>0</v>
      </c>
    </row>
    <row r="99" spans="1:30" ht="20.25" hidden="1" customHeight="1" x14ac:dyDescent="0.2">
      <c r="A99" s="16"/>
      <c r="B99" s="16"/>
      <c r="C99" s="16"/>
      <c r="D99" s="42" t="s">
        <v>240</v>
      </c>
      <c r="E99" s="42"/>
      <c r="F99" s="42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 t="b">
        <f>OR(L99&lt;&gt;"",O99&lt;&gt;"")</f>
        <v>0</v>
      </c>
      <c r="Y99" s="16"/>
      <c r="Z99" s="16"/>
      <c r="AA99" s="16"/>
      <c r="AB99" s="16"/>
      <c r="AC99" s="16"/>
      <c r="AD99" s="53" t="b">
        <f>IF(AND(COUNTIF(J99:M99,"xx")&gt;0,COUNTIF(J99:M99,"x")=0),TRUE,FALSE)</f>
        <v>0</v>
      </c>
    </row>
    <row r="100" spans="1:30" ht="20.25" hidden="1" customHeight="1" x14ac:dyDescent="0.2">
      <c r="A100" s="11"/>
      <c r="B100" s="11"/>
      <c r="C100" s="11"/>
      <c r="D100" s="43" t="s">
        <v>174</v>
      </c>
      <c r="E100" s="43"/>
      <c r="F100" s="43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 t="b">
        <f>OR(L100&lt;&gt;"",O100&lt;&gt;"")</f>
        <v>0</v>
      </c>
      <c r="Y100" s="11"/>
      <c r="Z100" s="11"/>
      <c r="AA100" s="11"/>
      <c r="AB100" s="11"/>
      <c r="AC100" s="11"/>
      <c r="AD100" s="53" t="b">
        <f>IF(AND(COUNTIF(J100:M100,"xx")&gt;0,COUNTIF(J100:M100,"x")=0),TRUE,FALSE)</f>
        <v>0</v>
      </c>
    </row>
    <row r="101" spans="1:30" ht="20.25" hidden="1" customHeight="1" x14ac:dyDescent="0.2">
      <c r="A101" s="16"/>
      <c r="B101" s="16"/>
      <c r="C101" s="16"/>
      <c r="D101" s="16" t="s">
        <v>248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 t="b">
        <f>OR(L101&lt;&gt;"",O101&lt;&gt;"")</f>
        <v>0</v>
      </c>
      <c r="Y101" s="16"/>
      <c r="Z101" s="16"/>
      <c r="AA101" s="16"/>
      <c r="AB101" s="16"/>
      <c r="AC101" s="16"/>
      <c r="AD101" s="53" t="b">
        <f>IF(AND(COUNTIF(J101:M101,"xx")&gt;0,COUNTIF(J101:M101,"x")=0),TRUE,FALSE)</f>
        <v>0</v>
      </c>
    </row>
    <row r="102" spans="1:30" ht="20.25" hidden="1" customHeight="1" x14ac:dyDescent="0.2">
      <c r="A102" s="11"/>
      <c r="B102" s="11"/>
      <c r="C102" s="11"/>
      <c r="D102" s="45" t="s">
        <v>259</v>
      </c>
      <c r="E102" s="45"/>
      <c r="F102" s="45"/>
      <c r="G102" s="29"/>
      <c r="H102" s="45"/>
      <c r="I102" s="45"/>
      <c r="J102" s="45"/>
      <c r="K102" s="45"/>
      <c r="L102" s="45"/>
      <c r="M102" s="45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 t="b">
        <f>OR(L102&lt;&gt;"",O102&lt;&gt;"")</f>
        <v>0</v>
      </c>
      <c r="Y102" s="11"/>
      <c r="Z102" s="11"/>
      <c r="AA102" s="11"/>
      <c r="AB102" s="11"/>
      <c r="AC102" s="11"/>
      <c r="AD102" s="53" t="b">
        <f>IF(AND(COUNTIF(J102:M102,"xx")&gt;0,COUNTIF(J102:M102,"x")=0),TRUE,FALSE)</f>
        <v>0</v>
      </c>
    </row>
    <row r="103" spans="1:30" ht="20.25" hidden="1" customHeight="1" x14ac:dyDescent="0.2">
      <c r="A103" s="42"/>
      <c r="B103" s="16"/>
      <c r="C103" s="16"/>
      <c r="D103" s="16"/>
      <c r="E103" s="16"/>
      <c r="F103" s="16"/>
      <c r="G103" s="16"/>
      <c r="H103" s="16"/>
      <c r="I103" s="16"/>
      <c r="J103" s="16" t="b">
        <f>COUNTIF(J$4:J$89,"*X*")&gt;0</f>
        <v>1</v>
      </c>
      <c r="K103" s="16" t="b">
        <f>COUNTIF(K$4:K$89,"*X*")&gt;0</f>
        <v>1</v>
      </c>
      <c r="L103" s="16" t="b">
        <f>COUNTIF(L$4:L$89,"*X*")&gt;0</f>
        <v>1</v>
      </c>
      <c r="M103" s="16" t="b">
        <f>COUNTIF(M$4:M$89,"*X*")&gt;0</f>
        <v>1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 t="b">
        <f>OR(L103&lt;&gt;"",O103&lt;&gt;"")</f>
        <v>1</v>
      </c>
      <c r="Y103" s="16"/>
      <c r="Z103" s="16"/>
      <c r="AA103" s="16"/>
      <c r="AB103" s="16"/>
      <c r="AC103" s="16"/>
      <c r="AD103" s="53" t="b">
        <f>IF(AND(COUNTIF(J103:M103,"xx")&gt;0,COUNTIF(J103:M103,"x")=0),TRUE,FALSE)</f>
        <v>0</v>
      </c>
    </row>
    <row r="104" spans="1:30" ht="20.25" hidden="1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 t="b">
        <f>COUNTIF(J$4:J$89,"XX")&gt;0</f>
        <v>1</v>
      </c>
      <c r="K104" s="11" t="b">
        <f>COUNTIF(K$4:K$89,"XX")&gt;0</f>
        <v>1</v>
      </c>
      <c r="L104" s="11" t="b">
        <f>COUNTIF(L$4:L$89,"XX")&gt;0</f>
        <v>1</v>
      </c>
      <c r="M104" s="11" t="b">
        <f>COUNTIF(M$4:M$89,"XX")&gt;0</f>
        <v>1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 t="b">
        <f>OR(L104&lt;&gt;"",O104&lt;&gt;"")</f>
        <v>1</v>
      </c>
      <c r="Y104" s="11"/>
      <c r="Z104" s="11"/>
      <c r="AA104" s="11"/>
      <c r="AB104" s="11"/>
      <c r="AC104" s="11"/>
      <c r="AD104" s="53" t="b">
        <f>IF(AND(COUNTIF(J104:M104,"xx")&gt;0,COUNTIF(J104:M104,"x")=0),TRUE,FALSE)</f>
        <v>0</v>
      </c>
    </row>
    <row r="105" spans="1:30" ht="20.25" customHeight="1" thickBot="1" x14ac:dyDescent="0.25">
      <c r="D105" s="3"/>
      <c r="E105" s="3"/>
      <c r="F105" s="3"/>
      <c r="K105" s="10"/>
      <c r="L105" s="10"/>
      <c r="M105" s="10"/>
    </row>
    <row r="106" spans="1:30" ht="20.25" customHeight="1" thickBot="1" x14ac:dyDescent="0.25">
      <c r="D106" s="7" t="s">
        <v>265</v>
      </c>
      <c r="E106" s="8"/>
      <c r="F106" s="8"/>
      <c r="G106" s="5"/>
      <c r="H106" s="5"/>
      <c r="I106" s="5"/>
      <c r="J106" s="6"/>
    </row>
    <row r="108" spans="1:30" ht="20.25" customHeight="1" x14ac:dyDescent="0.2">
      <c r="A108" s="9" t="s">
        <v>278</v>
      </c>
      <c r="D108" s="59" t="s">
        <v>277</v>
      </c>
      <c r="E108" s="59"/>
      <c r="F108" s="59"/>
    </row>
    <row r="112" spans="1:30" ht="20.25" customHeight="1" x14ac:dyDescent="0.2">
      <c r="D112" s="2"/>
      <c r="E112" s="2"/>
      <c r="F112" s="2"/>
    </row>
    <row r="113" spans="4:6" ht="20.25" customHeight="1" x14ac:dyDescent="0.2">
      <c r="D113" s="2"/>
      <c r="E113" s="2"/>
      <c r="F113" s="2"/>
    </row>
  </sheetData>
  <mergeCells count="1">
    <mergeCell ref="D108:F108"/>
  </mergeCells>
  <hyperlinks>
    <hyperlink ref="D100" r:id="rId1" xr:uid="{98FF6255-6E30-FA4E-ABC3-F8ACE2495F70}"/>
    <hyperlink ref="D94" r:id="rId2" xr:uid="{D3A7FCEC-DC53-3B4D-A208-F2BD85420F18}"/>
    <hyperlink ref="D108" r:id="rId3" xr:uid="{ECAB78A7-7407-A34D-A4A1-FA109E39EC4E}"/>
  </hyperlinks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Constell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dcterms:created xsi:type="dcterms:W3CDTF">2019-02-20T19:29:50Z</dcterms:created>
</cp:coreProperties>
</file>