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22515" windowHeight="12345" activeTab="1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41" i="1" l="1"/>
  <c r="M28" i="1" l="1"/>
  <c r="L28" i="1"/>
</calcChain>
</file>

<file path=xl/sharedStrings.xml><?xml version="1.0" encoding="utf-8"?>
<sst xmlns="http://schemas.openxmlformats.org/spreadsheetml/2006/main" count="93" uniqueCount="68">
  <si>
    <t>Marques</t>
  </si>
  <si>
    <t>Modèles</t>
  </si>
  <si>
    <t>Autonomie</t>
  </si>
  <si>
    <t>Prix</t>
  </si>
  <si>
    <t>L=ht</t>
  </si>
  <si>
    <t>l=ht</t>
  </si>
  <si>
    <t>Bonus</t>
  </si>
  <si>
    <t>Prix final</t>
  </si>
  <si>
    <t>Peugeot</t>
  </si>
  <si>
    <t>Citroën</t>
  </si>
  <si>
    <t>ë C4 X</t>
  </si>
  <si>
    <t>Tesla</t>
  </si>
  <si>
    <t>Model 3</t>
  </si>
  <si>
    <t>Model 3 +</t>
  </si>
  <si>
    <t>Kia Niro EV</t>
  </si>
  <si>
    <t>Motion</t>
  </si>
  <si>
    <t>Active</t>
  </si>
  <si>
    <t>Premium</t>
  </si>
  <si>
    <t>?</t>
  </si>
  <si>
    <t>Hyundai (Kona)</t>
  </si>
  <si>
    <t>Créative</t>
  </si>
  <si>
    <t>intuitive e39</t>
  </si>
  <si>
    <t>intuitive e64</t>
  </si>
  <si>
    <t>Executive</t>
  </si>
  <si>
    <t>ioniq 5</t>
  </si>
  <si>
    <t>ioniq 6</t>
  </si>
  <si>
    <t>Opel</t>
  </si>
  <si>
    <t>Mokka</t>
  </si>
  <si>
    <t>MG</t>
  </si>
  <si>
    <t>MG 4</t>
  </si>
  <si>
    <t xml:space="preserve">MG </t>
  </si>
  <si>
    <t>ZS EV</t>
  </si>
  <si>
    <t>MG 5</t>
  </si>
  <si>
    <t>Hyundai</t>
  </si>
  <si>
    <t>Kona</t>
  </si>
  <si>
    <t>https://www.automobile-propre.com/voitures/electriques/suv/all/</t>
  </si>
  <si>
    <t>Volkswagen</t>
  </si>
  <si>
    <t>iD4</t>
  </si>
  <si>
    <t>Surface</t>
  </si>
  <si>
    <t>Faitage</t>
  </si>
  <si>
    <t xml:space="preserve">Niro </t>
  </si>
  <si>
    <t>EV6</t>
  </si>
  <si>
    <t>Renault</t>
  </si>
  <si>
    <t>Mégane</t>
  </si>
  <si>
    <t>iD3</t>
  </si>
  <si>
    <t>Nissan</t>
  </si>
  <si>
    <t>NV Ariya</t>
  </si>
  <si>
    <t>Leaf</t>
  </si>
  <si>
    <t>Résultat</t>
  </si>
  <si>
    <t>Etc…</t>
  </si>
  <si>
    <t>&lt;4.35</t>
  </si>
  <si>
    <t>&lt;1.8</t>
  </si>
  <si>
    <t>Marque et Modèle</t>
  </si>
  <si>
    <t>Ou lignes</t>
  </si>
  <si>
    <t>Critères</t>
  </si>
  <si>
    <t>&lt;40000</t>
  </si>
  <si>
    <t>&gt;400</t>
  </si>
  <si>
    <t>Environ 230 voitures</t>
  </si>
  <si>
    <t>Hybride</t>
  </si>
  <si>
    <t>Electrique</t>
  </si>
  <si>
    <t>Longueur = Lht</t>
  </si>
  <si>
    <t>Largeur = lht</t>
  </si>
  <si>
    <t>Hybride ou Electrique</t>
  </si>
  <si>
    <t>H ou E</t>
  </si>
  <si>
    <t>Dans cet exemple, je souhaite trouver les voitures qui correspondraient le mieux aux critères ci-dessus</t>
  </si>
  <si>
    <t>Est-ce possible ?</t>
  </si>
  <si>
    <t>Ou les lignes (sans doute plus simple), qui correspondraient le mieux aux critères ci-dessus</t>
  </si>
  <si>
    <t>Avec la possibilité que je puisse ajouter des lignes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</si>
</sst>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\ &quot;€&quot;"/>
    <numFmt numFmtId="165" formatCode="0\ &quot;km&quot;"/>
    <numFmt numFmtId="166" formatCode="0.00\ &quot;m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66" fontId="2" fillId="0" borderId="0" xfId="2" applyNumberFormat="1" applyAlignment="1">
      <alignment horizontal="left" vertical="center"/>
    </xf>
    <xf numFmtId="0" fontId="0" fillId="0" borderId="0" xfId="0" applyAlignment="1">
      <alignment horizontal="center"/>
    </xf>
    <xf numFmtId="166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4" fontId="0" fillId="3" borderId="0" xfId="1" applyNumberFormat="1" applyFont="1" applyFill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164" fontId="0" fillId="0" borderId="0" xfId="1" applyNumberFormat="1" applyFon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/>
    <xf numFmtId="0" fontId="0" fillId="2" borderId="0" xfId="0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64" fontId="0" fillId="2" borderId="0" xfId="1" applyNumberFormat="1" applyFont="1" applyFill="1" applyAlignment="1">
      <alignment horizontal="center" vertical="center"/>
    </xf>
    <xf numFmtId="11" fontId="0" fillId="0" borderId="0" xfId="0" applyNumberFormat="1"/>
    <xf numFmtId="0" fontId="0" fillId="0" borderId="0" xfId="0" applyBorder="1"/>
    <xf numFmtId="0" fontId="0" fillId="4" borderId="0" xfId="0" applyFill="1"/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166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/>
    </xf>
    <xf numFmtId="164" fontId="0" fillId="5" borderId="0" xfId="1" applyNumberFormat="1" applyFont="1" applyFill="1" applyAlignment="1">
      <alignment horizontal="center" vertical="center"/>
    </xf>
    <xf numFmtId="0" fontId="0" fillId="5" borderId="0" xfId="0" applyFill="1" applyBorder="1" applyAlignment="1">
      <alignment horizontal="left" vertic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6" borderId="0" xfId="0" applyFill="1" applyBorder="1"/>
    <xf numFmtId="0" fontId="0" fillId="7" borderId="0" xfId="0" applyFill="1"/>
  </cellXfs>
  <cellStyles count="3">
    <cellStyle name="Lien hypertexte" xfId="2" builtinId="8"/>
    <cellStyle name="Monétaire" xfId="1" builtinId="4"/>
    <cellStyle name="Normal" xfId="0" builtinId="0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8</xdr:row>
      <xdr:rowOff>0</xdr:rowOff>
    </xdr:from>
    <xdr:to>
      <xdr:col>15</xdr:col>
      <xdr:colOff>705161</xdr:colOff>
      <xdr:row>45</xdr:row>
      <xdr:rowOff>124826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0" y="1524000"/>
          <a:ext cx="2229161" cy="7173326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18</xdr:col>
      <xdr:colOff>95476</xdr:colOff>
      <xdr:row>47</xdr:row>
      <xdr:rowOff>134406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0" y="1524000"/>
          <a:ext cx="1619476" cy="7563906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8</xdr:row>
      <xdr:rowOff>0</xdr:rowOff>
    </xdr:from>
    <xdr:to>
      <xdr:col>21</xdr:col>
      <xdr:colOff>343161</xdr:colOff>
      <xdr:row>47</xdr:row>
      <xdr:rowOff>67721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78000" y="1524000"/>
          <a:ext cx="1867161" cy="7497221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8</xdr:row>
      <xdr:rowOff>0</xdr:rowOff>
    </xdr:from>
    <xdr:to>
      <xdr:col>24</xdr:col>
      <xdr:colOff>352687</xdr:colOff>
      <xdr:row>45</xdr:row>
      <xdr:rowOff>143879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764000" y="1524000"/>
          <a:ext cx="1876687" cy="7192379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8</xdr:row>
      <xdr:rowOff>0</xdr:rowOff>
    </xdr:from>
    <xdr:to>
      <xdr:col>27</xdr:col>
      <xdr:colOff>276476</xdr:colOff>
      <xdr:row>47</xdr:row>
      <xdr:rowOff>162985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000" y="1524000"/>
          <a:ext cx="1800476" cy="7592485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8</xdr:row>
      <xdr:rowOff>0</xdr:rowOff>
    </xdr:from>
    <xdr:to>
      <xdr:col>30</xdr:col>
      <xdr:colOff>228845</xdr:colOff>
      <xdr:row>47</xdr:row>
      <xdr:rowOff>124879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336000" y="1524000"/>
          <a:ext cx="1752845" cy="7554379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8</xdr:row>
      <xdr:rowOff>0</xdr:rowOff>
    </xdr:from>
    <xdr:to>
      <xdr:col>33</xdr:col>
      <xdr:colOff>228845</xdr:colOff>
      <xdr:row>47</xdr:row>
      <xdr:rowOff>134406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622000" y="1524000"/>
          <a:ext cx="1752845" cy="7563906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8</xdr:row>
      <xdr:rowOff>0</xdr:rowOff>
    </xdr:from>
    <xdr:to>
      <xdr:col>36</xdr:col>
      <xdr:colOff>152634</xdr:colOff>
      <xdr:row>47</xdr:row>
      <xdr:rowOff>96300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908000" y="1524000"/>
          <a:ext cx="1676634" cy="7525800"/>
        </a:xfrm>
        <a:prstGeom prst="rect">
          <a:avLst/>
        </a:prstGeom>
      </xdr:spPr>
    </xdr:pic>
    <xdr:clientData/>
  </xdr:twoCellAnchor>
  <xdr:twoCellAnchor editAs="oneCell">
    <xdr:from>
      <xdr:col>37</xdr:col>
      <xdr:colOff>0</xdr:colOff>
      <xdr:row>8</xdr:row>
      <xdr:rowOff>0</xdr:rowOff>
    </xdr:from>
    <xdr:to>
      <xdr:col>39</xdr:col>
      <xdr:colOff>505108</xdr:colOff>
      <xdr:row>47</xdr:row>
      <xdr:rowOff>86774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194000" y="1524000"/>
          <a:ext cx="2029108" cy="7516274"/>
        </a:xfrm>
        <a:prstGeom prst="rect">
          <a:avLst/>
        </a:prstGeom>
      </xdr:spPr>
    </xdr:pic>
    <xdr:clientData/>
  </xdr:twoCellAnchor>
  <xdr:twoCellAnchor editAs="oneCell">
    <xdr:from>
      <xdr:col>40</xdr:col>
      <xdr:colOff>0</xdr:colOff>
      <xdr:row>8</xdr:row>
      <xdr:rowOff>0</xdr:rowOff>
    </xdr:from>
    <xdr:to>
      <xdr:col>42</xdr:col>
      <xdr:colOff>171687</xdr:colOff>
      <xdr:row>46</xdr:row>
      <xdr:rowOff>10537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0480000" y="1524000"/>
          <a:ext cx="1695687" cy="7249537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8</xdr:row>
      <xdr:rowOff>0</xdr:rowOff>
    </xdr:from>
    <xdr:to>
      <xdr:col>12</xdr:col>
      <xdr:colOff>438416</xdr:colOff>
      <xdr:row>28</xdr:row>
      <xdr:rowOff>38637</xdr:rowOff>
    </xdr:to>
    <xdr:pic>
      <xdr:nvPicPr>
        <xdr:cNvPr id="15" name="Image 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48525" y="1524000"/>
          <a:ext cx="1905266" cy="3848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utomobile-propre.com/voitures/electriques/suv/al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H26" sqref="H26"/>
    </sheetView>
  </sheetViews>
  <sheetFormatPr baseColWidth="10" defaultRowHeight="15" x14ac:dyDescent="0.25"/>
  <cols>
    <col min="1" max="1" width="14.5703125" style="1" bestFit="1" customWidth="1"/>
    <col min="2" max="2" width="13.42578125" style="1" bestFit="1" customWidth="1"/>
    <col min="3" max="3" width="11.42578125" style="1"/>
    <col min="4" max="4" width="11.85546875" style="1" bestFit="1" customWidth="1"/>
    <col min="5" max="11" width="11.42578125" style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J1" s="1" t="s">
        <v>7</v>
      </c>
    </row>
    <row r="2" spans="1:11" x14ac:dyDescent="0.25">
      <c r="A2" s="5" t="s">
        <v>8</v>
      </c>
      <c r="B2" s="1">
        <v>208</v>
      </c>
      <c r="C2" s="3">
        <v>400</v>
      </c>
      <c r="D2" s="2">
        <v>34800</v>
      </c>
      <c r="E2" s="4">
        <v>4.05</v>
      </c>
      <c r="F2" s="4">
        <v>1.77</v>
      </c>
    </row>
    <row r="3" spans="1:11" x14ac:dyDescent="0.25">
      <c r="A3" s="5" t="s">
        <v>8</v>
      </c>
      <c r="B3" s="1">
        <v>2008</v>
      </c>
      <c r="C3" s="3">
        <v>320</v>
      </c>
      <c r="D3" s="2">
        <v>37750</v>
      </c>
      <c r="E3" s="4">
        <v>4.3</v>
      </c>
      <c r="F3" s="4">
        <v>1.8149999999999999</v>
      </c>
    </row>
    <row r="4" spans="1:11" x14ac:dyDescent="0.25">
      <c r="A4" s="5" t="s">
        <v>9</v>
      </c>
      <c r="B4" s="1" t="s">
        <v>10</v>
      </c>
      <c r="C4" s="3">
        <v>360</v>
      </c>
      <c r="D4" s="2">
        <v>34800</v>
      </c>
      <c r="E4" s="4">
        <v>4.3600000000000003</v>
      </c>
      <c r="F4" s="4">
        <v>1.8340000000000001</v>
      </c>
    </row>
    <row r="5" spans="1:11" x14ac:dyDescent="0.25">
      <c r="A5" s="5" t="s">
        <v>42</v>
      </c>
      <c r="B5" s="1" t="s">
        <v>43</v>
      </c>
      <c r="C5" s="3">
        <v>400</v>
      </c>
      <c r="D5" s="2">
        <v>35200</v>
      </c>
      <c r="E5" s="4">
        <v>4.21</v>
      </c>
      <c r="F5" s="4">
        <v>1.77</v>
      </c>
    </row>
    <row r="6" spans="1:11" x14ac:dyDescent="0.25">
      <c r="A6" s="5"/>
      <c r="C6" s="3"/>
      <c r="D6" s="2"/>
      <c r="E6" s="4"/>
      <c r="F6" s="4"/>
    </row>
    <row r="7" spans="1:11" x14ac:dyDescent="0.25">
      <c r="A7" s="10" t="s">
        <v>11</v>
      </c>
      <c r="B7" s="11" t="s">
        <v>12</v>
      </c>
      <c r="C7" s="12">
        <v>513</v>
      </c>
      <c r="D7" s="13">
        <v>42990</v>
      </c>
      <c r="E7" s="14">
        <v>4.72</v>
      </c>
      <c r="F7" s="14">
        <v>19.329999999999998</v>
      </c>
    </row>
    <row r="8" spans="1:11" x14ac:dyDescent="0.25">
      <c r="A8" s="10" t="s">
        <v>11</v>
      </c>
      <c r="B8" s="11" t="s">
        <v>13</v>
      </c>
      <c r="C8" s="12">
        <v>629</v>
      </c>
      <c r="D8" s="13">
        <v>50990</v>
      </c>
      <c r="E8" s="14">
        <v>4.72</v>
      </c>
      <c r="F8" s="14"/>
    </row>
    <row r="9" spans="1:11" s="20" customFormat="1" x14ac:dyDescent="0.25">
      <c r="A9" s="15"/>
      <c r="B9" s="16"/>
      <c r="C9" s="17"/>
      <c r="D9" s="18"/>
      <c r="E9" s="19"/>
      <c r="F9" s="19"/>
      <c r="G9" s="16"/>
      <c r="H9" s="16"/>
      <c r="I9" s="16"/>
      <c r="J9" s="16"/>
      <c r="K9" s="16"/>
    </row>
    <row r="10" spans="1:11" s="20" customFormat="1" x14ac:dyDescent="0.25">
      <c r="A10" s="10" t="s">
        <v>14</v>
      </c>
      <c r="B10" s="11" t="s">
        <v>41</v>
      </c>
      <c r="C10" s="12"/>
      <c r="D10" s="13"/>
      <c r="E10" s="14">
        <v>4.68</v>
      </c>
      <c r="F10" s="14">
        <v>1.88</v>
      </c>
      <c r="G10" s="16"/>
      <c r="H10" s="16"/>
      <c r="I10" s="16"/>
      <c r="J10" s="16"/>
      <c r="K10" s="16"/>
    </row>
    <row r="11" spans="1:11" x14ac:dyDescent="0.25">
      <c r="A11" s="10" t="s">
        <v>14</v>
      </c>
      <c r="B11" s="11" t="s">
        <v>15</v>
      </c>
      <c r="C11" s="12">
        <v>460</v>
      </c>
      <c r="D11" s="13">
        <v>45640</v>
      </c>
      <c r="E11" s="14">
        <v>4.42</v>
      </c>
      <c r="F11" s="14">
        <v>1.825</v>
      </c>
    </row>
    <row r="12" spans="1:11" x14ac:dyDescent="0.25">
      <c r="A12" s="10"/>
      <c r="B12" s="11" t="s">
        <v>16</v>
      </c>
      <c r="C12" s="12"/>
      <c r="D12" s="13">
        <v>42909</v>
      </c>
      <c r="E12" s="14">
        <v>4.42</v>
      </c>
      <c r="F12" s="14"/>
    </row>
    <row r="13" spans="1:11" x14ac:dyDescent="0.25">
      <c r="A13" s="10"/>
      <c r="B13" s="11" t="s">
        <v>17</v>
      </c>
      <c r="C13" s="12"/>
      <c r="D13" s="13">
        <v>44381</v>
      </c>
      <c r="E13" s="14">
        <v>4.42</v>
      </c>
      <c r="F13" s="14"/>
    </row>
    <row r="14" spans="1:11" x14ac:dyDescent="0.25">
      <c r="A14" s="10"/>
      <c r="B14" s="11"/>
      <c r="C14" s="12"/>
      <c r="D14" s="13"/>
      <c r="E14" s="14"/>
      <c r="F14" s="14"/>
    </row>
    <row r="15" spans="1:11" x14ac:dyDescent="0.25">
      <c r="A15" s="5" t="s">
        <v>33</v>
      </c>
      <c r="B15" s="1" t="s">
        <v>34</v>
      </c>
      <c r="C15" s="3">
        <v>350</v>
      </c>
      <c r="D15" s="2">
        <v>35100</v>
      </c>
      <c r="E15" s="4">
        <v>4.3550000000000004</v>
      </c>
      <c r="F15" s="4">
        <v>1.825</v>
      </c>
    </row>
    <row r="16" spans="1:11" x14ac:dyDescent="0.25">
      <c r="A16" s="5" t="s">
        <v>19</v>
      </c>
      <c r="B16" s="1" t="s">
        <v>21</v>
      </c>
      <c r="C16" s="3" t="s">
        <v>18</v>
      </c>
      <c r="D16" s="2">
        <v>37100</v>
      </c>
      <c r="E16" s="4"/>
      <c r="H16" s="6" t="s">
        <v>35</v>
      </c>
    </row>
    <row r="17" spans="1:13" x14ac:dyDescent="0.25">
      <c r="A17" s="5"/>
      <c r="B17" s="1" t="s">
        <v>20</v>
      </c>
      <c r="C17" s="3"/>
      <c r="D17" s="2">
        <v>40300</v>
      </c>
      <c r="E17" s="4"/>
      <c r="F17" s="4"/>
    </row>
    <row r="18" spans="1:13" x14ac:dyDescent="0.25">
      <c r="A18" s="5"/>
      <c r="B18" s="1" t="s">
        <v>23</v>
      </c>
      <c r="C18" s="3"/>
      <c r="D18" s="2">
        <v>42800</v>
      </c>
      <c r="E18" s="4"/>
      <c r="F18" s="4"/>
    </row>
    <row r="19" spans="1:13" x14ac:dyDescent="0.25">
      <c r="A19" s="5"/>
      <c r="B19" s="1" t="s">
        <v>22</v>
      </c>
      <c r="C19" s="3"/>
      <c r="D19" s="2">
        <v>44250</v>
      </c>
      <c r="E19" s="4"/>
      <c r="F19" s="4"/>
    </row>
    <row r="20" spans="1:13" x14ac:dyDescent="0.25">
      <c r="A20" s="5"/>
      <c r="B20" s="1" t="s">
        <v>20</v>
      </c>
      <c r="C20" s="3"/>
      <c r="D20" s="2">
        <v>45250</v>
      </c>
      <c r="E20" s="4"/>
      <c r="F20" s="4"/>
      <c r="L20" s="7" t="s">
        <v>38</v>
      </c>
      <c r="M20" s="7" t="s">
        <v>39</v>
      </c>
    </row>
    <row r="21" spans="1:13" x14ac:dyDescent="0.25">
      <c r="A21" s="5"/>
      <c r="B21" s="1" t="s">
        <v>17</v>
      </c>
      <c r="C21" s="3"/>
      <c r="D21" s="2">
        <v>47250</v>
      </c>
      <c r="E21" s="4"/>
      <c r="F21" s="4"/>
      <c r="L21">
        <v>17.7</v>
      </c>
      <c r="M21">
        <v>8.15</v>
      </c>
    </row>
    <row r="22" spans="1:13" x14ac:dyDescent="0.25">
      <c r="A22" s="5"/>
      <c r="B22" s="1" t="s">
        <v>23</v>
      </c>
      <c r="C22" s="3"/>
      <c r="D22" s="2">
        <v>50750</v>
      </c>
      <c r="E22" s="4"/>
      <c r="F22" s="4"/>
      <c r="L22">
        <v>27.9</v>
      </c>
      <c r="M22">
        <v>11.6</v>
      </c>
    </row>
    <row r="23" spans="1:13" x14ac:dyDescent="0.25">
      <c r="A23" s="5"/>
      <c r="C23" s="3"/>
      <c r="D23" s="2"/>
      <c r="E23" s="4"/>
      <c r="F23" s="4"/>
      <c r="L23">
        <v>51.6</v>
      </c>
      <c r="M23">
        <v>7.2</v>
      </c>
    </row>
    <row r="24" spans="1:13" x14ac:dyDescent="0.25">
      <c r="A24" s="5" t="s">
        <v>24</v>
      </c>
      <c r="C24" s="3">
        <v>507</v>
      </c>
      <c r="D24" s="2">
        <v>50400</v>
      </c>
      <c r="E24" s="4">
        <v>4.6349999999999998</v>
      </c>
      <c r="F24" s="4">
        <v>1.89</v>
      </c>
      <c r="L24">
        <v>41.2</v>
      </c>
    </row>
    <row r="25" spans="1:13" x14ac:dyDescent="0.25">
      <c r="A25" s="5" t="s">
        <v>25</v>
      </c>
      <c r="C25" s="3">
        <v>614</v>
      </c>
      <c r="D25" s="2">
        <v>51400</v>
      </c>
      <c r="E25" s="4"/>
      <c r="F25" s="4"/>
      <c r="L25">
        <v>15.85</v>
      </c>
    </row>
    <row r="26" spans="1:13" x14ac:dyDescent="0.25">
      <c r="A26" s="5"/>
      <c r="C26" s="3"/>
      <c r="D26" s="2"/>
      <c r="E26" s="4"/>
      <c r="F26" s="4"/>
      <c r="L26">
        <v>15.85</v>
      </c>
    </row>
    <row r="27" spans="1:13" x14ac:dyDescent="0.25">
      <c r="A27" s="5" t="s">
        <v>26</v>
      </c>
      <c r="B27" s="1" t="s">
        <v>27</v>
      </c>
      <c r="C27" s="3">
        <v>339</v>
      </c>
      <c r="D27" s="2">
        <v>35000</v>
      </c>
      <c r="E27" s="4">
        <v>4.1509999999999998</v>
      </c>
      <c r="F27" s="4"/>
    </row>
    <row r="28" spans="1:13" x14ac:dyDescent="0.25">
      <c r="A28" s="5"/>
      <c r="C28" s="3"/>
      <c r="D28" s="2"/>
      <c r="E28" s="4"/>
      <c r="F28" s="4"/>
      <c r="L28">
        <f>SUM(L21:L27)</f>
        <v>170.09999999999997</v>
      </c>
      <c r="M28">
        <f>SUM(M21:M27)</f>
        <v>26.95</v>
      </c>
    </row>
    <row r="29" spans="1:13" x14ac:dyDescent="0.25">
      <c r="A29" s="5" t="s">
        <v>28</v>
      </c>
      <c r="B29" s="1" t="s">
        <v>29</v>
      </c>
      <c r="C29" s="3">
        <v>450</v>
      </c>
      <c r="D29" s="2">
        <v>28990</v>
      </c>
      <c r="E29" s="4"/>
      <c r="F29" s="4"/>
    </row>
    <row r="30" spans="1:13" x14ac:dyDescent="0.25">
      <c r="A30" s="5" t="s">
        <v>28</v>
      </c>
      <c r="B30" s="1" t="s">
        <v>32</v>
      </c>
      <c r="C30" s="3">
        <v>400</v>
      </c>
      <c r="D30" s="2">
        <v>32990</v>
      </c>
      <c r="E30" s="4"/>
      <c r="F30" s="4"/>
    </row>
    <row r="31" spans="1:13" x14ac:dyDescent="0.25">
      <c r="A31" s="5" t="s">
        <v>30</v>
      </c>
      <c r="B31" s="1" t="s">
        <v>31</v>
      </c>
      <c r="C31" s="3">
        <v>440</v>
      </c>
      <c r="D31" s="2">
        <v>32990</v>
      </c>
      <c r="E31" s="4"/>
      <c r="F31" s="4"/>
    </row>
    <row r="32" spans="1:13" x14ac:dyDescent="0.25">
      <c r="A32" s="5"/>
      <c r="C32" s="3"/>
      <c r="D32" s="2"/>
      <c r="E32" s="4"/>
      <c r="F32" s="4"/>
    </row>
    <row r="33" spans="1:6" x14ac:dyDescent="0.25">
      <c r="A33" s="5" t="s">
        <v>36</v>
      </c>
      <c r="B33" s="1" t="s">
        <v>37</v>
      </c>
      <c r="C33" s="3">
        <v>500</v>
      </c>
      <c r="D33" s="2">
        <v>39370</v>
      </c>
      <c r="E33" s="4"/>
      <c r="F33" s="4"/>
    </row>
    <row r="34" spans="1:6" x14ac:dyDescent="0.25">
      <c r="A34" s="5"/>
      <c r="B34" s="1" t="s">
        <v>44</v>
      </c>
      <c r="C34" s="3">
        <v>550</v>
      </c>
      <c r="D34" s="2">
        <v>42990</v>
      </c>
      <c r="E34" s="4"/>
      <c r="F34" s="4"/>
    </row>
    <row r="35" spans="1:6" x14ac:dyDescent="0.25">
      <c r="A35" s="5"/>
      <c r="C35" s="3"/>
      <c r="D35" s="2"/>
      <c r="E35" s="4"/>
      <c r="F35" s="4"/>
    </row>
    <row r="36" spans="1:6" x14ac:dyDescent="0.25">
      <c r="A36" s="5" t="s">
        <v>45</v>
      </c>
      <c r="B36" s="1" t="s">
        <v>46</v>
      </c>
      <c r="C36" s="3">
        <v>500</v>
      </c>
      <c r="D36" s="2">
        <v>45800</v>
      </c>
      <c r="E36" s="4"/>
      <c r="F36" s="4"/>
    </row>
    <row r="37" spans="1:6" x14ac:dyDescent="0.25">
      <c r="A37" s="5"/>
      <c r="B37" s="1" t="s">
        <v>47</v>
      </c>
      <c r="C37" s="3">
        <v>350</v>
      </c>
      <c r="D37" s="2">
        <v>36900</v>
      </c>
      <c r="E37" s="4"/>
      <c r="F37" s="4"/>
    </row>
    <row r="38" spans="1:6" x14ac:dyDescent="0.25">
      <c r="A38" s="5"/>
      <c r="C38" s="3"/>
      <c r="D38" s="2"/>
      <c r="E38" s="4"/>
      <c r="F38" s="4"/>
    </row>
    <row r="39" spans="1:6" x14ac:dyDescent="0.25">
      <c r="A39" s="5"/>
      <c r="C39" s="3"/>
      <c r="D39" s="2"/>
      <c r="E39" s="8">
        <v>4.3550000000000004</v>
      </c>
      <c r="F39" s="8">
        <v>1.8049999999999999</v>
      </c>
    </row>
    <row r="40" spans="1:6" x14ac:dyDescent="0.25">
      <c r="A40" s="9" t="s">
        <v>40</v>
      </c>
      <c r="B40" s="21"/>
      <c r="C40" s="22"/>
      <c r="D40" s="23"/>
      <c r="E40" s="4">
        <v>0.5</v>
      </c>
      <c r="F40" s="4"/>
    </row>
    <row r="41" spans="1:6" x14ac:dyDescent="0.25">
      <c r="C41" s="3"/>
      <c r="D41" s="2"/>
      <c r="E41" s="4">
        <f>E39+E40</f>
        <v>4.8550000000000004</v>
      </c>
      <c r="F41" s="4"/>
    </row>
    <row r="42" spans="1:6" x14ac:dyDescent="0.25">
      <c r="C42" s="3"/>
      <c r="D42" s="2"/>
      <c r="E42" s="4"/>
      <c r="F42" s="4"/>
    </row>
    <row r="43" spans="1:6" x14ac:dyDescent="0.25">
      <c r="C43" s="3"/>
      <c r="D43" s="2"/>
      <c r="E43" s="4"/>
      <c r="F43" s="4"/>
    </row>
    <row r="44" spans="1:6" x14ac:dyDescent="0.25">
      <c r="C44" s="3"/>
      <c r="D44" s="2"/>
      <c r="E44" s="4"/>
      <c r="F44" s="4"/>
    </row>
    <row r="45" spans="1:6" x14ac:dyDescent="0.25">
      <c r="C45" s="3"/>
      <c r="D45" s="2"/>
      <c r="E45" s="4"/>
      <c r="F45" s="4"/>
    </row>
    <row r="46" spans="1:6" x14ac:dyDescent="0.25">
      <c r="C46" s="3"/>
      <c r="D46" s="2"/>
    </row>
    <row r="47" spans="1:6" x14ac:dyDescent="0.25">
      <c r="C47" s="3"/>
      <c r="D47" s="2"/>
    </row>
    <row r="48" spans="1:6" x14ac:dyDescent="0.25">
      <c r="C48" s="3"/>
      <c r="D48" s="2"/>
    </row>
    <row r="49" spans="4:4" x14ac:dyDescent="0.25">
      <c r="D49" s="2"/>
    </row>
  </sheetData>
  <conditionalFormatting sqref="E2:E37">
    <cfRule type="cellIs" dxfId="1" priority="1" operator="greaterThan">
      <formula>4.36</formula>
    </cfRule>
  </conditionalFormatting>
  <hyperlinks>
    <hyperlink ref="H16" r:id="rId1"/>
  </hyperlinks>
  <pageMargins left="0.7" right="0.7" top="0.75" bottom="0.75" header="0.3" footer="0.3"/>
  <pageSetup paperSize="9"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C18" sqref="C18"/>
    </sheetView>
  </sheetViews>
  <sheetFormatPr baseColWidth="10" defaultRowHeight="15" x14ac:dyDescent="0.25"/>
  <cols>
    <col min="7" max="7" width="12.7109375" customWidth="1"/>
    <col min="10" max="10" width="3.7109375" customWidth="1"/>
  </cols>
  <sheetData>
    <row r="1" spans="1:9" x14ac:dyDescent="0.25">
      <c r="A1" s="27" t="s">
        <v>0</v>
      </c>
      <c r="B1" s="27" t="s">
        <v>1</v>
      </c>
      <c r="C1" s="27" t="s">
        <v>2</v>
      </c>
      <c r="D1" s="27" t="s">
        <v>4</v>
      </c>
      <c r="E1" s="27" t="s">
        <v>5</v>
      </c>
      <c r="F1" s="27" t="s">
        <v>63</v>
      </c>
      <c r="G1" s="27" t="s">
        <v>3</v>
      </c>
    </row>
    <row r="2" spans="1:9" x14ac:dyDescent="0.25">
      <c r="A2" s="28" t="s">
        <v>8</v>
      </c>
      <c r="B2" s="29">
        <v>208</v>
      </c>
      <c r="C2" s="30">
        <v>430</v>
      </c>
      <c r="D2" s="31">
        <v>4.05</v>
      </c>
      <c r="E2" s="31">
        <v>1.77</v>
      </c>
      <c r="F2" s="32" t="s">
        <v>58</v>
      </c>
      <c r="G2" s="33">
        <v>34800</v>
      </c>
    </row>
    <row r="3" spans="1:9" x14ac:dyDescent="0.25">
      <c r="A3" s="28" t="s">
        <v>8</v>
      </c>
      <c r="B3" s="29">
        <v>2008</v>
      </c>
      <c r="C3" s="30">
        <v>320</v>
      </c>
      <c r="D3" s="31">
        <v>4.3</v>
      </c>
      <c r="E3" s="31">
        <v>1.8149999999999999</v>
      </c>
      <c r="F3" s="32" t="s">
        <v>59</v>
      </c>
      <c r="G3" s="33">
        <v>37750</v>
      </c>
    </row>
    <row r="4" spans="1:9" x14ac:dyDescent="0.25">
      <c r="A4" s="28" t="s">
        <v>9</v>
      </c>
      <c r="B4" s="29" t="s">
        <v>10</v>
      </c>
      <c r="C4" s="30">
        <v>360</v>
      </c>
      <c r="D4" s="31">
        <v>4.3600000000000003</v>
      </c>
      <c r="E4" s="31">
        <v>1.8340000000000001</v>
      </c>
      <c r="F4" s="32" t="s">
        <v>59</v>
      </c>
      <c r="G4" s="33">
        <v>34800</v>
      </c>
    </row>
    <row r="5" spans="1:9" x14ac:dyDescent="0.25">
      <c r="A5" s="28" t="s">
        <v>42</v>
      </c>
      <c r="B5" s="29" t="s">
        <v>43</v>
      </c>
      <c r="C5" s="30">
        <v>420</v>
      </c>
      <c r="D5" s="31">
        <v>4.21</v>
      </c>
      <c r="E5" s="31">
        <v>1.77</v>
      </c>
      <c r="F5" s="32" t="s">
        <v>58</v>
      </c>
      <c r="G5" s="33">
        <v>35200</v>
      </c>
    </row>
    <row r="6" spans="1:9" x14ac:dyDescent="0.25">
      <c r="A6" s="34" t="s">
        <v>49</v>
      </c>
      <c r="B6" s="35"/>
      <c r="C6" s="35"/>
      <c r="D6" s="35"/>
      <c r="E6" s="35"/>
      <c r="F6" s="35"/>
      <c r="G6" s="35"/>
    </row>
    <row r="11" spans="1:9" x14ac:dyDescent="0.25">
      <c r="G11" s="35"/>
      <c r="H11" s="35"/>
      <c r="I11" s="32" t="s">
        <v>54</v>
      </c>
    </row>
    <row r="12" spans="1:9" x14ac:dyDescent="0.25">
      <c r="G12" s="35" t="s">
        <v>2</v>
      </c>
      <c r="H12" s="35"/>
      <c r="I12" s="36" t="s">
        <v>56</v>
      </c>
    </row>
    <row r="13" spans="1:9" x14ac:dyDescent="0.25">
      <c r="G13" s="35" t="s">
        <v>60</v>
      </c>
      <c r="H13" s="35"/>
      <c r="I13" s="36" t="s">
        <v>50</v>
      </c>
    </row>
    <row r="14" spans="1:9" x14ac:dyDescent="0.25">
      <c r="G14" s="35" t="s">
        <v>61</v>
      </c>
      <c r="H14" s="35"/>
      <c r="I14" s="36" t="s">
        <v>51</v>
      </c>
    </row>
    <row r="15" spans="1:9" x14ac:dyDescent="0.25">
      <c r="G15" s="35" t="s">
        <v>62</v>
      </c>
      <c r="H15" s="35"/>
      <c r="I15" s="36" t="s">
        <v>63</v>
      </c>
    </row>
    <row r="16" spans="1:9" x14ac:dyDescent="0.25">
      <c r="G16" s="35" t="s">
        <v>3</v>
      </c>
      <c r="H16" s="35"/>
      <c r="I16" s="36" t="s">
        <v>55</v>
      </c>
    </row>
    <row r="17" spans="1:12" x14ac:dyDescent="0.25">
      <c r="G17" s="35" t="s">
        <v>49</v>
      </c>
      <c r="H17" s="35"/>
      <c r="I17" s="37"/>
    </row>
    <row r="21" spans="1:12" x14ac:dyDescent="0.25">
      <c r="G21" s="35" t="s">
        <v>48</v>
      </c>
      <c r="H21" s="35"/>
      <c r="I21" s="35"/>
    </row>
    <row r="22" spans="1:12" x14ac:dyDescent="0.25">
      <c r="G22" s="35" t="s">
        <v>52</v>
      </c>
      <c r="H22" s="35"/>
      <c r="I22" s="35"/>
    </row>
    <row r="23" spans="1:12" x14ac:dyDescent="0.25">
      <c r="G23" s="35" t="s">
        <v>53</v>
      </c>
      <c r="H23" s="35"/>
      <c r="I23" s="35"/>
    </row>
    <row r="30" spans="1:12" x14ac:dyDescent="0.25">
      <c r="A30" s="38" t="s">
        <v>64</v>
      </c>
      <c r="B30" s="38"/>
      <c r="C30" s="38"/>
      <c r="D30" s="38"/>
      <c r="E30" s="38"/>
      <c r="F30" s="38"/>
      <c r="G30" s="38"/>
      <c r="H30" s="38"/>
      <c r="I30" s="25"/>
      <c r="J30" s="25"/>
      <c r="K30" s="25"/>
    </row>
    <row r="31" spans="1:12" x14ac:dyDescent="0.25">
      <c r="A31" s="38" t="s">
        <v>66</v>
      </c>
      <c r="B31" s="38"/>
      <c r="C31" s="38"/>
      <c r="D31" s="38"/>
      <c r="E31" s="38"/>
      <c r="F31" s="38"/>
      <c r="G31" s="38"/>
      <c r="H31" s="38"/>
      <c r="I31" s="25"/>
      <c r="J31" s="25"/>
      <c r="K31" s="25"/>
      <c r="L31" s="24" t="s">
        <v>57</v>
      </c>
    </row>
    <row r="32" spans="1:12" x14ac:dyDescent="0.25">
      <c r="A32" s="26" t="s">
        <v>67</v>
      </c>
      <c r="B32" s="26"/>
      <c r="C32" s="26"/>
      <c r="D32" s="26"/>
    </row>
    <row r="33" spans="1:2" x14ac:dyDescent="0.25">
      <c r="A33" s="39" t="s">
        <v>65</v>
      </c>
      <c r="B33" s="39"/>
    </row>
  </sheetData>
  <conditionalFormatting sqref="D2:D5">
    <cfRule type="cellIs" dxfId="0" priority="1" operator="greaterThan">
      <formula>4.36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ligne_88qrodm</dc:creator>
  <cp:lastModifiedBy>ligne_88qrodm</cp:lastModifiedBy>
  <dcterms:created xsi:type="dcterms:W3CDTF">2023-09-17T18:20:22Z</dcterms:created>
  <dcterms:modified xsi:type="dcterms:W3CDTF">2023-09-20T16:00:50Z</dcterms:modified>
</cp:coreProperties>
</file>