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0CF912A-3CD8-4613-AB39-FD2C8531FA7B}" xr6:coauthVersionLast="47" xr6:coauthVersionMax="47" xr10:uidLastSave="{00000000-0000-0000-0000-000000000000}"/>
  <bookViews>
    <workbookView xWindow="-120" yWindow="-120" windowWidth="29040" windowHeight="15840" xr2:uid="{4A3C388D-E105-4A47-9542-0F3B1F6663F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/>
  <c r="H2" i="1"/>
  <c r="F2" i="1"/>
  <c r="G2" i="1"/>
</calcChain>
</file>

<file path=xl/sharedStrings.xml><?xml version="1.0" encoding="utf-8"?>
<sst xmlns="http://schemas.openxmlformats.org/spreadsheetml/2006/main" count="16" uniqueCount="14">
  <si>
    <t>2 places</t>
  </si>
  <si>
    <t>Hors saison</t>
  </si>
  <si>
    <t>5 places</t>
  </si>
  <si>
    <t>9 places</t>
  </si>
  <si>
    <t>Véhicule</t>
  </si>
  <si>
    <t>Début location</t>
  </si>
  <si>
    <t>Fin location</t>
  </si>
  <si>
    <t>Haute saison</t>
  </si>
  <si>
    <t>Début HS</t>
  </si>
  <si>
    <t>Fin HS</t>
  </si>
  <si>
    <t>Marge applicable</t>
  </si>
  <si>
    <t>Nbre de jours de location</t>
  </si>
  <si>
    <t>Nbre jours Hors Saison</t>
  </si>
  <si>
    <t>Nbre jours Haute 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</si>
</sst>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0" fontId="0" fillId="0" borderId="0" xfId="0" applyNumberFormat="1"/>
    <xf numFmtId="1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DC3F-B697-486B-A2FD-2D2942C83424}">
  <dimension ref="A1:O6"/>
  <sheetViews>
    <sheetView tabSelected="1" workbookViewId="0">
      <selection activeCell="K10" sqref="K10"/>
    </sheetView>
  </sheetViews>
  <sheetFormatPr baseColWidth="10" defaultRowHeight="15.75" x14ac:dyDescent="0.25"/>
  <cols>
    <col min="2" max="3" width="10.375" bestFit="1" customWidth="1"/>
    <col min="4" max="4" width="10.375" customWidth="1"/>
    <col min="5" max="5" width="9.875" bestFit="1" customWidth="1"/>
    <col min="6" max="6" width="9.625" bestFit="1" customWidth="1"/>
    <col min="7" max="7" width="9.875" bestFit="1" customWidth="1"/>
    <col min="8" max="8" width="9.625" bestFit="1" customWidth="1"/>
    <col min="10" max="10" width="11.25" customWidth="1"/>
  </cols>
  <sheetData>
    <row r="1" spans="1:15" ht="47.25" x14ac:dyDescent="0.25">
      <c r="A1" s="8" t="s">
        <v>4</v>
      </c>
      <c r="B1" s="8" t="s">
        <v>5</v>
      </c>
      <c r="C1" s="8" t="s">
        <v>6</v>
      </c>
      <c r="D1" s="8" t="s">
        <v>11</v>
      </c>
      <c r="E1" s="8" t="s">
        <v>12</v>
      </c>
      <c r="F1" s="8" t="s">
        <v>10</v>
      </c>
      <c r="G1" s="8" t="s">
        <v>13</v>
      </c>
      <c r="H1" s="8" t="s">
        <v>10</v>
      </c>
    </row>
    <row r="2" spans="1:15" x14ac:dyDescent="0.25">
      <c r="A2" s="1" t="s">
        <v>2</v>
      </c>
      <c r="B2" s="2">
        <v>45050</v>
      </c>
      <c r="C2" s="2">
        <v>45082</v>
      </c>
      <c r="D2" s="9">
        <f>C2-B2</f>
        <v>32</v>
      </c>
      <c r="E2" s="3">
        <f>IF(OR(AND(B2&lt;J3,C2&lt;J3),AND(B2&gt;K3,C2&gt;K3)),C2-B2,IF(B2&lt;J3,J3-B2,IF(C2&gt;K3,C2-K3,0)))</f>
        <v>28</v>
      </c>
      <c r="F2" s="7">
        <f>VLOOKUP(A2,M3:N5,2,0)</f>
        <v>7.0000000000000007E-2</v>
      </c>
      <c r="G2" s="3">
        <f>IF(AND(B2&gt;=J3,C2&lt;=K3),C2-B2,IF(AND(B2&gt;J3,B2&lt;K3),K3-B2,IF(AND(C2&gt;J3,C2&lt;=K3),C2-J3,0)))</f>
        <v>4</v>
      </c>
      <c r="H2" s="7">
        <f>VLOOKUP(A2,M3:O5,3,0)</f>
        <v>0.1</v>
      </c>
      <c r="J2" s="3" t="s">
        <v>8</v>
      </c>
      <c r="K2" s="3" t="s">
        <v>9</v>
      </c>
      <c r="N2" s="1" t="s">
        <v>1</v>
      </c>
      <c r="O2" s="1" t="s">
        <v>7</v>
      </c>
    </row>
    <row r="3" spans="1:15" x14ac:dyDescent="0.25">
      <c r="J3" s="4">
        <v>45078</v>
      </c>
      <c r="K3" s="4">
        <v>45199</v>
      </c>
      <c r="M3" s="1" t="s">
        <v>0</v>
      </c>
      <c r="N3" s="5">
        <v>0.05</v>
      </c>
      <c r="O3" s="5">
        <v>0.08</v>
      </c>
    </row>
    <row r="4" spans="1:15" x14ac:dyDescent="0.25">
      <c r="M4" s="1" t="s">
        <v>2</v>
      </c>
      <c r="N4" s="5">
        <v>7.0000000000000007E-2</v>
      </c>
      <c r="O4" s="5">
        <v>0.1</v>
      </c>
    </row>
    <row r="5" spans="1:15" x14ac:dyDescent="0.25">
      <c r="M5" s="1" t="s">
        <v>3</v>
      </c>
      <c r="N5" s="5">
        <v>0.1</v>
      </c>
      <c r="O5" s="5">
        <v>0.13</v>
      </c>
    </row>
    <row r="6" spans="1:15" x14ac:dyDescent="0.25">
      <c r="I6" s="6"/>
    </row>
  </sheetData>
  <phoneticPr fontId="2" type="noConversion"/>
  <dataValidations count="1">
    <dataValidation type="list" allowBlank="1" showInputMessage="1" showErrorMessage="1" sqref="A2" xr:uid="{0CF5B35D-7520-44FD-931F-024F56331C82}">
      <formula1>$M$3:$M$5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DA63-D80C-43EB-BD83-5BBD3475D0E5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2023-09-16T19:54:41Z</dcterms:created>
  <dcterms:modified xsi:type="dcterms:W3CDTF">2023-09-16T20:26:49Z</dcterms:modified>
</cp:coreProperties>
</file>