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T1" i="1"/>
  <c r="J18" i="1"/>
  <c r="L18" i="1" s="1"/>
  <c r="J17" i="1"/>
  <c r="L17" i="1" s="1"/>
  <c r="J16" i="1"/>
  <c r="L16" i="1" s="1"/>
  <c r="L15" i="1"/>
  <c r="J15" i="1"/>
  <c r="L14" i="1"/>
  <c r="J14" i="1"/>
  <c r="L13" i="1"/>
  <c r="J13" i="1"/>
  <c r="L12" i="1"/>
  <c r="J12" i="1"/>
  <c r="L11" i="1"/>
  <c r="J10" i="1"/>
  <c r="L10" i="1" s="1"/>
  <c r="J9" i="1"/>
  <c r="L9" i="1" s="1"/>
  <c r="J8" i="1"/>
  <c r="L8" i="1" s="1"/>
  <c r="J7" i="1"/>
  <c r="L7" i="1" s="1"/>
  <c r="L6" i="1"/>
  <c r="J6" i="1"/>
  <c r="L5" i="1"/>
  <c r="J5" i="1"/>
  <c r="L4" i="1"/>
  <c r="J4" i="1"/>
  <c r="L3" i="1"/>
  <c r="J3" i="1"/>
  <c r="L2" i="1"/>
</calcChain>
</file>

<file path=xl/comments1.xml><?xml version="1.0" encoding="utf-8"?>
<comments xmlns="http://schemas.openxmlformats.org/spreadsheetml/2006/main">
  <authors>
    <author>Camille Dobovsek</author>
  </authors>
  <commentList>
    <comment ref="K1" authorId="0" shapeId="0">
      <text>
        <r>
          <rPr>
            <b/>
            <sz val="9"/>
            <color indexed="81"/>
            <rFont val="Tahoma"/>
            <family val="2"/>
          </rPr>
          <t>Camille Dobovsek:</t>
        </r>
        <r>
          <rPr>
            <sz val="9"/>
            <color indexed="81"/>
            <rFont val="Tahoma"/>
            <family val="2"/>
          </rPr>
          <t xml:space="preserve">
For NDA only : obligations étendues après l'extinction du contrat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</rPr>
          <t>Camille Dobovsek:</t>
        </r>
        <r>
          <rPr>
            <sz val="9"/>
            <color indexed="81"/>
            <rFont val="Tahoma"/>
            <family val="2"/>
          </rPr>
          <t xml:space="preserve">
Date limite de la tacite reconduction</t>
        </r>
      </text>
    </comment>
  </commentList>
</comments>
</file>

<file path=xl/sharedStrings.xml><?xml version="1.0" encoding="utf-8"?>
<sst xmlns="http://schemas.openxmlformats.org/spreadsheetml/2006/main" count="31" uniqueCount="17">
  <si>
    <t>Company Name</t>
  </si>
  <si>
    <t>SM Entity</t>
  </si>
  <si>
    <t xml:space="preserve">Contract Type </t>
  </si>
  <si>
    <t>Contract Description</t>
  </si>
  <si>
    <t>3rd party</t>
  </si>
  <si>
    <t>Affliliates covered</t>
  </si>
  <si>
    <t>Date of effect
 (potentially signature)</t>
  </si>
  <si>
    <r>
      <t xml:space="preserve">Term
</t>
    </r>
    <r>
      <rPr>
        <i/>
        <sz val="11"/>
        <color theme="1"/>
        <rFont val="Calibri"/>
        <family val="2"/>
      </rPr>
      <t>(date)</t>
    </r>
  </si>
  <si>
    <r>
      <t xml:space="preserve">Contract duration 
</t>
    </r>
    <r>
      <rPr>
        <i/>
        <sz val="11"/>
        <color theme="1"/>
        <rFont val="Calibri"/>
        <family val="2"/>
      </rPr>
      <t>(in years)</t>
    </r>
  </si>
  <si>
    <t>Expiration date</t>
  </si>
  <si>
    <t>Yes</t>
  </si>
  <si>
    <r>
      <t xml:space="preserve">Survival period 
</t>
    </r>
    <r>
      <rPr>
        <i/>
        <sz val="11"/>
        <color theme="1"/>
        <rFont val="Calibri"/>
        <family val="2"/>
      </rPr>
      <t>(in years - for NDA only)</t>
    </r>
  </si>
  <si>
    <t>Termination date</t>
  </si>
  <si>
    <r>
      <t xml:space="preserve">Automatic renewal
</t>
    </r>
    <r>
      <rPr>
        <i/>
        <sz val="11"/>
        <color theme="1"/>
        <rFont val="Calibri"/>
        <family val="2"/>
      </rPr>
      <t>(for contract only)</t>
    </r>
  </si>
  <si>
    <r>
      <t xml:space="preserve">Renewal date
</t>
    </r>
    <r>
      <rPr>
        <i/>
        <sz val="11"/>
        <color theme="1"/>
        <rFont val="Calibri"/>
        <family val="2"/>
      </rPr>
      <t>(for contract only)</t>
    </r>
  </si>
  <si>
    <t>Comments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</si>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</sst>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/>
    <xf numFmtId="0" fontId="1" fillId="0" borderId="1" xfId="0" applyFont="1" applyBorder="1" applyAlignment="1">
      <alignment vertical="center" wrapText="1"/>
    </xf>
    <xf numFmtId="1" fontId="0" fillId="3" borderId="2" xfId="0" applyNumberForma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14" fontId="0" fillId="0" borderId="2" xfId="0" applyNumberFormat="1" applyBorder="1" applyAlignment="1">
      <alignment horizontal="right" vertical="center" wrapText="1"/>
    </xf>
  </cellXfs>
  <cellStyles count="1">
    <cellStyle name="Normal" xfId="0" builtinId="0"/>
  </cellStyles>
  <dxfs count="4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18</xdr:row>
      <xdr:rowOff>38100</xdr:rowOff>
    </xdr:from>
    <xdr:to>
      <xdr:col>10</xdr:col>
      <xdr:colOff>581969</xdr:colOff>
      <xdr:row>33</xdr:row>
      <xdr:rowOff>9920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4229100"/>
          <a:ext cx="6763694" cy="282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8"/>
  <sheetViews>
    <sheetView tabSelected="1" workbookViewId="0">
      <selection activeCell="J24" sqref="J24"/>
    </sheetView>
  </sheetViews>
  <sheetFormatPr baseColWidth="10" defaultRowHeight="15" x14ac:dyDescent="0.25"/>
  <cols>
    <col min="1" max="1" width="15" bestFit="1" customWidth="1"/>
    <col min="2" max="2" width="9.28515625" bestFit="1" customWidth="1"/>
    <col min="3" max="3" width="13.140625" bestFit="1" customWidth="1"/>
    <col min="4" max="4" width="19.140625" bestFit="1" customWidth="1"/>
    <col min="5" max="5" width="8.85546875" bestFit="1" customWidth="1"/>
    <col min="6" max="6" width="17.42578125" bestFit="1" customWidth="1"/>
    <col min="7" max="7" width="21.5703125" bestFit="1" customWidth="1"/>
    <col min="8" max="8" width="14.42578125" customWidth="1"/>
    <col min="9" max="9" width="16.5703125" bestFit="1" customWidth="1"/>
    <col min="10" max="10" width="14.42578125" bestFit="1" customWidth="1"/>
    <col min="12" max="12" width="16.42578125" customWidth="1"/>
  </cols>
  <sheetData>
    <row r="1" spans="1:20" ht="75" x14ac:dyDescent="0.25">
      <c r="A1" s="9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1" t="s">
        <v>8</v>
      </c>
      <c r="J1" s="1" t="s">
        <v>9</v>
      </c>
      <c r="K1" s="10" t="s">
        <v>11</v>
      </c>
      <c r="L1" s="11" t="s">
        <v>12</v>
      </c>
      <c r="M1" s="12" t="s">
        <v>13</v>
      </c>
      <c r="N1" s="12" t="s">
        <v>14</v>
      </c>
      <c r="O1" s="1" t="s">
        <v>15</v>
      </c>
      <c r="P1" s="13"/>
      <c r="T1" s="8">
        <f ca="1">TODAY()</f>
        <v>45148</v>
      </c>
    </row>
    <row r="2" spans="1:20" x14ac:dyDescent="0.25">
      <c r="A2" s="4"/>
      <c r="B2" s="5"/>
      <c r="C2" s="5"/>
      <c r="D2" s="6"/>
      <c r="E2" s="6"/>
      <c r="F2" s="5" t="s">
        <v>10</v>
      </c>
      <c r="G2" s="7">
        <v>44762</v>
      </c>
      <c r="H2" s="7"/>
      <c r="I2" s="5">
        <v>2</v>
      </c>
      <c r="J2" s="7">
        <f>IF(I2="",IF(H2="","",H2),G2+365*I2)</f>
        <v>45492</v>
      </c>
      <c r="K2" s="14">
        <v>5</v>
      </c>
      <c r="L2" s="15">
        <f t="shared" ref="L2:L18" si="0">J2+365*K2</f>
        <v>47317</v>
      </c>
      <c r="M2" s="5"/>
      <c r="N2" s="16"/>
      <c r="O2" s="6"/>
      <c r="P2" s="5"/>
    </row>
    <row r="3" spans="1:20" x14ac:dyDescent="0.25">
      <c r="A3" s="4"/>
      <c r="B3" s="5"/>
      <c r="C3" s="5"/>
      <c r="D3" s="6"/>
      <c r="E3" s="6"/>
      <c r="F3" s="5" t="s">
        <v>10</v>
      </c>
      <c r="G3" s="7">
        <v>43290</v>
      </c>
      <c r="H3" s="7"/>
      <c r="I3" s="5">
        <v>1</v>
      </c>
      <c r="J3" s="7">
        <f>IF(I3="",IF(H3="","",H3),G3+365*I3)</f>
        <v>43655</v>
      </c>
      <c r="K3" s="5">
        <v>5</v>
      </c>
      <c r="L3" s="15">
        <f t="shared" si="0"/>
        <v>45480</v>
      </c>
      <c r="M3" s="5"/>
      <c r="N3" s="16"/>
      <c r="O3" s="6"/>
      <c r="P3" s="5"/>
    </row>
    <row r="4" spans="1:20" x14ac:dyDescent="0.25">
      <c r="A4" s="4"/>
      <c r="B4" s="5"/>
      <c r="C4" s="5"/>
      <c r="D4" s="6"/>
      <c r="E4" s="6"/>
      <c r="F4" s="5" t="s">
        <v>16</v>
      </c>
      <c r="G4" s="7">
        <v>43007</v>
      </c>
      <c r="H4" s="7"/>
      <c r="I4" s="5">
        <v>2</v>
      </c>
      <c r="J4" s="7">
        <f t="shared" ref="J4:J10" si="1">IF(I4="",H4,G4+365*I4)</f>
        <v>43737</v>
      </c>
      <c r="K4" s="5">
        <v>5</v>
      </c>
      <c r="L4" s="15">
        <f t="shared" si="0"/>
        <v>45562</v>
      </c>
      <c r="M4" s="5"/>
      <c r="N4" s="16"/>
      <c r="O4" s="6"/>
      <c r="P4" s="5"/>
    </row>
    <row r="5" spans="1:20" x14ac:dyDescent="0.25">
      <c r="A5" s="4"/>
      <c r="B5" s="5"/>
      <c r="C5" s="5"/>
      <c r="D5" s="6"/>
      <c r="E5" s="6"/>
      <c r="F5" s="5" t="s">
        <v>10</v>
      </c>
      <c r="G5" s="7">
        <v>43251</v>
      </c>
      <c r="H5" s="7"/>
      <c r="I5" s="5">
        <v>3</v>
      </c>
      <c r="J5" s="7">
        <f t="shared" si="1"/>
        <v>44346</v>
      </c>
      <c r="K5" s="5">
        <v>5</v>
      </c>
      <c r="L5" s="15">
        <f t="shared" si="0"/>
        <v>46171</v>
      </c>
      <c r="M5" s="5"/>
      <c r="N5" s="16"/>
      <c r="O5" s="6"/>
      <c r="P5" s="5"/>
    </row>
    <row r="6" spans="1:20" x14ac:dyDescent="0.25">
      <c r="A6" s="4"/>
      <c r="B6" s="5"/>
      <c r="C6" s="5"/>
      <c r="D6" s="6"/>
      <c r="E6" s="6"/>
      <c r="F6" s="5" t="s">
        <v>10</v>
      </c>
      <c r="G6" s="7">
        <v>44652</v>
      </c>
      <c r="H6" s="7"/>
      <c r="I6" s="5">
        <v>1</v>
      </c>
      <c r="J6" s="7">
        <f t="shared" si="1"/>
        <v>45017</v>
      </c>
      <c r="K6" s="14">
        <v>5</v>
      </c>
      <c r="L6" s="15">
        <f t="shared" si="0"/>
        <v>46842</v>
      </c>
      <c r="M6" s="5"/>
      <c r="N6" s="16"/>
      <c r="O6" s="6"/>
      <c r="P6" s="5"/>
    </row>
    <row r="7" spans="1:20" x14ac:dyDescent="0.25">
      <c r="A7" s="4"/>
      <c r="B7" s="5"/>
      <c r="C7" s="5"/>
      <c r="D7" s="6"/>
      <c r="E7" s="6"/>
      <c r="F7" s="5"/>
      <c r="G7" s="7">
        <v>45124</v>
      </c>
      <c r="H7" s="7"/>
      <c r="I7" s="5">
        <v>2</v>
      </c>
      <c r="J7" s="7">
        <f t="shared" si="1"/>
        <v>45854</v>
      </c>
      <c r="K7" s="14">
        <v>5</v>
      </c>
      <c r="L7" s="15">
        <f t="shared" si="0"/>
        <v>47679</v>
      </c>
      <c r="M7" s="5"/>
      <c r="N7" s="16"/>
      <c r="O7" s="6"/>
      <c r="P7" s="5"/>
    </row>
    <row r="8" spans="1:20" x14ac:dyDescent="0.25">
      <c r="A8" s="4"/>
      <c r="B8" s="5"/>
      <c r="C8" s="5"/>
      <c r="D8" s="6"/>
      <c r="E8" s="6"/>
      <c r="F8" s="5"/>
      <c r="G8" s="7">
        <v>43418</v>
      </c>
      <c r="H8" s="7"/>
      <c r="I8" s="5">
        <v>0</v>
      </c>
      <c r="J8" s="7">
        <f>IF(I8="",H8,G8+365*I8)</f>
        <v>43418</v>
      </c>
      <c r="K8" s="5"/>
      <c r="L8" s="15">
        <f t="shared" si="0"/>
        <v>43418</v>
      </c>
      <c r="M8" s="5" t="s">
        <v>16</v>
      </c>
      <c r="N8" s="16"/>
      <c r="O8" s="6"/>
      <c r="P8" s="5"/>
    </row>
    <row r="9" spans="1:20" x14ac:dyDescent="0.25">
      <c r="A9" s="4"/>
      <c r="B9" s="5"/>
      <c r="C9" s="5"/>
      <c r="D9" s="6"/>
      <c r="E9" s="6"/>
      <c r="F9" s="5"/>
      <c r="G9" s="7">
        <v>42445</v>
      </c>
      <c r="H9" s="7">
        <v>42475</v>
      </c>
      <c r="I9" s="5"/>
      <c r="J9" s="7">
        <f t="shared" si="1"/>
        <v>42475</v>
      </c>
      <c r="K9" s="5"/>
      <c r="L9" s="15">
        <f t="shared" si="0"/>
        <v>42475</v>
      </c>
      <c r="M9" s="5" t="s">
        <v>16</v>
      </c>
      <c r="N9" s="16"/>
      <c r="O9" s="6"/>
      <c r="P9" s="5"/>
    </row>
    <row r="10" spans="1:20" x14ac:dyDescent="0.25">
      <c r="A10" s="4"/>
      <c r="B10" s="5"/>
      <c r="C10" s="5"/>
      <c r="D10" s="6"/>
      <c r="E10" s="6"/>
      <c r="F10" s="5"/>
      <c r="G10" s="7">
        <v>42892</v>
      </c>
      <c r="H10" s="7">
        <v>42941</v>
      </c>
      <c r="I10" s="5"/>
      <c r="J10" s="7">
        <f t="shared" si="1"/>
        <v>42941</v>
      </c>
      <c r="K10" s="5"/>
      <c r="L10" s="15">
        <f t="shared" si="0"/>
        <v>42941</v>
      </c>
      <c r="M10" s="5" t="s">
        <v>16</v>
      </c>
      <c r="N10" s="16">
        <v>43307</v>
      </c>
      <c r="O10" s="6"/>
      <c r="P10" s="5"/>
    </row>
    <row r="11" spans="1:20" x14ac:dyDescent="0.25">
      <c r="A11" s="4"/>
      <c r="B11" s="5"/>
      <c r="C11" s="5"/>
      <c r="D11" s="6"/>
      <c r="E11" s="6"/>
      <c r="F11" s="5"/>
      <c r="G11" s="7">
        <v>43045</v>
      </c>
      <c r="H11" s="7">
        <v>43140</v>
      </c>
      <c r="I11" s="5"/>
      <c r="J11" s="7">
        <v>43404</v>
      </c>
      <c r="K11" s="5"/>
      <c r="L11" s="15">
        <f t="shared" si="0"/>
        <v>43404</v>
      </c>
      <c r="M11" s="5" t="s">
        <v>16</v>
      </c>
      <c r="N11" s="16">
        <v>43141</v>
      </c>
      <c r="O11" s="6"/>
      <c r="P11" s="5"/>
    </row>
    <row r="12" spans="1:20" x14ac:dyDescent="0.25">
      <c r="A12" s="4"/>
      <c r="B12" s="5"/>
      <c r="C12" s="5"/>
      <c r="D12" s="6"/>
      <c r="E12" s="6"/>
      <c r="F12" s="5"/>
      <c r="G12" s="7">
        <v>42535</v>
      </c>
      <c r="H12" s="7"/>
      <c r="I12" s="5">
        <v>3.33</v>
      </c>
      <c r="J12" s="7">
        <f t="shared" ref="J12:J18" si="2">IF(I12="",H12,G12+365*I12)</f>
        <v>43750.45</v>
      </c>
      <c r="K12" s="5"/>
      <c r="L12" s="15">
        <f t="shared" si="0"/>
        <v>43750.45</v>
      </c>
      <c r="M12" s="5" t="s">
        <v>16</v>
      </c>
      <c r="N12" s="16"/>
      <c r="O12" s="6"/>
      <c r="P12" s="5"/>
    </row>
    <row r="13" spans="1:20" x14ac:dyDescent="0.25">
      <c r="A13" s="4"/>
      <c r="B13" s="5"/>
      <c r="C13" s="5"/>
      <c r="D13" s="6"/>
      <c r="E13" s="6"/>
      <c r="F13" s="5" t="s">
        <v>10</v>
      </c>
      <c r="G13" s="7">
        <v>44264</v>
      </c>
      <c r="H13" s="7"/>
      <c r="I13" s="5">
        <v>3</v>
      </c>
      <c r="J13" s="7">
        <f t="shared" si="2"/>
        <v>45359</v>
      </c>
      <c r="K13" s="14">
        <v>10</v>
      </c>
      <c r="L13" s="15">
        <f t="shared" si="0"/>
        <v>49009</v>
      </c>
      <c r="M13" s="5"/>
      <c r="N13" s="16"/>
      <c r="O13" s="6"/>
      <c r="P13" s="5"/>
    </row>
    <row r="14" spans="1:20" x14ac:dyDescent="0.25">
      <c r="A14" s="4"/>
      <c r="B14" s="5"/>
      <c r="C14" s="5"/>
      <c r="D14" s="6"/>
      <c r="E14" s="6"/>
      <c r="F14" s="5" t="s">
        <v>10</v>
      </c>
      <c r="G14" s="7">
        <v>44673</v>
      </c>
      <c r="H14" s="7"/>
      <c r="I14" s="5">
        <v>2</v>
      </c>
      <c r="J14" s="7">
        <f t="shared" si="2"/>
        <v>45403</v>
      </c>
      <c r="K14" s="14">
        <v>3</v>
      </c>
      <c r="L14" s="15">
        <f t="shared" si="0"/>
        <v>46498</v>
      </c>
      <c r="M14" s="5"/>
      <c r="N14" s="16"/>
      <c r="O14" s="6"/>
      <c r="P14" s="5"/>
    </row>
    <row r="15" spans="1:20" x14ac:dyDescent="0.25">
      <c r="A15" s="4"/>
      <c r="B15" s="5"/>
      <c r="C15" s="5"/>
      <c r="D15" s="6"/>
      <c r="E15" s="6"/>
      <c r="F15" s="5" t="s">
        <v>10</v>
      </c>
      <c r="G15" s="7">
        <v>43759</v>
      </c>
      <c r="H15" s="7"/>
      <c r="I15" s="5">
        <v>3</v>
      </c>
      <c r="J15" s="7">
        <f t="shared" si="2"/>
        <v>44854</v>
      </c>
      <c r="K15" s="5">
        <v>5</v>
      </c>
      <c r="L15" s="15">
        <f t="shared" si="0"/>
        <v>46679</v>
      </c>
      <c r="M15" s="5"/>
      <c r="N15" s="16"/>
      <c r="O15" s="6"/>
      <c r="P15" s="5"/>
    </row>
    <row r="16" spans="1:20" x14ac:dyDescent="0.25">
      <c r="A16" s="4"/>
      <c r="B16" s="5"/>
      <c r="C16" s="5"/>
      <c r="D16" s="6"/>
      <c r="E16" s="6"/>
      <c r="F16" s="5" t="s">
        <v>10</v>
      </c>
      <c r="G16" s="7">
        <v>44855</v>
      </c>
      <c r="H16" s="7"/>
      <c r="I16" s="5">
        <v>3</v>
      </c>
      <c r="J16" s="7">
        <f t="shared" si="2"/>
        <v>45950</v>
      </c>
      <c r="K16" s="5">
        <v>5</v>
      </c>
      <c r="L16" s="15">
        <f t="shared" si="0"/>
        <v>47775</v>
      </c>
      <c r="M16" s="5"/>
      <c r="N16" s="16"/>
      <c r="O16" s="6"/>
      <c r="P16" s="5"/>
    </row>
    <row r="17" spans="1:16" x14ac:dyDescent="0.25">
      <c r="A17" s="4"/>
      <c r="B17" s="5"/>
      <c r="C17" s="5"/>
      <c r="D17" s="6"/>
      <c r="E17" s="6"/>
      <c r="F17" s="5" t="s">
        <v>10</v>
      </c>
      <c r="G17" s="7">
        <v>43462</v>
      </c>
      <c r="H17" s="7"/>
      <c r="I17" s="5">
        <v>2</v>
      </c>
      <c r="J17" s="7">
        <f t="shared" si="2"/>
        <v>44192</v>
      </c>
      <c r="K17" s="5">
        <v>3</v>
      </c>
      <c r="L17" s="15">
        <f t="shared" si="0"/>
        <v>45287</v>
      </c>
      <c r="M17" s="5"/>
      <c r="N17" s="16"/>
      <c r="O17" s="6"/>
      <c r="P17" s="5"/>
    </row>
    <row r="18" spans="1:16" x14ac:dyDescent="0.25">
      <c r="A18" s="4"/>
      <c r="B18" s="5"/>
      <c r="C18" s="5"/>
      <c r="D18" s="6"/>
      <c r="E18" s="6"/>
      <c r="F18" s="5"/>
      <c r="G18" s="7">
        <v>43330</v>
      </c>
      <c r="H18" s="7"/>
      <c r="I18" s="5">
        <v>0</v>
      </c>
      <c r="J18" s="7">
        <f t="shared" si="2"/>
        <v>43330</v>
      </c>
      <c r="K18" s="5"/>
      <c r="L18" s="15">
        <f t="shared" si="0"/>
        <v>43330</v>
      </c>
      <c r="M18" s="5" t="s">
        <v>16</v>
      </c>
      <c r="N18" s="16"/>
      <c r="O18" s="6"/>
      <c r="P18" s="5"/>
    </row>
  </sheetData>
  <conditionalFormatting sqref="J1:J1048576">
    <cfRule type="expression" priority="1" stopIfTrue="1">
      <formula>J1=""</formula>
    </cfRule>
    <cfRule type="expression" dxfId="3" priority="2" stopIfTrue="1">
      <formula>J1&lt;$T$1</formula>
    </cfRule>
    <cfRule type="expression" dxfId="2" priority="3">
      <formula>J1&lt;$T$1+91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Bourgeon</dc:creator>
  <cp:lastModifiedBy>Courtin</cp:lastModifiedBy>
  <dcterms:created xsi:type="dcterms:W3CDTF">2023-08-09T13:45:37Z</dcterms:created>
  <dcterms:modified xsi:type="dcterms:W3CDTF">2023-08-10T11:08:39Z</dcterms:modified>
</cp:coreProperties>
</file>