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S DOCS Toshiba\ENTREPRENDRE\RDV POUR SOI - DP\MES SERVICES\MES OFFRES\High Ticket Leaders gagnants leaders élégants\"/>
    </mc:Choice>
  </mc:AlternateContent>
  <xr:revisionPtr revIDLastSave="0" documentId="13_ncr:1_{242DEEA9-3B62-40A3-B6CB-202747044E97}" xr6:coauthVersionLast="47" xr6:coauthVersionMax="47" xr10:uidLastSave="{00000000-0000-0000-0000-000000000000}"/>
  <bookViews>
    <workbookView xWindow="-120" yWindow="-120" windowWidth="29040" windowHeight="15720" activeTab="1" xr2:uid="{F28F1CB3-3D7B-42C7-8BF5-3A176AF7ED26}"/>
  </bookViews>
  <sheets>
    <sheet name="Données" sheetId="2" r:id="rId1"/>
    <sheet name="A porter seul" sheetId="3" r:id="rId2"/>
    <sheet name="A partager" sheetId="4" r:id="rId3"/>
    <sheet name="A donner" sheetId="5" r:id="rId4"/>
  </sheets>
  <definedNames>
    <definedName name="_xlnm._FilterDatabase" localSheetId="0" hidden="1">Données!#REF!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3" l="1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E11" i="5"/>
  <c r="E10" i="5"/>
  <c r="E9" i="5"/>
  <c r="D10" i="5"/>
  <c r="D11" i="5"/>
  <c r="D9" i="5"/>
  <c r="B11" i="5"/>
  <c r="C11" i="5"/>
  <c r="B10" i="5"/>
  <c r="B9" i="5"/>
  <c r="C10" i="5"/>
  <c r="E8" i="5"/>
  <c r="D8" i="5"/>
  <c r="B8" i="5"/>
  <c r="E7" i="5"/>
  <c r="E6" i="5"/>
  <c r="E5" i="5"/>
  <c r="D6" i="5"/>
  <c r="D7" i="5"/>
  <c r="C6" i="5"/>
  <c r="C7" i="5"/>
  <c r="C8" i="5"/>
  <c r="C9" i="5"/>
  <c r="C12" i="5"/>
  <c r="C13" i="5"/>
  <c r="B7" i="5"/>
  <c r="B6" i="5"/>
  <c r="B5" i="5"/>
  <c r="D5" i="5"/>
  <c r="C5" i="5"/>
  <c r="E16" i="4"/>
  <c r="E15" i="4"/>
  <c r="E14" i="4"/>
  <c r="E13" i="4"/>
  <c r="E12" i="4"/>
  <c r="E11" i="4"/>
  <c r="D12" i="4"/>
  <c r="D13" i="4"/>
  <c r="D14" i="4"/>
  <c r="D15" i="4"/>
  <c r="D16" i="4"/>
  <c r="D11" i="4"/>
  <c r="C11" i="4"/>
  <c r="C12" i="4"/>
  <c r="C13" i="4"/>
  <c r="C14" i="4"/>
  <c r="C15" i="4"/>
  <c r="C16" i="4"/>
  <c r="C17" i="4"/>
  <c r="C18" i="4"/>
  <c r="C19" i="4"/>
  <c r="C20" i="4"/>
  <c r="C21" i="4"/>
  <c r="B16" i="4"/>
  <c r="B15" i="4"/>
  <c r="B14" i="4"/>
  <c r="B13" i="4"/>
  <c r="B12" i="4"/>
  <c r="B11" i="4"/>
  <c r="E10" i="4"/>
  <c r="E9" i="4"/>
  <c r="E8" i="4"/>
  <c r="E7" i="4"/>
  <c r="E6" i="4"/>
  <c r="E5" i="4"/>
  <c r="D6" i="4"/>
  <c r="D7" i="4"/>
  <c r="D8" i="4"/>
  <c r="D9" i="4"/>
  <c r="D10" i="4"/>
  <c r="D5" i="4"/>
  <c r="B10" i="4"/>
  <c r="B9" i="4"/>
  <c r="B8" i="4"/>
  <c r="B7" i="4"/>
  <c r="B6" i="4"/>
  <c r="C6" i="4"/>
  <c r="C7" i="4"/>
  <c r="C8" i="4"/>
  <c r="C9" i="4"/>
  <c r="C10" i="4"/>
  <c r="B5" i="4"/>
  <c r="C5" i="4"/>
  <c r="E40" i="3"/>
  <c r="E39" i="3"/>
  <c r="E38" i="3"/>
  <c r="E37" i="3"/>
  <c r="E36" i="3"/>
  <c r="E35" i="3"/>
  <c r="D36" i="3"/>
  <c r="D37" i="3"/>
  <c r="D38" i="3"/>
  <c r="D39" i="3"/>
  <c r="D40" i="3"/>
  <c r="D35" i="3"/>
  <c r="B40" i="3"/>
  <c r="C40" i="3" s="1"/>
  <c r="B39" i="3"/>
  <c r="C39" i="3" s="1"/>
  <c r="B38" i="3"/>
  <c r="C38" i="3" s="1"/>
  <c r="B37" i="3"/>
  <c r="C37" i="3" s="1"/>
  <c r="B36" i="3"/>
  <c r="B35" i="3"/>
  <c r="C36" i="3"/>
  <c r="E34" i="3"/>
  <c r="E33" i="3"/>
  <c r="E32" i="3"/>
  <c r="E31" i="3"/>
  <c r="E30" i="3"/>
  <c r="E29" i="3"/>
  <c r="E28" i="3"/>
  <c r="D29" i="3"/>
  <c r="D30" i="3"/>
  <c r="D31" i="3"/>
  <c r="D32" i="3"/>
  <c r="D33" i="3"/>
  <c r="D34" i="3"/>
  <c r="D28" i="3"/>
  <c r="B34" i="3"/>
  <c r="B33" i="3"/>
  <c r="C33" i="3"/>
  <c r="C34" i="3"/>
  <c r="C35" i="3"/>
  <c r="C41" i="3"/>
  <c r="C42" i="3"/>
  <c r="C43" i="3"/>
  <c r="C44" i="3"/>
  <c r="C45" i="3"/>
  <c r="C46" i="3"/>
  <c r="B32" i="3"/>
  <c r="B31" i="3"/>
  <c r="B30" i="3"/>
  <c r="C30" i="3"/>
  <c r="B29" i="3"/>
  <c r="B28" i="3"/>
  <c r="C28" i="3"/>
  <c r="E27" i="3"/>
  <c r="E26" i="3"/>
  <c r="E25" i="3"/>
  <c r="D27" i="3"/>
  <c r="D26" i="3"/>
  <c r="D25" i="3"/>
  <c r="B27" i="3"/>
  <c r="C27" i="3"/>
  <c r="B26" i="3"/>
  <c r="B25" i="3"/>
  <c r="E24" i="3"/>
  <c r="E23" i="3"/>
  <c r="D24" i="3"/>
  <c r="D23" i="3"/>
  <c r="B24" i="3"/>
  <c r="B23" i="3"/>
  <c r="C26" i="3"/>
  <c r="C29" i="3"/>
  <c r="C31" i="3"/>
  <c r="C32" i="3"/>
  <c r="B22" i="3"/>
  <c r="D22" i="3"/>
  <c r="E22" i="3"/>
  <c r="B21" i="3"/>
  <c r="B20" i="3"/>
  <c r="D21" i="3"/>
  <c r="D20" i="3"/>
  <c r="E21" i="3"/>
  <c r="E20" i="3"/>
  <c r="B19" i="3"/>
  <c r="B18" i="3"/>
  <c r="C18" i="3"/>
  <c r="D19" i="3"/>
  <c r="D18" i="3"/>
  <c r="E19" i="3"/>
  <c r="E18" i="3"/>
  <c r="E17" i="3"/>
  <c r="E16" i="3"/>
  <c r="E15" i="3"/>
  <c r="E14" i="3"/>
  <c r="D17" i="3"/>
  <c r="D16" i="3"/>
  <c r="D15" i="3"/>
  <c r="D14" i="3"/>
  <c r="B17" i="3"/>
  <c r="C17" i="3" s="1"/>
  <c r="B16" i="3"/>
  <c r="C16" i="3" s="1"/>
  <c r="B15" i="3"/>
  <c r="B14" i="3"/>
  <c r="C14" i="3" s="1"/>
  <c r="C15" i="3"/>
  <c r="C20" i="3"/>
  <c r="C21" i="3"/>
  <c r="C22" i="3"/>
  <c r="C23" i="3"/>
  <c r="C19" i="3"/>
  <c r="C24" i="3"/>
  <c r="C25" i="3"/>
  <c r="B13" i="3"/>
  <c r="C13" i="3" s="1"/>
  <c r="B12" i="3"/>
  <c r="C12" i="3" s="1"/>
  <c r="D13" i="3"/>
  <c r="D12" i="3"/>
  <c r="E13" i="3"/>
  <c r="E12" i="3"/>
  <c r="E11" i="3"/>
  <c r="D11" i="3"/>
  <c r="B11" i="3"/>
  <c r="C11" i="3" s="1"/>
  <c r="E10" i="3"/>
  <c r="E9" i="3"/>
  <c r="D10" i="3"/>
  <c r="D9" i="3"/>
  <c r="B10" i="3"/>
  <c r="C10" i="3" s="1"/>
  <c r="B9" i="3"/>
  <c r="C9" i="3"/>
  <c r="E8" i="3"/>
  <c r="B8" i="3"/>
  <c r="C8" i="3" s="1"/>
  <c r="D8" i="3"/>
  <c r="E7" i="3"/>
  <c r="D7" i="3"/>
  <c r="B7" i="3"/>
  <c r="C7" i="3" s="1"/>
  <c r="E6" i="3"/>
  <c r="D6" i="3"/>
  <c r="B5" i="3" l="1"/>
  <c r="C5" i="3" s="1"/>
  <c r="B6" i="3"/>
  <c r="C6" i="3" s="1"/>
  <c r="E5" i="3"/>
  <c r="D5" i="3"/>
  <c r="C241" i="2"/>
  <c r="C242" i="2" s="1"/>
  <c r="C239" i="2"/>
  <c r="C240" i="2" s="1"/>
  <c r="C237" i="2"/>
  <c r="C238" i="2" s="1"/>
  <c r="C235" i="2"/>
  <c r="C236" i="2" s="1"/>
  <c r="C233" i="2"/>
  <c r="C234" i="2" s="1"/>
  <c r="C231" i="2"/>
  <c r="C232" i="2" s="1"/>
  <c r="C229" i="2"/>
  <c r="C230" i="2" s="1"/>
  <c r="C227" i="2"/>
  <c r="C228" i="2" s="1"/>
  <c r="C225" i="2"/>
  <c r="C226" i="2" s="1"/>
  <c r="C223" i="2"/>
  <c r="C224" i="2" s="1"/>
  <c r="C218" i="2"/>
  <c r="C219" i="2" s="1"/>
  <c r="C216" i="2"/>
  <c r="C217" i="2" s="1"/>
  <c r="C215" i="2"/>
  <c r="C214" i="2"/>
  <c r="C212" i="2"/>
  <c r="C213" i="2" s="1"/>
  <c r="C211" i="2"/>
  <c r="C210" i="2"/>
  <c r="C208" i="2"/>
  <c r="C209" i="2" s="1"/>
  <c r="C206" i="2"/>
  <c r="C207" i="2" s="1"/>
  <c r="C205" i="2"/>
  <c r="C204" i="2"/>
  <c r="C202" i="2"/>
  <c r="C203" i="2" s="1"/>
  <c r="C200" i="2"/>
  <c r="C201" i="2" s="1"/>
  <c r="C195" i="2"/>
  <c r="C196" i="2" s="1"/>
  <c r="C193" i="2"/>
  <c r="C194" i="2" s="1"/>
  <c r="C191" i="2"/>
  <c r="C192" i="2" s="1"/>
  <c r="C190" i="2"/>
  <c r="C189" i="2"/>
  <c r="C187" i="2"/>
  <c r="C188" i="2" s="1"/>
  <c r="C185" i="2"/>
  <c r="C186" i="2" s="1"/>
  <c r="C184" i="2"/>
  <c r="C183" i="2"/>
  <c r="C181" i="2"/>
  <c r="C182" i="2" s="1"/>
  <c r="C180" i="2"/>
  <c r="C179" i="2"/>
  <c r="C177" i="2"/>
  <c r="C178" i="2" s="1"/>
  <c r="C172" i="2"/>
  <c r="C173" i="2" s="1"/>
  <c r="C170" i="2"/>
  <c r="C171" i="2" s="1"/>
  <c r="C168" i="2"/>
  <c r="C169" i="2" s="1"/>
  <c r="C166" i="2"/>
  <c r="C167" i="2" s="1"/>
  <c r="C164" i="2"/>
  <c r="C165" i="2" s="1"/>
  <c r="C162" i="2"/>
  <c r="C163" i="2" s="1"/>
  <c r="C160" i="2"/>
  <c r="C161" i="2" s="1"/>
  <c r="C158" i="2"/>
  <c r="C159" i="2" s="1"/>
  <c r="C157" i="2"/>
  <c r="C156" i="2"/>
  <c r="C154" i="2"/>
  <c r="C155" i="2" s="1"/>
  <c r="C150" i="2"/>
  <c r="C149" i="2"/>
  <c r="C147" i="2"/>
  <c r="C148" i="2" s="1"/>
  <c r="C146" i="2"/>
  <c r="C145" i="2"/>
  <c r="C143" i="2"/>
  <c r="C144" i="2" s="1"/>
  <c r="C141" i="2"/>
  <c r="C142" i="2" s="1"/>
  <c r="C140" i="2"/>
  <c r="C139" i="2"/>
  <c r="C137" i="2"/>
  <c r="C138" i="2" s="1"/>
  <c r="C135" i="2"/>
  <c r="C136" i="2" s="1"/>
  <c r="C134" i="2"/>
  <c r="C133" i="2"/>
  <c r="C132" i="2"/>
  <c r="C131" i="2"/>
  <c r="C126" i="2"/>
  <c r="C127" i="2" s="1"/>
  <c r="C124" i="2"/>
  <c r="C125" i="2" s="1"/>
  <c r="C122" i="2"/>
  <c r="C123" i="2" s="1"/>
  <c r="C121" i="2"/>
  <c r="C120" i="2"/>
  <c r="C118" i="2"/>
  <c r="C119" i="2" s="1"/>
  <c r="C116" i="2"/>
  <c r="C117" i="2" s="1"/>
  <c r="C115" i="2"/>
  <c r="C114" i="2"/>
  <c r="C112" i="2"/>
  <c r="C113" i="2" s="1"/>
  <c r="C110" i="2"/>
  <c r="C111" i="2" s="1"/>
  <c r="C108" i="2"/>
  <c r="C109" i="2" s="1"/>
  <c r="C103" i="2"/>
  <c r="C104" i="2" s="1"/>
  <c r="C101" i="2"/>
  <c r="C102" i="2" s="1"/>
  <c r="C99" i="2"/>
  <c r="C100" i="2" s="1"/>
  <c r="C97" i="2"/>
  <c r="C98" i="2" s="1"/>
  <c r="C96" i="2"/>
  <c r="C95" i="2"/>
  <c r="C93" i="2"/>
  <c r="C94" i="2" s="1"/>
  <c r="C91" i="2"/>
  <c r="C92" i="2" s="1"/>
  <c r="C89" i="2"/>
  <c r="C90" i="2" s="1"/>
  <c r="C87" i="2"/>
  <c r="C88" i="2" s="1"/>
  <c r="C85" i="2"/>
  <c r="C86" i="2" s="1"/>
  <c r="C80" i="2"/>
  <c r="C81" i="2" s="1"/>
  <c r="C78" i="2"/>
  <c r="C79" i="2" s="1"/>
  <c r="C76" i="2"/>
  <c r="C77" i="2" s="1"/>
  <c r="C74" i="2"/>
  <c r="C75" i="2" s="1"/>
  <c r="C72" i="2"/>
  <c r="C73" i="2" s="1"/>
  <c r="C70" i="2"/>
  <c r="C71" i="2" s="1"/>
  <c r="C68" i="2"/>
  <c r="C69" i="2" s="1"/>
  <c r="C66" i="2"/>
  <c r="C67" i="2" s="1"/>
  <c r="C65" i="2"/>
  <c r="C64" i="2"/>
  <c r="C62" i="2"/>
  <c r="C63" i="2" s="1"/>
  <c r="C57" i="2"/>
  <c r="C58" i="2" s="1"/>
  <c r="C55" i="2"/>
  <c r="C56" i="2" s="1"/>
  <c r="C54" i="2"/>
  <c r="C53" i="2"/>
  <c r="C51" i="2"/>
  <c r="C52" i="2" s="1"/>
  <c r="C49" i="2"/>
  <c r="C50" i="2" s="1"/>
  <c r="C48" i="2"/>
  <c r="C47" i="2"/>
  <c r="C46" i="2"/>
  <c r="C45" i="2"/>
  <c r="C43" i="2"/>
  <c r="C44" i="2" s="1"/>
  <c r="C41" i="2"/>
  <c r="C42" i="2" s="1"/>
  <c r="C39" i="2"/>
  <c r="C40" i="2" s="1"/>
  <c r="J220" i="2"/>
  <c r="M35" i="2" l="1"/>
  <c r="L36" i="2"/>
  <c r="E59" i="2"/>
  <c r="J82" i="2"/>
  <c r="C128" i="2"/>
  <c r="M151" i="2"/>
  <c r="F174" i="2"/>
  <c r="L174" i="2"/>
  <c r="K197" i="2"/>
  <c r="D220" i="2"/>
  <c r="C35" i="2"/>
  <c r="H35" i="2"/>
  <c r="B36" i="2"/>
  <c r="G36" i="2"/>
  <c r="M36" i="2"/>
  <c r="F59" i="2"/>
  <c r="L59" i="2"/>
  <c r="E82" i="2"/>
  <c r="K82" i="2"/>
  <c r="D105" i="2"/>
  <c r="J105" i="2"/>
  <c r="I128" i="2"/>
  <c r="C151" i="2"/>
  <c r="H151" i="2"/>
  <c r="B174" i="2"/>
  <c r="G174" i="2"/>
  <c r="M174" i="2"/>
  <c r="F197" i="2"/>
  <c r="L197" i="2"/>
  <c r="E220" i="2"/>
  <c r="K220" i="2"/>
  <c r="I35" i="2"/>
  <c r="H36" i="2"/>
  <c r="M59" i="2"/>
  <c r="F82" i="2"/>
  <c r="E105" i="2"/>
  <c r="D128" i="2"/>
  <c r="I151" i="2"/>
  <c r="H174" i="2"/>
  <c r="M197" i="2"/>
  <c r="F220" i="2"/>
  <c r="D35" i="2"/>
  <c r="J35" i="2"/>
  <c r="I36" i="2"/>
  <c r="C59" i="2"/>
  <c r="H59" i="2"/>
  <c r="B82" i="2"/>
  <c r="G82" i="2"/>
  <c r="M82" i="2"/>
  <c r="F105" i="2"/>
  <c r="L105" i="2"/>
  <c r="E128" i="2"/>
  <c r="K128" i="2"/>
  <c r="D151" i="2"/>
  <c r="J151" i="2"/>
  <c r="I174" i="2"/>
  <c r="C197" i="2"/>
  <c r="H197" i="2"/>
  <c r="B220" i="2"/>
  <c r="G220" i="2"/>
  <c r="M220" i="2"/>
  <c r="C36" i="2"/>
  <c r="B59" i="2"/>
  <c r="G59" i="2"/>
  <c r="L82" i="2"/>
  <c r="K105" i="2"/>
  <c r="J128" i="2"/>
  <c r="C174" i="2"/>
  <c r="B197" i="2"/>
  <c r="G197" i="2"/>
  <c r="L220" i="2"/>
  <c r="E35" i="2"/>
  <c r="K35" i="2"/>
  <c r="D36" i="2"/>
  <c r="J36" i="2"/>
  <c r="I59" i="2"/>
  <c r="C82" i="2"/>
  <c r="H82" i="2"/>
  <c r="B105" i="2"/>
  <c r="G105" i="2"/>
  <c r="M105" i="2"/>
  <c r="F128" i="2"/>
  <c r="L128" i="2"/>
  <c r="E151" i="2"/>
  <c r="K151" i="2"/>
  <c r="D174" i="2"/>
  <c r="J174" i="2"/>
  <c r="I197" i="2"/>
  <c r="C220" i="2"/>
  <c r="H220" i="2"/>
  <c r="F35" i="2"/>
  <c r="L35" i="2"/>
  <c r="E36" i="2"/>
  <c r="K36" i="2"/>
  <c r="D59" i="2"/>
  <c r="J59" i="2"/>
  <c r="I82" i="2"/>
  <c r="C105" i="2"/>
  <c r="H105" i="2"/>
  <c r="B128" i="2"/>
  <c r="G128" i="2"/>
  <c r="M128" i="2"/>
  <c r="F151" i="2"/>
  <c r="L151" i="2"/>
  <c r="E174" i="2"/>
  <c r="K174" i="2"/>
  <c r="D197" i="2"/>
  <c r="J197" i="2"/>
  <c r="I220" i="2"/>
  <c r="B35" i="2"/>
  <c r="G35" i="2"/>
  <c r="F36" i="2"/>
  <c r="K59" i="2"/>
  <c r="D82" i="2"/>
  <c r="I105" i="2"/>
  <c r="H128" i="2"/>
  <c r="B151" i="2"/>
  <c r="G151" i="2"/>
  <c r="E197" i="2"/>
  <c r="B150" i="2" l="1"/>
  <c r="B149" i="2"/>
  <c r="B144" i="2"/>
  <c r="B143" i="2"/>
  <c r="B138" i="2"/>
  <c r="B137" i="2"/>
  <c r="B146" i="2"/>
  <c r="B142" i="2"/>
  <c r="B148" i="2"/>
  <c r="B139" i="2"/>
  <c r="B133" i="2"/>
  <c r="B147" i="2"/>
  <c r="B141" i="2"/>
  <c r="B145" i="2"/>
  <c r="B140" i="2"/>
  <c r="B136" i="2"/>
  <c r="B135" i="2"/>
  <c r="B131" i="2"/>
  <c r="B134" i="2"/>
  <c r="B129" i="2"/>
  <c r="B132" i="2"/>
  <c r="B130" i="2"/>
  <c r="B127" i="2"/>
  <c r="B126" i="2"/>
  <c r="B121" i="2"/>
  <c r="B120" i="2"/>
  <c r="B115" i="2"/>
  <c r="B114" i="2"/>
  <c r="B109" i="2"/>
  <c r="B108" i="2"/>
  <c r="B122" i="2"/>
  <c r="B116" i="2"/>
  <c r="B106" i="2"/>
  <c r="B124" i="2"/>
  <c r="B117" i="2"/>
  <c r="B125" i="2"/>
  <c r="B112" i="2"/>
  <c r="B110" i="2"/>
  <c r="B107" i="2"/>
  <c r="B113" i="2"/>
  <c r="B123" i="2"/>
  <c r="B118" i="2"/>
  <c r="B119" i="2"/>
  <c r="B111" i="2"/>
  <c r="B58" i="2"/>
  <c r="B57" i="2"/>
  <c r="B53" i="2"/>
  <c r="B44" i="2"/>
  <c r="B38" i="2"/>
  <c r="B54" i="2"/>
  <c r="B51" i="2"/>
  <c r="B42" i="2"/>
  <c r="B40" i="2"/>
  <c r="B37" i="2"/>
  <c r="B52" i="2"/>
  <c r="B49" i="2"/>
  <c r="B48" i="2"/>
  <c r="B50" i="2"/>
  <c r="B47" i="2"/>
  <c r="B45" i="2"/>
  <c r="B55" i="2"/>
  <c r="B46" i="2"/>
  <c r="B43" i="2"/>
  <c r="B41" i="2"/>
  <c r="B39" i="2"/>
  <c r="B56" i="2"/>
  <c r="B240" i="2"/>
  <c r="B239" i="2"/>
  <c r="B234" i="2"/>
  <c r="B233" i="2"/>
  <c r="B228" i="2"/>
  <c r="B227" i="2"/>
  <c r="B221" i="2"/>
  <c r="B242" i="2"/>
  <c r="B241" i="2"/>
  <c r="B238" i="2"/>
  <c r="B231" i="2"/>
  <c r="B225" i="2"/>
  <c r="B237" i="2"/>
  <c r="B230" i="2"/>
  <c r="B222" i="2"/>
  <c r="B232" i="2"/>
  <c r="B236" i="2"/>
  <c r="B229" i="2"/>
  <c r="B223" i="2"/>
  <c r="B235" i="2"/>
  <c r="B224" i="2"/>
  <c r="B226" i="2"/>
  <c r="B104" i="2"/>
  <c r="B103" i="2"/>
  <c r="B98" i="2"/>
  <c r="B97" i="2"/>
  <c r="B92" i="2"/>
  <c r="B91" i="2"/>
  <c r="B102" i="2"/>
  <c r="B101" i="2"/>
  <c r="B96" i="2"/>
  <c r="B95" i="2"/>
  <c r="B90" i="2"/>
  <c r="B89" i="2"/>
  <c r="B83" i="2"/>
  <c r="B87" i="2"/>
  <c r="B99" i="2"/>
  <c r="B86" i="2"/>
  <c r="B100" i="2"/>
  <c r="B85" i="2"/>
  <c r="B84" i="2"/>
  <c r="B93" i="2"/>
  <c r="B88" i="2"/>
  <c r="B94" i="2"/>
  <c r="B169" i="2"/>
  <c r="B168" i="2"/>
  <c r="B163" i="2"/>
  <c r="B162" i="2"/>
  <c r="B172" i="2"/>
  <c r="B157" i="2"/>
  <c r="B156" i="2"/>
  <c r="B165" i="2"/>
  <c r="B160" i="2"/>
  <c r="B153" i="2"/>
  <c r="B167" i="2"/>
  <c r="B166" i="2"/>
  <c r="B164" i="2"/>
  <c r="B152" i="2"/>
  <c r="B158" i="2"/>
  <c r="B159" i="2"/>
  <c r="B170" i="2"/>
  <c r="B171" i="2"/>
  <c r="B154" i="2"/>
  <c r="B173" i="2"/>
  <c r="B161" i="2"/>
  <c r="B155" i="2"/>
  <c r="B215" i="2"/>
  <c r="B214" i="2"/>
  <c r="B209" i="2"/>
  <c r="B208" i="2"/>
  <c r="B203" i="2"/>
  <c r="B202" i="2"/>
  <c r="B200" i="2"/>
  <c r="B211" i="2"/>
  <c r="B207" i="2"/>
  <c r="B217" i="2"/>
  <c r="B213" i="2"/>
  <c r="B204" i="2"/>
  <c r="B218" i="2"/>
  <c r="B216" i="2"/>
  <c r="B205" i="2"/>
  <c r="B201" i="2"/>
  <c r="B199" i="2"/>
  <c r="B206" i="2"/>
  <c r="B210" i="2"/>
  <c r="B212" i="2"/>
  <c r="B198" i="2"/>
  <c r="B219" i="2"/>
  <c r="B77" i="2"/>
  <c r="B76" i="2"/>
  <c r="B71" i="2"/>
  <c r="B70" i="2"/>
  <c r="B65" i="2"/>
  <c r="B64" i="2"/>
  <c r="B79" i="2"/>
  <c r="B72" i="2"/>
  <c r="B66" i="2"/>
  <c r="B78" i="2"/>
  <c r="B63" i="2"/>
  <c r="B60" i="2"/>
  <c r="B69" i="2"/>
  <c r="B81" i="2"/>
  <c r="B75" i="2"/>
  <c r="B68" i="2"/>
  <c r="B74" i="2"/>
  <c r="B67" i="2"/>
  <c r="B80" i="2"/>
  <c r="B73" i="2"/>
  <c r="B62" i="2"/>
  <c r="B61" i="2"/>
  <c r="B176" i="2"/>
  <c r="B194" i="2"/>
  <c r="B193" i="2"/>
  <c r="B188" i="2"/>
  <c r="B187" i="2"/>
  <c r="B182" i="2"/>
  <c r="B181" i="2"/>
  <c r="B175" i="2"/>
  <c r="B190" i="2"/>
  <c r="B180" i="2"/>
  <c r="B177" i="2"/>
  <c r="B196" i="2"/>
  <c r="B186" i="2"/>
  <c r="B183" i="2"/>
  <c r="B185" i="2"/>
  <c r="B192" i="2"/>
  <c r="B191" i="2"/>
  <c r="B184" i="2"/>
  <c r="B178" i="2"/>
  <c r="B195" i="2"/>
  <c r="B189" i="2"/>
  <c r="B179" i="2"/>
  <c r="L78" i="2" l="1"/>
  <c r="F78" i="2"/>
  <c r="K78" i="2"/>
  <c r="E78" i="2"/>
  <c r="I78" i="2"/>
  <c r="M78" i="2"/>
  <c r="J78" i="2"/>
  <c r="G78" i="2"/>
  <c r="H78" i="2"/>
  <c r="D78" i="2"/>
  <c r="J212" i="2"/>
  <c r="D212" i="2"/>
  <c r="I212" i="2"/>
  <c r="G212" i="2"/>
  <c r="F212" i="2"/>
  <c r="E212" i="2"/>
  <c r="K212" i="2"/>
  <c r="H212" i="2"/>
  <c r="L212" i="2"/>
  <c r="M212" i="2"/>
  <c r="H214" i="2"/>
  <c r="M214" i="2"/>
  <c r="G214" i="2"/>
  <c r="K214" i="2"/>
  <c r="J214" i="2"/>
  <c r="D214" i="2"/>
  <c r="F214" i="2"/>
  <c r="L214" i="2"/>
  <c r="E214" i="2"/>
  <c r="I214" i="2"/>
  <c r="H97" i="2"/>
  <c r="L97" i="2"/>
  <c r="F97" i="2"/>
  <c r="K97" i="2"/>
  <c r="E97" i="2"/>
  <c r="I97" i="2"/>
  <c r="M97" i="2"/>
  <c r="G97" i="2"/>
  <c r="J97" i="2"/>
  <c r="D97" i="2"/>
  <c r="K239" i="2"/>
  <c r="E239" i="2"/>
  <c r="H239" i="2"/>
  <c r="M239" i="2"/>
  <c r="G239" i="2"/>
  <c r="D239" i="2"/>
  <c r="L239" i="2"/>
  <c r="J239" i="2"/>
  <c r="F239" i="2"/>
  <c r="I239" i="2"/>
  <c r="J49" i="2"/>
  <c r="I49" i="2"/>
  <c r="M49" i="2"/>
  <c r="H49" i="2"/>
  <c r="G49" i="2"/>
  <c r="L49" i="2"/>
  <c r="F49" i="2"/>
  <c r="K49" i="2"/>
  <c r="E49" i="2"/>
  <c r="L110" i="2"/>
  <c r="F110" i="2"/>
  <c r="H110" i="2"/>
  <c r="M110" i="2"/>
  <c r="E110" i="2"/>
  <c r="K110" i="2"/>
  <c r="D110" i="2"/>
  <c r="I110" i="2"/>
  <c r="G110" i="2"/>
  <c r="J110" i="2"/>
  <c r="L116" i="2"/>
  <c r="F116" i="2"/>
  <c r="K116" i="2"/>
  <c r="I116" i="2"/>
  <c r="G116" i="2"/>
  <c r="E116" i="2"/>
  <c r="J116" i="2"/>
  <c r="H116" i="2"/>
  <c r="M116" i="2"/>
  <c r="D116" i="2"/>
  <c r="H120" i="2"/>
  <c r="M120" i="2"/>
  <c r="G120" i="2"/>
  <c r="F120" i="2"/>
  <c r="L120" i="2"/>
  <c r="D120" i="2"/>
  <c r="K120" i="2"/>
  <c r="I120" i="2"/>
  <c r="J120" i="2"/>
  <c r="E120" i="2"/>
  <c r="H149" i="2"/>
  <c r="M149" i="2"/>
  <c r="G149" i="2"/>
  <c r="K149" i="2"/>
  <c r="J149" i="2"/>
  <c r="E149" i="2"/>
  <c r="I149" i="2"/>
  <c r="D149" i="2"/>
  <c r="L149" i="2"/>
  <c r="F149" i="2"/>
  <c r="K191" i="2"/>
  <c r="E191" i="2"/>
  <c r="J191" i="2"/>
  <c r="D191" i="2"/>
  <c r="H191" i="2"/>
  <c r="G191" i="2"/>
  <c r="L191" i="2"/>
  <c r="I191" i="2"/>
  <c r="M191" i="2"/>
  <c r="F191" i="2"/>
  <c r="M177" i="2"/>
  <c r="G177" i="2"/>
  <c r="L177" i="2"/>
  <c r="F177" i="2"/>
  <c r="J177" i="2"/>
  <c r="I177" i="2"/>
  <c r="K177" i="2"/>
  <c r="H177" i="2"/>
  <c r="D177" i="2"/>
  <c r="E177" i="2"/>
  <c r="I187" i="2"/>
  <c r="H187" i="2"/>
  <c r="J187" i="2"/>
  <c r="G187" i="2"/>
  <c r="M187" i="2"/>
  <c r="L187" i="2"/>
  <c r="E187" i="2"/>
  <c r="D187" i="2"/>
  <c r="F187" i="2"/>
  <c r="K187" i="2"/>
  <c r="J62" i="2"/>
  <c r="D62" i="2"/>
  <c r="H62" i="2"/>
  <c r="G62" i="2"/>
  <c r="M62" i="2"/>
  <c r="F62" i="2"/>
  <c r="K62" i="2"/>
  <c r="L62" i="2"/>
  <c r="E62" i="2"/>
  <c r="I62" i="2"/>
  <c r="L66" i="2"/>
  <c r="F66" i="2"/>
  <c r="K66" i="2"/>
  <c r="E66" i="2"/>
  <c r="J66" i="2"/>
  <c r="I66" i="2"/>
  <c r="H66" i="2"/>
  <c r="D66" i="2"/>
  <c r="G66" i="2"/>
  <c r="M66" i="2"/>
  <c r="L210" i="2"/>
  <c r="F210" i="2"/>
  <c r="K210" i="2"/>
  <c r="E210" i="2"/>
  <c r="D210" i="2"/>
  <c r="M210" i="2"/>
  <c r="H210" i="2"/>
  <c r="G210" i="2"/>
  <c r="J210" i="2"/>
  <c r="I210" i="2"/>
  <c r="J218" i="2"/>
  <c r="D218" i="2"/>
  <c r="I218" i="2"/>
  <c r="H218" i="2"/>
  <c r="G218" i="2"/>
  <c r="M218" i="2"/>
  <c r="L218" i="2"/>
  <c r="E218" i="2"/>
  <c r="F218" i="2"/>
  <c r="K218" i="2"/>
  <c r="J200" i="2"/>
  <c r="I200" i="2"/>
  <c r="M200" i="2"/>
  <c r="E200" i="2"/>
  <c r="L200" i="2"/>
  <c r="G200" i="2"/>
  <c r="F200" i="2"/>
  <c r="H200" i="2"/>
  <c r="K200" i="2"/>
  <c r="M170" i="2"/>
  <c r="G170" i="2"/>
  <c r="L170" i="2"/>
  <c r="F170" i="2"/>
  <c r="H170" i="2"/>
  <c r="E170" i="2"/>
  <c r="K170" i="2"/>
  <c r="J170" i="2"/>
  <c r="I170" i="2"/>
  <c r="D170" i="2"/>
  <c r="K172" i="2"/>
  <c r="E172" i="2"/>
  <c r="J172" i="2"/>
  <c r="D172" i="2"/>
  <c r="L172" i="2"/>
  <c r="I172" i="2"/>
  <c r="M172" i="2"/>
  <c r="H172" i="2"/>
  <c r="G172" i="2"/>
  <c r="F172" i="2"/>
  <c r="L99" i="2"/>
  <c r="F99" i="2"/>
  <c r="J99" i="2"/>
  <c r="D99" i="2"/>
  <c r="I99" i="2"/>
  <c r="M99" i="2"/>
  <c r="G99" i="2"/>
  <c r="K99" i="2"/>
  <c r="H99" i="2"/>
  <c r="E99" i="2"/>
  <c r="L223" i="2"/>
  <c r="F223" i="2"/>
  <c r="K223" i="2"/>
  <c r="E223" i="2"/>
  <c r="H223" i="2"/>
  <c r="G223" i="2"/>
  <c r="M223" i="2"/>
  <c r="J223" i="2"/>
  <c r="D223" i="2"/>
  <c r="I223" i="2"/>
  <c r="M237" i="2"/>
  <c r="G237" i="2"/>
  <c r="J237" i="2"/>
  <c r="D237" i="2"/>
  <c r="I237" i="2"/>
  <c r="F237" i="2"/>
  <c r="L237" i="2"/>
  <c r="K237" i="2"/>
  <c r="H237" i="2"/>
  <c r="E237" i="2"/>
  <c r="J55" i="2"/>
  <c r="G55" i="2"/>
  <c r="M55" i="2"/>
  <c r="F55" i="2"/>
  <c r="L55" i="2"/>
  <c r="E55" i="2"/>
  <c r="K55" i="2"/>
  <c r="D55" i="2"/>
  <c r="I55" i="2"/>
  <c r="H55" i="2"/>
  <c r="J112" i="2"/>
  <c r="D112" i="2"/>
  <c r="H112" i="2"/>
  <c r="M112" i="2"/>
  <c r="F112" i="2"/>
  <c r="L112" i="2"/>
  <c r="E112" i="2"/>
  <c r="I112" i="2"/>
  <c r="K112" i="2"/>
  <c r="G112" i="2"/>
  <c r="L122" i="2"/>
  <c r="F122" i="2"/>
  <c r="K122" i="2"/>
  <c r="E122" i="2"/>
  <c r="J122" i="2"/>
  <c r="H122" i="2"/>
  <c r="G122" i="2"/>
  <c r="M122" i="2"/>
  <c r="D122" i="2"/>
  <c r="I122" i="2"/>
  <c r="J141" i="2"/>
  <c r="D141" i="2"/>
  <c r="I141" i="2"/>
  <c r="F141" i="2"/>
  <c r="M141" i="2"/>
  <c r="E141" i="2"/>
  <c r="H141" i="2"/>
  <c r="L141" i="2"/>
  <c r="K141" i="2"/>
  <c r="G141" i="2"/>
  <c r="K179" i="2"/>
  <c r="E179" i="2"/>
  <c r="J179" i="2"/>
  <c r="D179" i="2"/>
  <c r="F179" i="2"/>
  <c r="M179" i="2"/>
  <c r="H179" i="2"/>
  <c r="G179" i="2"/>
  <c r="L179" i="2"/>
  <c r="I179" i="2"/>
  <c r="L72" i="2"/>
  <c r="F72" i="2"/>
  <c r="K72" i="2"/>
  <c r="E72" i="2"/>
  <c r="I72" i="2"/>
  <c r="J72" i="2"/>
  <c r="H72" i="2"/>
  <c r="D72" i="2"/>
  <c r="G72" i="2"/>
  <c r="M72" i="2"/>
  <c r="H76" i="2"/>
  <c r="M76" i="2"/>
  <c r="G76" i="2"/>
  <c r="K76" i="2"/>
  <c r="E76" i="2"/>
  <c r="F76" i="2"/>
  <c r="D76" i="2"/>
  <c r="J76" i="2"/>
  <c r="L76" i="2"/>
  <c r="I76" i="2"/>
  <c r="J206" i="2"/>
  <c r="D206" i="2"/>
  <c r="I206" i="2"/>
  <c r="F206" i="2"/>
  <c r="M206" i="2"/>
  <c r="E206" i="2"/>
  <c r="K206" i="2"/>
  <c r="H206" i="2"/>
  <c r="G206" i="2"/>
  <c r="L206" i="2"/>
  <c r="L204" i="2"/>
  <c r="F204" i="2"/>
  <c r="K204" i="2"/>
  <c r="E204" i="2"/>
  <c r="M204" i="2"/>
  <c r="J204" i="2"/>
  <c r="I204" i="2"/>
  <c r="D204" i="2"/>
  <c r="H204" i="2"/>
  <c r="G204" i="2"/>
  <c r="H202" i="2"/>
  <c r="M202" i="2"/>
  <c r="G202" i="2"/>
  <c r="I202" i="2"/>
  <c r="F202" i="2"/>
  <c r="L202" i="2"/>
  <c r="E202" i="2"/>
  <c r="K202" i="2"/>
  <c r="D202" i="2"/>
  <c r="J202" i="2"/>
  <c r="I162" i="2"/>
  <c r="H162" i="2"/>
  <c r="K162" i="2"/>
  <c r="J162" i="2"/>
  <c r="E162" i="2"/>
  <c r="D162" i="2"/>
  <c r="G162" i="2"/>
  <c r="M162" i="2"/>
  <c r="F162" i="2"/>
  <c r="L162" i="2"/>
  <c r="L93" i="2"/>
  <c r="F93" i="2"/>
  <c r="J93" i="2"/>
  <c r="D93" i="2"/>
  <c r="I93" i="2"/>
  <c r="M93" i="2"/>
  <c r="G93" i="2"/>
  <c r="K93" i="2"/>
  <c r="H93" i="2"/>
  <c r="E93" i="2"/>
  <c r="J87" i="2"/>
  <c r="D87" i="2"/>
  <c r="I87" i="2"/>
  <c r="M87" i="2"/>
  <c r="G87" i="2"/>
  <c r="K87" i="2"/>
  <c r="H87" i="2"/>
  <c r="E87" i="2"/>
  <c r="F87" i="2"/>
  <c r="L87" i="2"/>
  <c r="J101" i="2"/>
  <c r="D101" i="2"/>
  <c r="H101" i="2"/>
  <c r="M101" i="2"/>
  <c r="G101" i="2"/>
  <c r="K101" i="2"/>
  <c r="E101" i="2"/>
  <c r="F101" i="2"/>
  <c r="L101" i="2"/>
  <c r="I101" i="2"/>
  <c r="H103" i="2"/>
  <c r="L103" i="2"/>
  <c r="F103" i="2"/>
  <c r="K103" i="2"/>
  <c r="E103" i="2"/>
  <c r="I103" i="2"/>
  <c r="G103" i="2"/>
  <c r="D103" i="2"/>
  <c r="M103" i="2"/>
  <c r="J103" i="2"/>
  <c r="I229" i="2"/>
  <c r="L229" i="2"/>
  <c r="F229" i="2"/>
  <c r="K229" i="2"/>
  <c r="E229" i="2"/>
  <c r="D229" i="2"/>
  <c r="M229" i="2"/>
  <c r="J229" i="2"/>
  <c r="G229" i="2"/>
  <c r="H229" i="2"/>
  <c r="M225" i="2"/>
  <c r="J225" i="2"/>
  <c r="D225" i="2"/>
  <c r="I225" i="2"/>
  <c r="K225" i="2"/>
  <c r="H225" i="2"/>
  <c r="L225" i="2"/>
  <c r="G225" i="2"/>
  <c r="F225" i="2"/>
  <c r="E225" i="2"/>
  <c r="K227" i="2"/>
  <c r="E227" i="2"/>
  <c r="H227" i="2"/>
  <c r="M227" i="2"/>
  <c r="G227" i="2"/>
  <c r="I227" i="2"/>
  <c r="F227" i="2"/>
  <c r="L227" i="2"/>
  <c r="J227" i="2"/>
  <c r="D227" i="2"/>
  <c r="M45" i="2"/>
  <c r="L45" i="2"/>
  <c r="F45" i="2"/>
  <c r="K45" i="2"/>
  <c r="E45" i="2"/>
  <c r="J45" i="2"/>
  <c r="I45" i="2"/>
  <c r="H45" i="2"/>
  <c r="G45" i="2"/>
  <c r="J118" i="2"/>
  <c r="D118" i="2"/>
  <c r="I118" i="2"/>
  <c r="L118" i="2"/>
  <c r="H118" i="2"/>
  <c r="G118" i="2"/>
  <c r="M118" i="2"/>
  <c r="E118" i="2"/>
  <c r="F118" i="2"/>
  <c r="K118" i="2"/>
  <c r="H108" i="2"/>
  <c r="G108" i="2"/>
  <c r="L108" i="2"/>
  <c r="E108" i="2"/>
  <c r="K108" i="2"/>
  <c r="D108" i="2"/>
  <c r="I108" i="2"/>
  <c r="M108" i="2"/>
  <c r="F108" i="2"/>
  <c r="J108" i="2"/>
  <c r="H126" i="2"/>
  <c r="M126" i="2"/>
  <c r="G126" i="2"/>
  <c r="I126" i="2"/>
  <c r="E126" i="2"/>
  <c r="L126" i="2"/>
  <c r="D126" i="2"/>
  <c r="J126" i="2"/>
  <c r="K126" i="2"/>
  <c r="F126" i="2"/>
  <c r="K131" i="2"/>
  <c r="E131" i="2"/>
  <c r="J131" i="2"/>
  <c r="G131" i="2"/>
  <c r="M131" i="2"/>
  <c r="L131" i="2"/>
  <c r="H131" i="2"/>
  <c r="I131" i="2"/>
  <c r="F131" i="2"/>
  <c r="J147" i="2"/>
  <c r="D147" i="2"/>
  <c r="I147" i="2"/>
  <c r="G147" i="2"/>
  <c r="F147" i="2"/>
  <c r="K147" i="2"/>
  <c r="H147" i="2"/>
  <c r="L147" i="2"/>
  <c r="E147" i="2"/>
  <c r="M147" i="2"/>
  <c r="H137" i="2"/>
  <c r="M137" i="2"/>
  <c r="G137" i="2"/>
  <c r="I137" i="2"/>
  <c r="F137" i="2"/>
  <c r="E137" i="2"/>
  <c r="L137" i="2"/>
  <c r="J137" i="2"/>
  <c r="K137" i="2"/>
  <c r="D137" i="2"/>
  <c r="J68" i="2"/>
  <c r="D68" i="2"/>
  <c r="I68" i="2"/>
  <c r="M68" i="2"/>
  <c r="G68" i="2"/>
  <c r="E68" i="2"/>
  <c r="K68" i="2"/>
  <c r="L68" i="2"/>
  <c r="H68" i="2"/>
  <c r="F68" i="2"/>
  <c r="L216" i="2"/>
  <c r="F216" i="2"/>
  <c r="K216" i="2"/>
  <c r="E216" i="2"/>
  <c r="G216" i="2"/>
  <c r="D216" i="2"/>
  <c r="M216" i="2"/>
  <c r="H216" i="2"/>
  <c r="J216" i="2"/>
  <c r="I216" i="2"/>
  <c r="K166" i="2"/>
  <c r="E166" i="2"/>
  <c r="J166" i="2"/>
  <c r="D166" i="2"/>
  <c r="I166" i="2"/>
  <c r="H166" i="2"/>
  <c r="G166" i="2"/>
  <c r="L166" i="2"/>
  <c r="F166" i="2"/>
  <c r="M166" i="2"/>
  <c r="J95" i="2"/>
  <c r="D95" i="2"/>
  <c r="H95" i="2"/>
  <c r="M95" i="2"/>
  <c r="G95" i="2"/>
  <c r="K95" i="2"/>
  <c r="E95" i="2"/>
  <c r="L95" i="2"/>
  <c r="F95" i="2"/>
  <c r="I95" i="2"/>
  <c r="L145" i="2"/>
  <c r="F145" i="2"/>
  <c r="K145" i="2"/>
  <c r="E145" i="2"/>
  <c r="D145" i="2"/>
  <c r="M145" i="2"/>
  <c r="H145" i="2"/>
  <c r="G145" i="2"/>
  <c r="I145" i="2"/>
  <c r="J145" i="2"/>
  <c r="K185" i="2"/>
  <c r="E185" i="2"/>
  <c r="J185" i="2"/>
  <c r="D185" i="2"/>
  <c r="G185" i="2"/>
  <c r="F185" i="2"/>
  <c r="M185" i="2"/>
  <c r="H185" i="2"/>
  <c r="L185" i="2"/>
  <c r="I185" i="2"/>
  <c r="I193" i="2"/>
  <c r="H193" i="2"/>
  <c r="K193" i="2"/>
  <c r="J193" i="2"/>
  <c r="F193" i="2"/>
  <c r="E193" i="2"/>
  <c r="L193" i="2"/>
  <c r="D193" i="2"/>
  <c r="G193" i="2"/>
  <c r="M193" i="2"/>
  <c r="J160" i="2"/>
  <c r="D160" i="2"/>
  <c r="I160" i="2"/>
  <c r="K160" i="2"/>
  <c r="H160" i="2"/>
  <c r="M160" i="2"/>
  <c r="E160" i="2"/>
  <c r="L160" i="2"/>
  <c r="G160" i="2"/>
  <c r="F160" i="2"/>
  <c r="L47" i="2"/>
  <c r="K47" i="2"/>
  <c r="E47" i="2"/>
  <c r="J47" i="2"/>
  <c r="I47" i="2"/>
  <c r="H47" i="2"/>
  <c r="M47" i="2"/>
  <c r="G47" i="2"/>
  <c r="F47" i="2"/>
  <c r="I53" i="2"/>
  <c r="H53" i="2"/>
  <c r="M53" i="2"/>
  <c r="G53" i="2"/>
  <c r="L53" i="2"/>
  <c r="F53" i="2"/>
  <c r="K53" i="2"/>
  <c r="E53" i="2"/>
  <c r="J53" i="2"/>
  <c r="M195" i="2"/>
  <c r="G195" i="2"/>
  <c r="L195" i="2"/>
  <c r="F195" i="2"/>
  <c r="E195" i="2"/>
  <c r="D195" i="2"/>
  <c r="H195" i="2"/>
  <c r="J195" i="2"/>
  <c r="K195" i="2"/>
  <c r="I195" i="2"/>
  <c r="M183" i="2"/>
  <c r="G183" i="2"/>
  <c r="L183" i="2"/>
  <c r="F183" i="2"/>
  <c r="K183" i="2"/>
  <c r="J183" i="2"/>
  <c r="D183" i="2"/>
  <c r="H183" i="2"/>
  <c r="E183" i="2"/>
  <c r="I183" i="2"/>
  <c r="H64" i="2"/>
  <c r="I64" i="2"/>
  <c r="G64" i="2"/>
  <c r="M64" i="2"/>
  <c r="F64" i="2"/>
  <c r="D64" i="2"/>
  <c r="L64" i="2"/>
  <c r="E64" i="2"/>
  <c r="K64" i="2"/>
  <c r="J64" i="2"/>
  <c r="H208" i="2"/>
  <c r="M208" i="2"/>
  <c r="G208" i="2"/>
  <c r="J208" i="2"/>
  <c r="I208" i="2"/>
  <c r="K208" i="2"/>
  <c r="F208" i="2"/>
  <c r="E208" i="2"/>
  <c r="D208" i="2"/>
  <c r="L208" i="2"/>
  <c r="I168" i="2"/>
  <c r="H168" i="2"/>
  <c r="L168" i="2"/>
  <c r="D168" i="2"/>
  <c r="K168" i="2"/>
  <c r="M168" i="2"/>
  <c r="J168" i="2"/>
  <c r="E168" i="2"/>
  <c r="F168" i="2"/>
  <c r="G168" i="2"/>
  <c r="L85" i="2"/>
  <c r="F85" i="2"/>
  <c r="K85" i="2"/>
  <c r="E85" i="2"/>
  <c r="I85" i="2"/>
  <c r="M85" i="2"/>
  <c r="H85" i="2"/>
  <c r="J85" i="2"/>
  <c r="G85" i="2"/>
  <c r="D85" i="2"/>
  <c r="J89" i="2"/>
  <c r="H89" i="2"/>
  <c r="M89" i="2"/>
  <c r="G89" i="2"/>
  <c r="K89" i="2"/>
  <c r="E89" i="2"/>
  <c r="I89" i="2"/>
  <c r="F89" i="2"/>
  <c r="D89" i="2"/>
  <c r="L89" i="2"/>
  <c r="H91" i="2"/>
  <c r="L91" i="2"/>
  <c r="F91" i="2"/>
  <c r="K91" i="2"/>
  <c r="E91" i="2"/>
  <c r="I91" i="2"/>
  <c r="M91" i="2"/>
  <c r="J91" i="2"/>
  <c r="G91" i="2"/>
  <c r="D91" i="2"/>
  <c r="K233" i="2"/>
  <c r="E233" i="2"/>
  <c r="H233" i="2"/>
  <c r="M233" i="2"/>
  <c r="G233" i="2"/>
  <c r="J233" i="2"/>
  <c r="I233" i="2"/>
  <c r="F233" i="2"/>
  <c r="D233" i="2"/>
  <c r="L233" i="2"/>
  <c r="H41" i="2"/>
  <c r="M41" i="2"/>
  <c r="G41" i="2"/>
  <c r="L41" i="2"/>
  <c r="F41" i="2"/>
  <c r="K41" i="2"/>
  <c r="J41" i="2"/>
  <c r="I41" i="2"/>
  <c r="H57" i="2"/>
  <c r="G57" i="2"/>
  <c r="M57" i="2"/>
  <c r="F57" i="2"/>
  <c r="L57" i="2"/>
  <c r="E57" i="2"/>
  <c r="K57" i="2"/>
  <c r="D57" i="2"/>
  <c r="J57" i="2"/>
  <c r="I57" i="2"/>
  <c r="J124" i="2"/>
  <c r="D124" i="2"/>
  <c r="I124" i="2"/>
  <c r="M124" i="2"/>
  <c r="E124" i="2"/>
  <c r="K124" i="2"/>
  <c r="H124" i="2"/>
  <c r="F124" i="2"/>
  <c r="G124" i="2"/>
  <c r="L124" i="2"/>
  <c r="H114" i="2"/>
  <c r="I114" i="2"/>
  <c r="M114" i="2"/>
  <c r="F114" i="2"/>
  <c r="L114" i="2"/>
  <c r="E114" i="2"/>
  <c r="J114" i="2"/>
  <c r="K114" i="2"/>
  <c r="D114" i="2"/>
  <c r="G114" i="2"/>
  <c r="L139" i="2"/>
  <c r="F139" i="2"/>
  <c r="K139" i="2"/>
  <c r="E139" i="2"/>
  <c r="M139" i="2"/>
  <c r="J139" i="2"/>
  <c r="D139" i="2"/>
  <c r="I139" i="2"/>
  <c r="G139" i="2"/>
  <c r="H139" i="2"/>
  <c r="H143" i="2"/>
  <c r="M143" i="2"/>
  <c r="G143" i="2"/>
  <c r="J143" i="2"/>
  <c r="I143" i="2"/>
  <c r="L143" i="2"/>
  <c r="D143" i="2"/>
  <c r="E143" i="2"/>
  <c r="F143" i="2"/>
  <c r="K143" i="2"/>
  <c r="H70" i="2"/>
  <c r="M70" i="2"/>
  <c r="G70" i="2"/>
  <c r="K70" i="2"/>
  <c r="E70" i="2"/>
  <c r="D70" i="2"/>
  <c r="L70" i="2"/>
  <c r="I70" i="2"/>
  <c r="J70" i="2"/>
  <c r="F70" i="2"/>
  <c r="I235" i="2"/>
  <c r="L235" i="2"/>
  <c r="F235" i="2"/>
  <c r="K235" i="2"/>
  <c r="E235" i="2"/>
  <c r="J235" i="2"/>
  <c r="G235" i="2"/>
  <c r="D235" i="2"/>
  <c r="H235" i="2"/>
  <c r="M235" i="2"/>
  <c r="M189" i="2"/>
  <c r="G189" i="2"/>
  <c r="L189" i="2"/>
  <c r="F189" i="2"/>
  <c r="D189" i="2"/>
  <c r="K189" i="2"/>
  <c r="J189" i="2"/>
  <c r="I189" i="2"/>
  <c r="H189" i="2"/>
  <c r="E189" i="2"/>
  <c r="J80" i="2"/>
  <c r="D80" i="2"/>
  <c r="I80" i="2"/>
  <c r="M80" i="2"/>
  <c r="G80" i="2"/>
  <c r="H80" i="2"/>
  <c r="F80" i="2"/>
  <c r="E80" i="2"/>
  <c r="L80" i="2"/>
  <c r="K80" i="2"/>
  <c r="L158" i="2"/>
  <c r="F158" i="2"/>
  <c r="K158" i="2"/>
  <c r="E158" i="2"/>
  <c r="H158" i="2"/>
  <c r="G158" i="2"/>
  <c r="J158" i="2"/>
  <c r="I158" i="2"/>
  <c r="D158" i="2"/>
  <c r="M158" i="2"/>
  <c r="M231" i="2"/>
  <c r="G231" i="2"/>
  <c r="J231" i="2"/>
  <c r="D231" i="2"/>
  <c r="I231" i="2"/>
  <c r="L231" i="2"/>
  <c r="K231" i="2"/>
  <c r="E231" i="2"/>
  <c r="H231" i="2"/>
  <c r="F231" i="2"/>
  <c r="H39" i="2"/>
  <c r="M39" i="2"/>
  <c r="G39" i="2"/>
  <c r="K39" i="2"/>
  <c r="L39" i="2"/>
  <c r="F39" i="2"/>
  <c r="J39" i="2"/>
  <c r="I39" i="2"/>
  <c r="J135" i="2"/>
  <c r="D135" i="2"/>
  <c r="I135" i="2"/>
  <c r="M135" i="2"/>
  <c r="E135" i="2"/>
  <c r="L135" i="2"/>
  <c r="G135" i="2"/>
  <c r="H135" i="2"/>
  <c r="K135" i="2"/>
  <c r="F135" i="2"/>
  <c r="L133" i="2"/>
  <c r="K133" i="2"/>
  <c r="E133" i="2"/>
  <c r="J133" i="2"/>
  <c r="I133" i="2"/>
  <c r="M133" i="2"/>
  <c r="G133" i="2"/>
  <c r="F133" i="2"/>
  <c r="H133" i="2"/>
  <c r="D133" i="2"/>
  <c r="I181" i="2"/>
  <c r="H181" i="2"/>
  <c r="G181" i="2"/>
  <c r="F181" i="2"/>
  <c r="E181" i="2"/>
  <c r="D181" i="2"/>
  <c r="K181" i="2"/>
  <c r="J181" i="2"/>
  <c r="L181" i="2"/>
  <c r="M181" i="2"/>
  <c r="J74" i="2"/>
  <c r="D74" i="2"/>
  <c r="I74" i="2"/>
  <c r="M74" i="2"/>
  <c r="G74" i="2"/>
  <c r="H74" i="2"/>
  <c r="F74" i="2"/>
  <c r="E74" i="2"/>
  <c r="L74" i="2"/>
  <c r="K74" i="2"/>
  <c r="J154" i="2"/>
  <c r="D154" i="2"/>
  <c r="I154" i="2"/>
  <c r="H154" i="2"/>
  <c r="G154" i="2"/>
  <c r="L154" i="2"/>
  <c r="K154" i="2"/>
  <c r="E154" i="2"/>
  <c r="M154" i="2"/>
  <c r="F154" i="2"/>
  <c r="M164" i="2"/>
  <c r="G164" i="2"/>
  <c r="L164" i="2"/>
  <c r="F164" i="2"/>
  <c r="E164" i="2"/>
  <c r="D164" i="2"/>
  <c r="I164" i="2"/>
  <c r="J164" i="2"/>
  <c r="K164" i="2"/>
  <c r="H164" i="2"/>
  <c r="H156" i="2"/>
  <c r="M156" i="2"/>
  <c r="G156" i="2"/>
  <c r="L156" i="2"/>
  <c r="D156" i="2"/>
  <c r="K156" i="2"/>
  <c r="F156" i="2"/>
  <c r="J156" i="2"/>
  <c r="E156" i="2"/>
  <c r="I156" i="2"/>
  <c r="I241" i="2"/>
  <c r="M241" i="2"/>
  <c r="L241" i="2"/>
  <c r="F241" i="2"/>
  <c r="K241" i="2"/>
  <c r="E241" i="2"/>
  <c r="H241" i="2"/>
  <c r="G241" i="2"/>
  <c r="D241" i="2"/>
  <c r="J241" i="2"/>
  <c r="M43" i="2"/>
  <c r="G43" i="2"/>
  <c r="L43" i="2"/>
  <c r="F43" i="2"/>
  <c r="K43" i="2"/>
  <c r="E43" i="2"/>
  <c r="J43" i="2"/>
  <c r="I43" i="2"/>
  <c r="H43" i="2"/>
  <c r="I51" i="2"/>
  <c r="H51" i="2"/>
  <c r="L51" i="2"/>
  <c r="M51" i="2"/>
  <c r="G51" i="2"/>
  <c r="F51" i="2"/>
  <c r="K51" i="2"/>
  <c r="E51" i="2"/>
  <c r="J51" i="2"/>
</calcChain>
</file>

<file path=xl/sharedStrings.xml><?xml version="1.0" encoding="utf-8"?>
<sst xmlns="http://schemas.openxmlformats.org/spreadsheetml/2006/main" count="1209" uniqueCount="203">
  <si>
    <t>Tableau automatique : Transpose</t>
  </si>
  <si>
    <t>Pour formules :</t>
  </si>
  <si>
    <t>A porter seul</t>
  </si>
  <si>
    <t>A donner</t>
  </si>
  <si>
    <t>A partager</t>
  </si>
  <si>
    <t>Sous-action 1</t>
  </si>
  <si>
    <t>Sous-action 2</t>
  </si>
  <si>
    <t>Sous-action 3</t>
  </si>
  <si>
    <t>Sous-action 4</t>
  </si>
  <si>
    <t>Sous-action 5</t>
  </si>
  <si>
    <t>Sous-action 6</t>
  </si>
  <si>
    <t>Sous-action 7</t>
  </si>
  <si>
    <t>Sous-action 8</t>
  </si>
  <si>
    <t>Sous-action 9</t>
  </si>
  <si>
    <t>Sous-action 10</t>
  </si>
  <si>
    <t xml:space="preserve"> = Quoi faire ?</t>
  </si>
  <si>
    <t>Utilité de cette action sur 10 / objectif ?</t>
  </si>
  <si>
    <t>Pourquoi cette action est-elle utile ou inutile ? Bénéfices réels/ objectif ?</t>
  </si>
  <si>
    <t>Parce que XXX</t>
  </si>
  <si>
    <t>Car xxx</t>
  </si>
  <si>
    <t>Car ggg</t>
  </si>
  <si>
    <t>Parce que FFF</t>
  </si>
  <si>
    <t>Car JJJ</t>
  </si>
  <si>
    <t>Parce que III</t>
  </si>
  <si>
    <t>A compléter</t>
  </si>
  <si>
    <t>Répondre aux clients</t>
  </si>
  <si>
    <t>S'assurer que les résultats sont corrects</t>
  </si>
  <si>
    <t>Costume n°</t>
  </si>
  <si>
    <t>Nom du rôle-costume</t>
  </si>
  <si>
    <t>Action</t>
  </si>
  <si>
    <t>Sous-action à réaliser vous-même</t>
  </si>
  <si>
    <t>Répondre aux fournisseurs</t>
  </si>
  <si>
    <t>Anticiper le travail à produire par les équipes</t>
  </si>
  <si>
    <t>Répondre aux demandes nouvelles venant de l'externe</t>
  </si>
  <si>
    <t>Répondre aux clients internes</t>
  </si>
  <si>
    <t>Répondre à la Presse</t>
  </si>
  <si>
    <t>Action ppp</t>
  </si>
  <si>
    <t>Action jj</t>
  </si>
  <si>
    <t>Action gg</t>
  </si>
  <si>
    <t>Tableau 2 = synthèse de sous-actions à partager :</t>
  </si>
  <si>
    <t>Sous-actions à partager avec d'autres personnes</t>
  </si>
  <si>
    <t>Car jjj</t>
  </si>
  <si>
    <t>Parce que ooo</t>
  </si>
  <si>
    <t>Tableau 3 = synthèse de sous-actions à donner :</t>
  </si>
  <si>
    <t>Sous-actions à donner à d'autres personnes</t>
  </si>
  <si>
    <t>Parce que hhh</t>
  </si>
  <si>
    <t>Car ooo</t>
  </si>
  <si>
    <t>Parce que pppp</t>
  </si>
  <si>
    <t>Aller chercher mon enfant à l'école chaque lundi et mardi soir.</t>
  </si>
  <si>
    <t>Parce que ggg</t>
  </si>
  <si>
    <t>Car wwww</t>
  </si>
  <si>
    <t>Parce que iii</t>
  </si>
  <si>
    <t>Me coucher chaque soir à heure fixe.</t>
  </si>
  <si>
    <t>Nom du costume/rôle endossé</t>
  </si>
  <si>
    <t>Symbole qui représente ce costume (figurine, vêtements, objet distinctif)</t>
  </si>
  <si>
    <t>Utilité sur 10 / objectif visé
(0 = inutile, 10 = indispensable)</t>
  </si>
  <si>
    <t>Pourquoi ce costume est utile / objectif ?
(lier ce costume à une valeur haute = qui augmente votre énergie)</t>
  </si>
  <si>
    <t>Poids ressenti sur 10
(0 = très léger, 10 = trop lourd)</t>
  </si>
  <si>
    <t>Quand doit-il être porté ? 
(Situations, contextes, lieux, horaires précis, niveau d'énergie requis, etc.)</t>
  </si>
  <si>
    <t>Avec qui doit-il être porté ?
(membres de votre famille, amis, collègues, supérieurs, etc.)</t>
  </si>
  <si>
    <t>Combien d’heures doit-il être porté min. / max. par jour/ semaine/ mois/ année ?
(pour atteindre l'objectif)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</si>
  <si>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</si>
  <si>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</si>
  <si>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</si>
  <si>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</si>
  <si>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</si>
  <si>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</si>
  <si>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</si>
  <si>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</si>
  <si>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</si>
  <si>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</si>
  <si>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Leader</t>
  </si>
  <si>
    <t>Cravate</t>
  </si>
  <si>
    <t>Car</t>
  </si>
  <si>
    <t>- En réunion
- En rdv avec les clients X et F</t>
  </si>
  <si>
    <t>Avec les membres du CA</t>
  </si>
  <si>
    <t>5h max./jour</t>
  </si>
  <si>
    <t>Répondre aux mails &amp; aux appels importants</t>
  </si>
  <si>
    <t>Présenter les résultats de l'entreprise</t>
  </si>
  <si>
    <t>Définir et valider la vision/stratégie à moyen et à long terme pour l'entreprise</t>
  </si>
  <si>
    <t>Gérer des rdv avec les clients/partenaires/fournisseurs/ etc.</t>
  </si>
  <si>
    <t>Appeler des clients/ partenaires/ fournisseurs/ etc.</t>
  </si>
  <si>
    <t>M'informer des tendances actuelles et futures qui pourraient impacter l'entreprise</t>
  </si>
  <si>
    <t>Me former : min. 1 formation /an</t>
  </si>
  <si>
    <t>Réflexions et discusssions stratégiques</t>
  </si>
  <si>
    <t>A compléter costume 1 Action 9</t>
  </si>
  <si>
    <t>A compléter costume 1 Action 10</t>
  </si>
  <si>
    <t>Manager (en interne)</t>
  </si>
  <si>
    <t>Casquette spécifique</t>
  </si>
  <si>
    <t>5h min./semaine</t>
  </si>
  <si>
    <t>Communiquer les actions prioritaires à mes équipes directes.</t>
  </si>
  <si>
    <t>Encourager et motiver toutes les personnes que je manage.</t>
  </si>
  <si>
    <t>Informer Mme J, M. O, et l'équipe X, des actions à entreprendre cette semaine</t>
  </si>
  <si>
    <t>Communiquer les objectifs à atteindre aux directeurs des différents services/ unités/ départements.</t>
  </si>
  <si>
    <t>Déléguer le travail 1 et 2 à Mme O.</t>
  </si>
  <si>
    <t>A compléter costume 2 Action 6</t>
  </si>
  <si>
    <t>A compléter costume 2 Action 7</t>
  </si>
  <si>
    <t>A compléter costume 2 Action 8</t>
  </si>
  <si>
    <t>A compléter costume 2 Action 9</t>
  </si>
  <si>
    <t>A compléter costume 2 Action 10</t>
  </si>
  <si>
    <t>Partenaire commercial (à l'externe)</t>
  </si>
  <si>
    <t>Bracelet, amulette</t>
  </si>
  <si>
    <t>2h min./semaine</t>
  </si>
  <si>
    <t>Répondre aux principaux partenaires externes de l'entreprise</t>
  </si>
  <si>
    <t>Gérer la relation avec les fournisseurs</t>
  </si>
  <si>
    <t>Gérer la relation avec les clients</t>
  </si>
  <si>
    <t>Gérer la relation avec la presse</t>
  </si>
  <si>
    <t>A compléter costume 3 Action 5</t>
  </si>
  <si>
    <t>A compléter costume 3 Action 6</t>
  </si>
  <si>
    <t>A compléter costume 3 Action 7</t>
  </si>
  <si>
    <t>A compléter costume 3 Action 8</t>
  </si>
  <si>
    <t>A compléter costume 3 Action 9</t>
  </si>
  <si>
    <t>A compléter costume 3 Action 10</t>
  </si>
  <si>
    <t>Mari / Amant</t>
  </si>
  <si>
    <t>Anneau, bracelet, amulette, paire de lunettes, style de vêtement</t>
  </si>
  <si>
    <t>24h min./semaine (2h/jour en semaine + 7h/jour les we)</t>
  </si>
  <si>
    <t>Communiquer régulièrement avec elle/lui</t>
  </si>
  <si>
    <t>Accorder x heures par jour/semaine à elle/lui</t>
  </si>
  <si>
    <t>Répondre à ses demandes/messages/sollicitations</t>
  </si>
  <si>
    <t>A compléter costume 4 Action 4</t>
  </si>
  <si>
    <t>A compléter costume 4 Action 5</t>
  </si>
  <si>
    <t>A compléter costume 4 Action 6</t>
  </si>
  <si>
    <t>A compléter costume 4 Action 7</t>
  </si>
  <si>
    <t>A compléter costume 4 Action 8</t>
  </si>
  <si>
    <t>A compléter costume 4 Action 9</t>
  </si>
  <si>
    <t>A compléter costume 4 Action 10</t>
  </si>
  <si>
    <t>Père</t>
  </si>
  <si>
    <t>Casquette spécifique, tee shirt spécifique</t>
  </si>
  <si>
    <t>Assurer les déplacements de mon/mes enfant(s)</t>
  </si>
  <si>
    <t>M'assurer que mon/mes enfant(s) à des vêtements propres à mettre chaque jour.</t>
  </si>
  <si>
    <t>Accompagner mon/mes enfant(s) à ses activités extra-scolaires.</t>
  </si>
  <si>
    <t>Assurer l'éducation de mon enfant.</t>
  </si>
  <si>
    <t>Assurer un environnement sain, propre et sécurisé pour mon/mes enfant(s)</t>
  </si>
  <si>
    <t>Apporter de l'amour à mon enfant selon son langage de l'amour (= cadeaux, moments de qualité, services rendus, toucher physique, paroles valorisantes)</t>
  </si>
  <si>
    <t>Aider mon/mes enfant(s) dans ses apprentissages.</t>
  </si>
  <si>
    <t>A compléter costume 5 Action 8</t>
  </si>
  <si>
    <t>A compléter costume 5 Action 9</t>
  </si>
  <si>
    <t>A compléter costume 5 Action 10</t>
  </si>
  <si>
    <t>Ami / copain (vie sociale)</t>
  </si>
  <si>
    <t>Type de pull</t>
  </si>
  <si>
    <t>Passer du temps avec mes ami(e)s</t>
  </si>
  <si>
    <t>Rencontrer de nouvelles personnes</t>
  </si>
  <si>
    <t>Appeler/écrire à mes ami(e)s X, Z, et A au moins 1 fois/mois.</t>
  </si>
  <si>
    <t>Répondre à mes ami(e)s dans les 3 jours.</t>
  </si>
  <si>
    <t>A compléter costume 7 Action 5</t>
  </si>
  <si>
    <t>A compléter costume 7 Action 6</t>
  </si>
  <si>
    <t>A compléter costume 7 Action 7</t>
  </si>
  <si>
    <t>A compléter costume 7 Action 8</t>
  </si>
  <si>
    <t>A compléter costume 7 Action 9</t>
  </si>
  <si>
    <t>A compléter costume 7 Action 10</t>
  </si>
  <si>
    <t>Loisirs (activités, clubs, etc.)</t>
  </si>
  <si>
    <t>Porte clé qui représente votre activité</t>
  </si>
  <si>
    <t>1h min./semaine</t>
  </si>
  <si>
    <t>Lire 30 minutes/semaine un livre "plaisir".</t>
  </si>
  <si>
    <t>Participer au carnaval de ma ville avec mon enfant.</t>
  </si>
  <si>
    <t>Prendre 7 jours de vacances tous les 3 mois.</t>
  </si>
  <si>
    <t>Pratiquer une activité qui me plaît chaque semaine, pendant x heures minimum.</t>
  </si>
  <si>
    <t>Visiter des expositions/lieux/musées</t>
  </si>
  <si>
    <t>Assister à des concerts : au moins 4 /an.</t>
  </si>
  <si>
    <t>A compléter costume 8 Action 7</t>
  </si>
  <si>
    <t>A compléter costume 8 Action 8</t>
  </si>
  <si>
    <t>A compléter costume 8 Action 9</t>
  </si>
  <si>
    <t>A compléter costume 8 Action 10</t>
  </si>
  <si>
    <t>Dormeur</t>
  </si>
  <si>
    <t>Pyjama</t>
  </si>
  <si>
    <t>7h min./jour</t>
  </si>
  <si>
    <t>Suivre un rituel du coucher identique tous les soirs.</t>
  </si>
  <si>
    <t>Ne pas regarder d'écrans au moins 1h avant de me coucher.</t>
  </si>
  <si>
    <t>Me lever chaque matin à une heure fixe.</t>
  </si>
  <si>
    <t>Méditer, visualiser, ou prendre un temps calme chaque jour de 10 minutes au réveil / à 13h00 / au coucher.</t>
  </si>
  <si>
    <t>Manger léger tous les soirs du lundi au vendredi, sans sucre ni café.</t>
  </si>
  <si>
    <t>A compléter costume 9 Action 6</t>
  </si>
  <si>
    <t>A compléter costume 9 Action 7</t>
  </si>
  <si>
    <t>A compléter costume 9 Action 8</t>
  </si>
  <si>
    <t>A compléter costume 9 Action 9</t>
  </si>
  <si>
    <t>A compléter costume 9 Action 10</t>
  </si>
  <si>
    <t>Sportif</t>
  </si>
  <si>
    <t>Statut, effigie, photo, portrait d'un sportif inspirant</t>
  </si>
  <si>
    <t>Acheter mes tenues et mon matériel de sport.</t>
  </si>
  <si>
    <t>Courir 2 fois / semaine pendant 30 minutes minimum.</t>
  </si>
  <si>
    <t>M'étirer 10 minutes tous les soirs à 21h00.</t>
  </si>
  <si>
    <t>A compléter costume 10 Action 4</t>
  </si>
  <si>
    <t>A compléter costume 10 Action 5</t>
  </si>
  <si>
    <t>A compléter costume 10 Action 6</t>
  </si>
  <si>
    <t>A compléter costume 10 Action 7</t>
  </si>
  <si>
    <t>A compléter costume 10 Action 8</t>
  </si>
  <si>
    <t>A compléter costume 10 Action 9</t>
  </si>
  <si>
    <t>A compléter costume 10 Action 10</t>
  </si>
  <si>
    <t/>
  </si>
  <si>
    <t>https://www.cjoint.com/c/MHdh6ucjdQy</t>
  </si>
  <si>
    <t>G</t>
  </si>
  <si>
    <t>H</t>
  </si>
  <si>
    <t>I</t>
  </si>
  <si>
    <t>J</t>
  </si>
  <si>
    <t>K</t>
  </si>
  <si>
    <t>L</t>
  </si>
  <si>
    <t>M</t>
  </si>
  <si>
    <t>D</t>
  </si>
  <si>
    <t>E</t>
  </si>
  <si>
    <t>F</t>
  </si>
  <si>
    <t>Résultats attendus (insérés manuellement), que j'aimerais voir remonter automatiquement à partir du tableau onglet "Données" :</t>
  </si>
  <si>
    <t>Tableau 1 = synthèse des actions et sous-actions correspondantes à porter seul :</t>
  </si>
  <si>
    <t>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</si>
</sst>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FF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/>
    </xf>
  </cellXfs>
  <cellStyles count="2">
    <cellStyle name="Lien hypertexte" xfId="1" builtinId="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1752600</xdr:colOff>
      <xdr:row>34</xdr:row>
      <xdr:rowOff>38101</xdr:rowOff>
    </xdr:from>
    <xdr:to>
      <xdr:col>44</xdr:col>
      <xdr:colOff>476250</xdr:colOff>
      <xdr:row>244</xdr:row>
      <xdr:rowOff>38101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0873738-4F73-4E36-B84A-67E2A201BD84}"/>
            </a:ext>
          </a:extLst>
        </xdr:cNvPr>
        <xdr:cNvSpPr txBox="1"/>
      </xdr:nvSpPr>
      <xdr:spPr>
        <a:xfrm>
          <a:off x="35947350" y="11468101"/>
          <a:ext cx="32537400" cy="6057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600"/>
            <a:t>Après des retraitements/ reclassement de données automatiques,</a:t>
          </a:r>
          <a:r>
            <a:rPr lang="fr-FR" sz="16600" baseline="0"/>
            <a:t> </a:t>
          </a:r>
        </a:p>
        <a:p>
          <a:pPr algn="ctr"/>
          <a:r>
            <a:rPr lang="fr-FR" sz="16600"/>
            <a:t>je voudrai obtenir</a:t>
          </a:r>
          <a:r>
            <a:rPr lang="fr-FR" sz="16600" baseline="0"/>
            <a:t> les</a:t>
          </a:r>
          <a:r>
            <a:rPr lang="fr-FR" sz="16600"/>
            <a:t> 3 tableaux de</a:t>
          </a:r>
          <a:r>
            <a:rPr lang="fr-FR" sz="16600" baseline="0"/>
            <a:t> synthèse dans les 3 onglets ci-après</a:t>
          </a:r>
          <a:endParaRPr lang="fr-FR" sz="166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7AAB6C-5391-4C30-94D4-5E308E50D194}" name="Tableau14" displayName="Tableau14" ref="B35:M58" headerRowCount="0" totalsRowShown="0" headerRowDxfId="25" dataDxfId="24">
  <tableColumns count="12">
    <tableColumn id="1" xr3:uid="{848324F1-72DB-4CAB-B29A-814296F694DE}" name="Colonne1" headerRowDxfId="23" dataDxfId="22">
      <calculatedColumnFormula>+$B$36</calculatedColumnFormula>
    </tableColumn>
    <tableColumn id="2" xr3:uid="{CD178C21-2382-4648-BE2C-5AE9521D2177}" name="Colonne2" headerRowDxfId="21" dataDxfId="20"/>
    <tableColumn id="3" xr3:uid="{C7070106-B705-4D35-A5DA-C0DED86D576B}" name="Colonne3" headerRowDxfId="19" dataDxfId="18"/>
    <tableColumn id="4" xr3:uid="{A6E6A3C9-AE12-4635-8812-2062CFC66F46}" name="Colonne4" headerRowDxfId="17" dataDxfId="16"/>
    <tableColumn id="5" xr3:uid="{CF0DC759-443A-4B7C-9427-A9414E30E768}" name="Colonne5" headerRowDxfId="15" dataDxfId="14"/>
    <tableColumn id="6" xr3:uid="{39CA6790-2D14-4C86-AE87-5E145DF4986E}" name="Colonne6" headerRowDxfId="13" dataDxfId="12"/>
    <tableColumn id="7" xr3:uid="{DB975305-2462-468C-9F76-7D575E3D927D}" name="Colonne7" headerRowDxfId="11" dataDxfId="10"/>
    <tableColumn id="8" xr3:uid="{0F360F39-1877-48AA-BBEE-0282857B098E}" name="Colonne8" headerRowDxfId="9" dataDxfId="8"/>
    <tableColumn id="9" xr3:uid="{40961926-13DB-4085-8B5E-DB955B19F4B4}" name="Colonne9" headerRowDxfId="7" dataDxfId="6"/>
    <tableColumn id="10" xr3:uid="{3E836283-1319-4C25-92E9-3E65D6427DD2}" name="Colonne10" headerRowDxfId="5" dataDxfId="4"/>
    <tableColumn id="11" xr3:uid="{C6ED1D5F-3B6F-4366-BBA1-407B6D1A610C}" name="Colonne11" headerRowDxfId="3" dataDxfId="2"/>
    <tableColumn id="12" xr3:uid="{E4A011BE-D087-4204-AD4C-018BF0EF2817}" name="Colonne12" headerRowDxfId="1" dataDxfId="0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joint.com/c/MHdh6ucjdQy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EBD0-EB53-43D5-8ED5-D6F209543174}">
  <sheetPr codeName="Feuil21"/>
  <dimension ref="A1:T343"/>
  <sheetViews>
    <sheetView topLeftCell="A66" zoomScale="70" zoomScaleNormal="70" workbookViewId="0">
      <selection activeCell="D82" sqref="D82"/>
    </sheetView>
  </sheetViews>
  <sheetFormatPr baseColWidth="10" defaultRowHeight="15" outlineLevelRow="2" x14ac:dyDescent="0.25"/>
  <cols>
    <col min="1" max="1" width="8.5703125" style="3" customWidth="1"/>
    <col min="2" max="2" width="20.28515625" style="3" customWidth="1"/>
    <col min="3" max="3" width="70.140625" style="3" customWidth="1"/>
    <col min="4" max="13" width="41.7109375" style="3" customWidth="1"/>
    <col min="14" max="14" width="30.7109375" style="3" customWidth="1"/>
    <col min="15" max="15" width="21.85546875" style="3" customWidth="1"/>
    <col min="16" max="16" width="29.7109375" style="3" customWidth="1"/>
    <col min="17" max="17" width="17.7109375" style="3" customWidth="1"/>
    <col min="18" max="20" width="21.85546875" style="3" customWidth="1"/>
    <col min="21" max="21" width="15.28515625" style="3" customWidth="1"/>
    <col min="22" max="22" width="24.5703125" style="3" customWidth="1"/>
    <col min="23" max="23" width="33.7109375" style="3" customWidth="1"/>
    <col min="24" max="24" width="39.28515625" style="3" customWidth="1"/>
    <col min="25" max="16384" width="11.42578125" style="3"/>
  </cols>
  <sheetData>
    <row r="1" spans="2:20" x14ac:dyDescent="0.25">
      <c r="C1" s="35" t="s">
        <v>189</v>
      </c>
    </row>
    <row r="2" spans="2:20" ht="22.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47.25" outlineLevel="1" x14ac:dyDescent="0.25">
      <c r="B3" s="4" t="s">
        <v>27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62</v>
      </c>
      <c r="M3" s="5" t="s">
        <v>63</v>
      </c>
      <c r="N3" s="5" t="s">
        <v>64</v>
      </c>
      <c r="O3" s="5" t="s">
        <v>65</v>
      </c>
      <c r="P3" s="5" t="s">
        <v>66</v>
      </c>
      <c r="Q3" s="5" t="s">
        <v>67</v>
      </c>
      <c r="R3" s="5" t="s">
        <v>68</v>
      </c>
      <c r="S3" s="5" t="s">
        <v>69</v>
      </c>
      <c r="T3" s="6" t="s">
        <v>70</v>
      </c>
    </row>
    <row r="4" spans="2:20" ht="47.25" outlineLevel="2" x14ac:dyDescent="0.25">
      <c r="B4" s="7">
        <v>1</v>
      </c>
      <c r="C4" s="2" t="s">
        <v>71</v>
      </c>
      <c r="D4" s="2" t="s">
        <v>72</v>
      </c>
      <c r="E4" s="2">
        <v>10</v>
      </c>
      <c r="F4" s="2" t="s">
        <v>73</v>
      </c>
      <c r="G4" s="2">
        <v>10</v>
      </c>
      <c r="H4" s="2" t="s">
        <v>74</v>
      </c>
      <c r="I4" s="2" t="s">
        <v>75</v>
      </c>
      <c r="J4" s="2" t="s">
        <v>76</v>
      </c>
      <c r="K4" s="2" t="s">
        <v>77</v>
      </c>
      <c r="L4" s="2" t="s">
        <v>78</v>
      </c>
      <c r="M4" s="2" t="s">
        <v>79</v>
      </c>
      <c r="N4" s="2" t="s">
        <v>80</v>
      </c>
      <c r="O4" s="2" t="s">
        <v>81</v>
      </c>
      <c r="P4" s="2" t="s">
        <v>82</v>
      </c>
      <c r="Q4" s="2" t="s">
        <v>83</v>
      </c>
      <c r="R4" s="2" t="s">
        <v>84</v>
      </c>
      <c r="S4" s="2" t="s">
        <v>85</v>
      </c>
      <c r="T4" s="8" t="s">
        <v>86</v>
      </c>
    </row>
    <row r="5" spans="2:20" ht="63" outlineLevel="2" x14ac:dyDescent="0.25">
      <c r="B5" s="7">
        <v>2</v>
      </c>
      <c r="C5" s="2" t="s">
        <v>87</v>
      </c>
      <c r="D5" s="2" t="s">
        <v>88</v>
      </c>
      <c r="E5" s="2">
        <v>9</v>
      </c>
      <c r="F5" s="2">
        <v>0</v>
      </c>
      <c r="G5" s="2">
        <v>9</v>
      </c>
      <c r="H5" s="2">
        <v>0</v>
      </c>
      <c r="I5" s="2">
        <v>0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8" t="s">
        <v>99</v>
      </c>
    </row>
    <row r="6" spans="2:20" ht="47.25" outlineLevel="2" x14ac:dyDescent="0.25">
      <c r="B6" s="7">
        <v>3</v>
      </c>
      <c r="C6" s="2" t="s">
        <v>100</v>
      </c>
      <c r="D6" s="2" t="s">
        <v>101</v>
      </c>
      <c r="E6" s="2">
        <v>10</v>
      </c>
      <c r="F6" s="2">
        <v>0</v>
      </c>
      <c r="G6" s="2">
        <v>8</v>
      </c>
      <c r="H6" s="2">
        <v>0</v>
      </c>
      <c r="I6" s="2">
        <v>0</v>
      </c>
      <c r="J6" s="2" t="s">
        <v>102</v>
      </c>
      <c r="K6" s="2" t="s">
        <v>103</v>
      </c>
      <c r="L6" s="2" t="s">
        <v>104</v>
      </c>
      <c r="M6" s="2" t="s">
        <v>105</v>
      </c>
      <c r="N6" s="2" t="s">
        <v>106</v>
      </c>
      <c r="O6" s="2" t="s">
        <v>107</v>
      </c>
      <c r="P6" s="2" t="s">
        <v>108</v>
      </c>
      <c r="Q6" s="2" t="s">
        <v>109</v>
      </c>
      <c r="R6" s="2" t="s">
        <v>110</v>
      </c>
      <c r="S6" s="2" t="s">
        <v>111</v>
      </c>
      <c r="T6" s="8" t="s">
        <v>112</v>
      </c>
    </row>
    <row r="7" spans="2:20" ht="47.25" outlineLevel="2" x14ac:dyDescent="0.25">
      <c r="B7" s="7">
        <v>4</v>
      </c>
      <c r="C7" s="2" t="s">
        <v>113</v>
      </c>
      <c r="D7" s="2" t="s">
        <v>114</v>
      </c>
      <c r="E7" s="2">
        <v>8</v>
      </c>
      <c r="F7" s="2">
        <v>0</v>
      </c>
      <c r="G7" s="2">
        <v>8</v>
      </c>
      <c r="H7" s="2">
        <v>0</v>
      </c>
      <c r="I7" s="2">
        <v>0</v>
      </c>
      <c r="J7" s="2" t="s">
        <v>115</v>
      </c>
      <c r="K7" s="2" t="s">
        <v>116</v>
      </c>
      <c r="L7" s="2" t="s">
        <v>117</v>
      </c>
      <c r="M7" s="2" t="s">
        <v>118</v>
      </c>
      <c r="N7" s="2" t="s">
        <v>119</v>
      </c>
      <c r="O7" s="2" t="s">
        <v>120</v>
      </c>
      <c r="P7" s="2" t="s">
        <v>121</v>
      </c>
      <c r="Q7" s="2" t="s">
        <v>122</v>
      </c>
      <c r="R7" s="2" t="s">
        <v>123</v>
      </c>
      <c r="S7" s="2" t="s">
        <v>124</v>
      </c>
      <c r="T7" s="8" t="s">
        <v>125</v>
      </c>
    </row>
    <row r="8" spans="2:20" ht="78.75" outlineLevel="2" x14ac:dyDescent="0.25">
      <c r="B8" s="7">
        <v>5</v>
      </c>
      <c r="C8" s="2" t="s">
        <v>126</v>
      </c>
      <c r="D8" s="2" t="s">
        <v>127</v>
      </c>
      <c r="E8" s="2">
        <v>8</v>
      </c>
      <c r="F8" s="2">
        <v>0</v>
      </c>
      <c r="G8" s="2">
        <v>7</v>
      </c>
      <c r="H8" s="2">
        <v>0</v>
      </c>
      <c r="I8" s="2">
        <v>0</v>
      </c>
      <c r="J8" s="2" t="s">
        <v>115</v>
      </c>
      <c r="K8" s="2" t="s">
        <v>128</v>
      </c>
      <c r="L8" s="2" t="s">
        <v>129</v>
      </c>
      <c r="M8" s="2" t="s">
        <v>130</v>
      </c>
      <c r="N8" s="2" t="s">
        <v>131</v>
      </c>
      <c r="O8" s="2" t="s">
        <v>132</v>
      </c>
      <c r="P8" s="2" t="s">
        <v>133</v>
      </c>
      <c r="Q8" s="2" t="s">
        <v>134</v>
      </c>
      <c r="R8" s="2" t="s">
        <v>135</v>
      </c>
      <c r="S8" s="2" t="s">
        <v>136</v>
      </c>
      <c r="T8" s="8" t="s">
        <v>137</v>
      </c>
    </row>
    <row r="9" spans="2:20" ht="47.25" outlineLevel="2" x14ac:dyDescent="0.25">
      <c r="B9" s="7">
        <v>7</v>
      </c>
      <c r="C9" s="2" t="s">
        <v>138</v>
      </c>
      <c r="D9" s="2" t="s">
        <v>139</v>
      </c>
      <c r="E9" s="2">
        <v>6</v>
      </c>
      <c r="F9" s="2">
        <v>0</v>
      </c>
      <c r="G9" s="2">
        <v>5</v>
      </c>
      <c r="H9" s="2">
        <v>0</v>
      </c>
      <c r="I9" s="2">
        <v>0</v>
      </c>
      <c r="J9" s="2" t="s">
        <v>102</v>
      </c>
      <c r="K9" s="2" t="s">
        <v>140</v>
      </c>
      <c r="L9" s="2" t="s">
        <v>141</v>
      </c>
      <c r="M9" s="2" t="s">
        <v>142</v>
      </c>
      <c r="N9" s="2" t="s">
        <v>143</v>
      </c>
      <c r="O9" s="2" t="s">
        <v>144</v>
      </c>
      <c r="P9" s="2" t="s">
        <v>145</v>
      </c>
      <c r="Q9" s="2" t="s">
        <v>146</v>
      </c>
      <c r="R9" s="2" t="s">
        <v>147</v>
      </c>
      <c r="S9" s="2" t="s">
        <v>148</v>
      </c>
      <c r="T9" s="8" t="s">
        <v>149</v>
      </c>
    </row>
    <row r="10" spans="2:20" ht="47.25" outlineLevel="2" x14ac:dyDescent="0.25">
      <c r="B10" s="7">
        <v>8</v>
      </c>
      <c r="C10" s="2" t="s">
        <v>150</v>
      </c>
      <c r="D10" s="2" t="s">
        <v>151</v>
      </c>
      <c r="E10" s="2">
        <v>6</v>
      </c>
      <c r="F10" s="2">
        <v>0</v>
      </c>
      <c r="G10" s="2">
        <v>4</v>
      </c>
      <c r="H10" s="2">
        <v>0</v>
      </c>
      <c r="I10" s="2">
        <v>0</v>
      </c>
      <c r="J10" s="2" t="s">
        <v>152</v>
      </c>
      <c r="K10" s="2" t="s">
        <v>153</v>
      </c>
      <c r="L10" s="2" t="s">
        <v>154</v>
      </c>
      <c r="M10" s="2" t="s">
        <v>155</v>
      </c>
      <c r="N10" s="2" t="s">
        <v>156</v>
      </c>
      <c r="O10" s="2" t="s">
        <v>157</v>
      </c>
      <c r="P10" s="2" t="s">
        <v>158</v>
      </c>
      <c r="Q10" s="2" t="s">
        <v>159</v>
      </c>
      <c r="R10" s="2" t="s">
        <v>160</v>
      </c>
      <c r="S10" s="2" t="s">
        <v>161</v>
      </c>
      <c r="T10" s="8" t="s">
        <v>162</v>
      </c>
    </row>
    <row r="11" spans="2:20" ht="63" outlineLevel="2" x14ac:dyDescent="0.25">
      <c r="B11" s="7">
        <v>9</v>
      </c>
      <c r="C11" s="2" t="s">
        <v>163</v>
      </c>
      <c r="D11" s="2" t="s">
        <v>164</v>
      </c>
      <c r="E11" s="2">
        <v>10</v>
      </c>
      <c r="F11" s="2">
        <v>0</v>
      </c>
      <c r="G11" s="2">
        <v>9</v>
      </c>
      <c r="H11" s="2">
        <v>0</v>
      </c>
      <c r="I11" s="2">
        <v>0</v>
      </c>
      <c r="J11" s="2" t="s">
        <v>165</v>
      </c>
      <c r="K11" s="2" t="s">
        <v>166</v>
      </c>
      <c r="L11" s="2" t="s">
        <v>167</v>
      </c>
      <c r="M11" s="2" t="s">
        <v>168</v>
      </c>
      <c r="N11" s="2" t="s">
        <v>169</v>
      </c>
      <c r="O11" s="2" t="s">
        <v>170</v>
      </c>
      <c r="P11" s="2" t="s">
        <v>171</v>
      </c>
      <c r="Q11" s="2" t="s">
        <v>172</v>
      </c>
      <c r="R11" s="2" t="s">
        <v>173</v>
      </c>
      <c r="S11" s="2" t="s">
        <v>174</v>
      </c>
      <c r="T11" s="8" t="s">
        <v>175</v>
      </c>
    </row>
    <row r="12" spans="2:20" ht="47.25" outlineLevel="2" x14ac:dyDescent="0.25">
      <c r="B12" s="9">
        <v>10</v>
      </c>
      <c r="C12" s="10" t="s">
        <v>176</v>
      </c>
      <c r="D12" s="10" t="s">
        <v>177</v>
      </c>
      <c r="E12" s="10">
        <v>7</v>
      </c>
      <c r="F12" s="10">
        <v>0</v>
      </c>
      <c r="G12" s="10">
        <v>9</v>
      </c>
      <c r="H12" s="10">
        <v>0</v>
      </c>
      <c r="I12" s="10">
        <v>0</v>
      </c>
      <c r="J12" s="10" t="s">
        <v>102</v>
      </c>
      <c r="K12" s="10" t="s">
        <v>178</v>
      </c>
      <c r="L12" s="10" t="s">
        <v>179</v>
      </c>
      <c r="M12" s="10" t="s">
        <v>180</v>
      </c>
      <c r="N12" s="10" t="s">
        <v>181</v>
      </c>
      <c r="O12" s="10" t="s">
        <v>182</v>
      </c>
      <c r="P12" s="10" t="s">
        <v>183</v>
      </c>
      <c r="Q12" s="10" t="s">
        <v>184</v>
      </c>
      <c r="R12" s="10" t="s">
        <v>185</v>
      </c>
      <c r="S12" s="10" t="s">
        <v>186</v>
      </c>
      <c r="T12" s="11" t="s">
        <v>187</v>
      </c>
    </row>
    <row r="13" spans="2:20" ht="15.75" outlineLevel="2" x14ac:dyDescent="0.25">
      <c r="B13" s="2" t="s">
        <v>188</v>
      </c>
      <c r="C13" s="2" t="s">
        <v>188</v>
      </c>
      <c r="D13" s="2" t="s">
        <v>188</v>
      </c>
      <c r="E13" s="2" t="s">
        <v>188</v>
      </c>
      <c r="F13" s="2" t="s">
        <v>188</v>
      </c>
      <c r="G13" s="2" t="s">
        <v>188</v>
      </c>
      <c r="H13" s="2" t="s">
        <v>188</v>
      </c>
      <c r="I13" s="2" t="s">
        <v>188</v>
      </c>
      <c r="J13" s="2" t="s">
        <v>188</v>
      </c>
      <c r="K13" s="2" t="s">
        <v>188</v>
      </c>
      <c r="L13" s="2" t="s">
        <v>188</v>
      </c>
      <c r="M13" s="2" t="s">
        <v>188</v>
      </c>
      <c r="N13" s="2" t="s">
        <v>188</v>
      </c>
      <c r="O13" s="2" t="s">
        <v>188</v>
      </c>
      <c r="P13" s="2" t="s">
        <v>188</v>
      </c>
      <c r="Q13" s="2" t="s">
        <v>188</v>
      </c>
      <c r="R13" s="2" t="s">
        <v>188</v>
      </c>
      <c r="S13" s="2" t="s">
        <v>188</v>
      </c>
      <c r="T13" s="2" t="s">
        <v>188</v>
      </c>
    </row>
    <row r="16" spans="2:20" x14ac:dyDescent="0.25">
      <c r="B16" s="36" t="s">
        <v>1</v>
      </c>
      <c r="C16" s="36"/>
      <c r="D16" s="36"/>
    </row>
    <row r="17" spans="2:4" outlineLevel="1" x14ac:dyDescent="0.25">
      <c r="B17" s="12" t="s">
        <v>2</v>
      </c>
      <c r="C17" s="13">
        <v>1</v>
      </c>
      <c r="D17" s="3" t="s">
        <v>71</v>
      </c>
    </row>
    <row r="18" spans="2:4" outlineLevel="1" x14ac:dyDescent="0.25">
      <c r="B18" s="12" t="s">
        <v>3</v>
      </c>
      <c r="C18" s="3">
        <v>2</v>
      </c>
      <c r="D18" s="3" t="s">
        <v>87</v>
      </c>
    </row>
    <row r="19" spans="2:4" outlineLevel="1" x14ac:dyDescent="0.25">
      <c r="B19" s="12" t="s">
        <v>4</v>
      </c>
      <c r="C19" s="3">
        <v>3</v>
      </c>
      <c r="D19" s="3" t="s">
        <v>100</v>
      </c>
    </row>
    <row r="20" spans="2:4" outlineLevel="1" x14ac:dyDescent="0.25">
      <c r="B20" s="3" t="s">
        <v>5</v>
      </c>
      <c r="C20" s="3">
        <v>4</v>
      </c>
      <c r="D20" s="3" t="s">
        <v>113</v>
      </c>
    </row>
    <row r="21" spans="2:4" outlineLevel="1" x14ac:dyDescent="0.25">
      <c r="B21" s="3" t="s">
        <v>6</v>
      </c>
      <c r="C21" s="3">
        <v>5</v>
      </c>
      <c r="D21" s="3" t="s">
        <v>126</v>
      </c>
    </row>
    <row r="22" spans="2:4" outlineLevel="1" x14ac:dyDescent="0.25">
      <c r="B22" s="3" t="s">
        <v>7</v>
      </c>
      <c r="C22" s="3">
        <v>7</v>
      </c>
      <c r="D22" s="3" t="s">
        <v>138</v>
      </c>
    </row>
    <row r="23" spans="2:4" outlineLevel="1" x14ac:dyDescent="0.25">
      <c r="B23" s="3" t="s">
        <v>8</v>
      </c>
      <c r="C23" s="3">
        <v>8</v>
      </c>
      <c r="D23" s="3" t="s">
        <v>150</v>
      </c>
    </row>
    <row r="24" spans="2:4" outlineLevel="1" x14ac:dyDescent="0.25">
      <c r="B24" s="3" t="s">
        <v>9</v>
      </c>
      <c r="C24" s="3">
        <v>9</v>
      </c>
      <c r="D24" s="3" t="s">
        <v>163</v>
      </c>
    </row>
    <row r="25" spans="2:4" outlineLevel="1" x14ac:dyDescent="0.25">
      <c r="B25" s="3" t="s">
        <v>10</v>
      </c>
      <c r="C25" s="3">
        <v>10</v>
      </c>
      <c r="D25" s="3" t="s">
        <v>176</v>
      </c>
    </row>
    <row r="26" spans="2:4" outlineLevel="1" x14ac:dyDescent="0.25">
      <c r="B26" s="3" t="s">
        <v>11</v>
      </c>
    </row>
    <row r="27" spans="2:4" outlineLevel="1" x14ac:dyDescent="0.25">
      <c r="B27" s="3" t="s">
        <v>12</v>
      </c>
    </row>
    <row r="28" spans="2:4" outlineLevel="1" x14ac:dyDescent="0.25">
      <c r="B28" s="3" t="s">
        <v>13</v>
      </c>
    </row>
    <row r="29" spans="2:4" outlineLevel="1" x14ac:dyDescent="0.25">
      <c r="B29" s="3" t="s">
        <v>14</v>
      </c>
    </row>
    <row r="30" spans="2:4" outlineLevel="1" x14ac:dyDescent="0.25">
      <c r="B30" s="14" t="s">
        <v>15</v>
      </c>
    </row>
    <row r="31" spans="2:4" outlineLevel="1" x14ac:dyDescent="0.25">
      <c r="B31" s="15"/>
    </row>
    <row r="32" spans="2:4" x14ac:dyDescent="0.25">
      <c r="D32" s="16"/>
    </row>
    <row r="34" spans="1:13" ht="29.25" customHeight="1" x14ac:dyDescent="0.25">
      <c r="A34" s="17"/>
      <c r="B34"/>
      <c r="C34"/>
      <c r="D34"/>
      <c r="E34"/>
      <c r="F34"/>
      <c r="G34"/>
      <c r="H34"/>
      <c r="I34"/>
      <c r="J34"/>
      <c r="K34"/>
      <c r="L34"/>
      <c r="M34"/>
    </row>
    <row r="35" spans="1:13" ht="15.75" x14ac:dyDescent="0.25">
      <c r="A35" s="16"/>
      <c r="B35" s="18" t="str">
        <f>+B$3</f>
        <v>Costume n°</v>
      </c>
      <c r="C35" s="18" t="str">
        <f>+C$3</f>
        <v>Nom du costume/rôle endossé</v>
      </c>
      <c r="D35" s="18" t="str">
        <f>+K$3</f>
        <v>Action 1</v>
      </c>
      <c r="E35" s="18" t="str">
        <f t="shared" ref="E35:M35" si="0">+L$3</f>
        <v>Action 2</v>
      </c>
      <c r="F35" s="18" t="str">
        <f t="shared" si="0"/>
        <v>Action 3</v>
      </c>
      <c r="G35" s="18" t="str">
        <f t="shared" si="0"/>
        <v>Action 4</v>
      </c>
      <c r="H35" s="18" t="str">
        <f t="shared" si="0"/>
        <v>Action 5</v>
      </c>
      <c r="I35" s="18" t="str">
        <f t="shared" si="0"/>
        <v>Action 6</v>
      </c>
      <c r="J35" s="18" t="str">
        <f t="shared" si="0"/>
        <v>Action 7</v>
      </c>
      <c r="K35" s="18" t="str">
        <f t="shared" si="0"/>
        <v>Action 8</v>
      </c>
      <c r="L35" s="18" t="str">
        <f t="shared" si="0"/>
        <v>Action 9</v>
      </c>
      <c r="M35" s="18" t="str">
        <f t="shared" si="0"/>
        <v>Action 10</v>
      </c>
    </row>
    <row r="36" spans="1:13" ht="47.25" x14ac:dyDescent="0.25">
      <c r="A36" s="13"/>
      <c r="B36" s="19">
        <f>+B4</f>
        <v>1</v>
      </c>
      <c r="C36" s="20" t="str">
        <f>+C4</f>
        <v>Leader</v>
      </c>
      <c r="D36" s="18" t="str">
        <f t="shared" ref="D36:M36" si="1">+K4</f>
        <v>Répondre aux mails &amp; aux appels importants</v>
      </c>
      <c r="E36" s="18" t="str">
        <f t="shared" si="1"/>
        <v>Présenter les résultats de l'entreprise</v>
      </c>
      <c r="F36" s="18" t="str">
        <f t="shared" si="1"/>
        <v>Définir et valider la vision/stratégie à moyen et à long terme pour l'entreprise</v>
      </c>
      <c r="G36" s="18" t="str">
        <f t="shared" si="1"/>
        <v>Gérer des rdv avec les clients/partenaires/fournisseurs/ etc.</v>
      </c>
      <c r="H36" s="18" t="str">
        <f t="shared" si="1"/>
        <v>Appeler des clients/ partenaires/ fournisseurs/ etc.</v>
      </c>
      <c r="I36" s="18" t="str">
        <f t="shared" si="1"/>
        <v>M'informer des tendances actuelles et futures qui pourraient impacter l'entreprise</v>
      </c>
      <c r="J36" s="18" t="str">
        <f>+Q4</f>
        <v>Me former : min. 1 formation /an</v>
      </c>
      <c r="K36" s="18" t="str">
        <f t="shared" si="1"/>
        <v>Réflexions et discusssions stratégiques</v>
      </c>
      <c r="L36" s="18" t="str">
        <f t="shared" si="1"/>
        <v>A compléter costume 1 Action 9</v>
      </c>
      <c r="M36" s="18" t="str">
        <f t="shared" si="1"/>
        <v>A compléter costume 1 Action 10</v>
      </c>
    </row>
    <row r="37" spans="1:13" ht="15.75" x14ac:dyDescent="0.25">
      <c r="A37" s="13"/>
      <c r="B37" s="19">
        <f t="shared" ref="B37:B58" si="2">+$B$36</f>
        <v>1</v>
      </c>
      <c r="C37" s="19" t="s">
        <v>16</v>
      </c>
      <c r="D37" s="23">
        <v>9</v>
      </c>
      <c r="E37" s="23">
        <v>8</v>
      </c>
      <c r="F37" s="23">
        <v>9</v>
      </c>
      <c r="G37" s="23">
        <v>10</v>
      </c>
      <c r="H37" s="23">
        <v>6</v>
      </c>
      <c r="I37" s="23">
        <v>8</v>
      </c>
      <c r="J37" s="23">
        <v>7</v>
      </c>
      <c r="K37" s="23">
        <v>10</v>
      </c>
      <c r="L37" s="23">
        <v>5</v>
      </c>
      <c r="M37" s="23">
        <v>6</v>
      </c>
    </row>
    <row r="38" spans="1:13" ht="33.75" customHeight="1" x14ac:dyDescent="0.25">
      <c r="B38" s="19">
        <f t="shared" si="2"/>
        <v>1</v>
      </c>
      <c r="C38" s="19" t="s">
        <v>17</v>
      </c>
      <c r="D38" s="2" t="s">
        <v>18</v>
      </c>
      <c r="E38" s="2" t="s">
        <v>19</v>
      </c>
      <c r="F38" s="2" t="s">
        <v>20</v>
      </c>
      <c r="G38" s="2" t="s">
        <v>21</v>
      </c>
      <c r="H38" s="2" t="s">
        <v>22</v>
      </c>
      <c r="I38" s="2" t="s">
        <v>23</v>
      </c>
      <c r="J38" s="2" t="s">
        <v>24</v>
      </c>
      <c r="K38" s="2" t="s">
        <v>24</v>
      </c>
      <c r="L38" s="2" t="s">
        <v>24</v>
      </c>
      <c r="M38" s="2" t="s">
        <v>24</v>
      </c>
    </row>
    <row r="39" spans="1:13" ht="31.5" x14ac:dyDescent="0.25">
      <c r="A39" s="13"/>
      <c r="B39" s="19">
        <f t="shared" si="2"/>
        <v>1</v>
      </c>
      <c r="C39" s="20" t="str">
        <f>$B$20</f>
        <v>Sous-action 1</v>
      </c>
      <c r="D39" s="2" t="s">
        <v>25</v>
      </c>
      <c r="E39" s="2" t="s">
        <v>26</v>
      </c>
      <c r="F39" s="2" t="str">
        <f>"A compléter costume "&amp;$B39&amp;" "&amp;F$35&amp;" "&amp;Tableau14[[#This Row],[Colonne2]]</f>
        <v>A compléter costume 1 Action 3 Sous-action 1</v>
      </c>
      <c r="G39" s="2" t="str">
        <f>"A compléter costume "&amp;$B39&amp;" "&amp;G$35&amp;" "&amp;Tableau14[[#This Row],[Colonne2]]</f>
        <v>A compléter costume 1 Action 4 Sous-action 1</v>
      </c>
      <c r="H39" s="2" t="str">
        <f>"A compléter costume "&amp;$B39&amp;" "&amp;H$35&amp;" "&amp;Tableau14[[#This Row],[Colonne2]]</f>
        <v>A compléter costume 1 Action 5 Sous-action 1</v>
      </c>
      <c r="I39" s="2" t="str">
        <f>"A compléter costume "&amp;$B39&amp;" "&amp;I$35&amp;" "&amp;Tableau14[[#This Row],[Colonne2]]</f>
        <v>A compléter costume 1 Action 6 Sous-action 1</v>
      </c>
      <c r="J39" s="2" t="str">
        <f>"A compléter costume "&amp;$B39&amp;" "&amp;J$35&amp;" "&amp;Tableau14[[#This Row],[Colonne2]]</f>
        <v>A compléter costume 1 Action 7 Sous-action 1</v>
      </c>
      <c r="K39" s="2" t="str">
        <f>"A compléter costume "&amp;$B39&amp;" "&amp;K$35&amp;" "&amp;Tableau14[[#This Row],[Colonne2]]</f>
        <v>A compléter costume 1 Action 8 Sous-action 1</v>
      </c>
      <c r="L39" s="2" t="str">
        <f>"A compléter costume "&amp;$B39&amp;" "&amp;L$35&amp;" "&amp;Tableau14[[#This Row],[Colonne2]]</f>
        <v>A compléter costume 1 Action 9 Sous-action 1</v>
      </c>
      <c r="M39" s="2" t="str">
        <f>"A compléter costume "&amp;$B39&amp;" "&amp;M$35&amp;" "&amp;Tableau14[[#This Row],[Colonne2]]</f>
        <v>A compléter costume 1 Action 10 Sous-action 1</v>
      </c>
    </row>
    <row r="40" spans="1:13" ht="15.75" x14ac:dyDescent="0.25">
      <c r="A40" s="13"/>
      <c r="B40" s="19">
        <f t="shared" si="2"/>
        <v>1</v>
      </c>
      <c r="C40" s="20" t="str">
        <f>C39&amp;$B$30</f>
        <v>Sous-action 1 = Quoi faire ?</v>
      </c>
      <c r="D40" s="2" t="s">
        <v>4</v>
      </c>
      <c r="E40" s="2" t="s">
        <v>2</v>
      </c>
      <c r="F40" s="2" t="s">
        <v>4</v>
      </c>
      <c r="G40" s="2" t="s">
        <v>4</v>
      </c>
      <c r="H40" s="2" t="s">
        <v>2</v>
      </c>
      <c r="I40" s="2" t="s">
        <v>2</v>
      </c>
      <c r="J40" s="2" t="s">
        <v>3</v>
      </c>
      <c r="K40" s="2" t="s">
        <v>4</v>
      </c>
      <c r="L40" s="2" t="s">
        <v>3</v>
      </c>
      <c r="M40" s="2" t="s">
        <v>4</v>
      </c>
    </row>
    <row r="41" spans="1:13" ht="31.5" x14ac:dyDescent="0.25">
      <c r="A41" s="13"/>
      <c r="B41" s="19">
        <f t="shared" si="2"/>
        <v>1</v>
      </c>
      <c r="C41" s="20" t="str">
        <f>$B$21</f>
        <v>Sous-action 2</v>
      </c>
      <c r="D41" s="2" t="s">
        <v>31</v>
      </c>
      <c r="E41" s="2" t="s">
        <v>32</v>
      </c>
      <c r="F41" s="2" t="str">
        <f>"A compléter costume "&amp;$B41&amp;" "&amp;F$35&amp;" "&amp;Tableau14[[#This Row],[Colonne2]]</f>
        <v>A compléter costume 1 Action 3 Sous-action 2</v>
      </c>
      <c r="G41" s="2" t="str">
        <f>"A compléter costume "&amp;$B41&amp;" "&amp;G$35&amp;" "&amp;Tableau14[[#This Row],[Colonne2]]</f>
        <v>A compléter costume 1 Action 4 Sous-action 2</v>
      </c>
      <c r="H41" s="2" t="str">
        <f>"A compléter costume "&amp;$B41&amp;" "&amp;H$35&amp;" "&amp;Tableau14[[#This Row],[Colonne2]]</f>
        <v>A compléter costume 1 Action 5 Sous-action 2</v>
      </c>
      <c r="I41" s="2" t="str">
        <f>"A compléter costume "&amp;$B41&amp;" "&amp;I$35&amp;" "&amp;Tableau14[[#This Row],[Colonne2]]</f>
        <v>A compléter costume 1 Action 6 Sous-action 2</v>
      </c>
      <c r="J41" s="2" t="str">
        <f>"A compléter costume "&amp;$B41&amp;" "&amp;J$35&amp;" "&amp;Tableau14[[#This Row],[Colonne2]]</f>
        <v>A compléter costume 1 Action 7 Sous-action 2</v>
      </c>
      <c r="K41" s="2" t="str">
        <f>"A compléter costume "&amp;$B41&amp;" "&amp;K$35&amp;" "&amp;Tableau14[[#This Row],[Colonne2]]</f>
        <v>A compléter costume 1 Action 8 Sous-action 2</v>
      </c>
      <c r="L41" s="2" t="str">
        <f>"A compléter costume "&amp;$B41&amp;" "&amp;L$35&amp;" "&amp;Tableau14[[#This Row],[Colonne2]]</f>
        <v>A compléter costume 1 Action 9 Sous-action 2</v>
      </c>
      <c r="M41" s="2" t="str">
        <f>"A compléter costume "&amp;$B41&amp;" "&amp;M$35&amp;" "&amp;Tableau14[[#This Row],[Colonne2]]</f>
        <v>A compléter costume 1 Action 10 Sous-action 2</v>
      </c>
    </row>
    <row r="42" spans="1:13" ht="15.75" x14ac:dyDescent="0.25">
      <c r="A42" s="13"/>
      <c r="B42" s="19">
        <f t="shared" si="2"/>
        <v>1</v>
      </c>
      <c r="C42" s="20" t="str">
        <f>C41&amp;$B$30</f>
        <v>Sous-action 2 = Quoi faire ?</v>
      </c>
      <c r="D42" s="2" t="s">
        <v>3</v>
      </c>
      <c r="E42" s="2" t="s">
        <v>4</v>
      </c>
      <c r="F42" s="2" t="s">
        <v>4</v>
      </c>
      <c r="G42" s="2" t="s">
        <v>2</v>
      </c>
      <c r="H42" s="2" t="s">
        <v>4</v>
      </c>
      <c r="I42" s="2" t="s">
        <v>3</v>
      </c>
      <c r="J42" s="2" t="s">
        <v>4</v>
      </c>
      <c r="K42" s="2" t="s">
        <v>4</v>
      </c>
      <c r="L42" s="2" t="s">
        <v>4</v>
      </c>
      <c r="M42" s="2" t="s">
        <v>2</v>
      </c>
    </row>
    <row r="43" spans="1:13" ht="31.5" x14ac:dyDescent="0.25">
      <c r="A43" s="13"/>
      <c r="B43" s="19">
        <f t="shared" si="2"/>
        <v>1</v>
      </c>
      <c r="C43" s="20" t="str">
        <f>$B$22</f>
        <v>Sous-action 3</v>
      </c>
      <c r="D43" s="2" t="s">
        <v>33</v>
      </c>
      <c r="E43" s="2" t="str">
        <f>"A compléter costume "&amp;$B43&amp;" "&amp;E$35&amp;" "&amp;Tableau14[[#This Row],[Colonne2]]</f>
        <v>A compléter costume 1 Action 2 Sous-action 3</v>
      </c>
      <c r="F43" s="2" t="str">
        <f>"A compléter costume "&amp;$B43&amp;" "&amp;F$35&amp;" "&amp;Tableau14[[#This Row],[Colonne2]]</f>
        <v>A compléter costume 1 Action 3 Sous-action 3</v>
      </c>
      <c r="G43" s="2" t="str">
        <f>"A compléter costume "&amp;$B43&amp;" "&amp;G$35&amp;" "&amp;Tableau14[[#This Row],[Colonne2]]</f>
        <v>A compléter costume 1 Action 4 Sous-action 3</v>
      </c>
      <c r="H43" s="2" t="str">
        <f>"A compléter costume "&amp;$B43&amp;" "&amp;H$35&amp;" "&amp;Tableau14[[#This Row],[Colonne2]]</f>
        <v>A compléter costume 1 Action 5 Sous-action 3</v>
      </c>
      <c r="I43" s="2" t="str">
        <f>"A compléter costume "&amp;$B43&amp;" "&amp;I$35&amp;" "&amp;Tableau14[[#This Row],[Colonne2]]</f>
        <v>A compléter costume 1 Action 6 Sous-action 3</v>
      </c>
      <c r="J43" s="2" t="str">
        <f>"A compléter costume "&amp;$B43&amp;" "&amp;J$35&amp;" "&amp;Tableau14[[#This Row],[Colonne2]]</f>
        <v>A compléter costume 1 Action 7 Sous-action 3</v>
      </c>
      <c r="K43" s="2" t="str">
        <f>"A compléter costume "&amp;$B43&amp;" "&amp;K$35&amp;" "&amp;Tableau14[[#This Row],[Colonne2]]</f>
        <v>A compléter costume 1 Action 8 Sous-action 3</v>
      </c>
      <c r="L43" s="2" t="str">
        <f>"A compléter costume "&amp;$B43&amp;" "&amp;L$35&amp;" "&amp;Tableau14[[#This Row],[Colonne2]]</f>
        <v>A compléter costume 1 Action 9 Sous-action 3</v>
      </c>
      <c r="M43" s="2" t="str">
        <f>"A compléter costume "&amp;$B43&amp;" "&amp;M$35&amp;" "&amp;Tableau14[[#This Row],[Colonne2]]</f>
        <v>A compléter costume 1 Action 10 Sous-action 3</v>
      </c>
    </row>
    <row r="44" spans="1:13" ht="15.75" x14ac:dyDescent="0.25">
      <c r="A44" s="13"/>
      <c r="B44" s="19">
        <f t="shared" si="2"/>
        <v>1</v>
      </c>
      <c r="C44" s="20" t="str">
        <f>C43&amp;$B$30</f>
        <v>Sous-action 3 = Quoi faire ?</v>
      </c>
      <c r="D44" s="2" t="s">
        <v>3</v>
      </c>
      <c r="E44" s="2" t="s">
        <v>4</v>
      </c>
      <c r="F44" s="2" t="s">
        <v>3</v>
      </c>
      <c r="G44" s="2" t="s">
        <v>3</v>
      </c>
      <c r="H44" s="2" t="s">
        <v>2</v>
      </c>
      <c r="I44" s="2" t="s">
        <v>3</v>
      </c>
      <c r="J44" s="2" t="s">
        <v>4</v>
      </c>
      <c r="K44" s="2" t="s">
        <v>3</v>
      </c>
      <c r="L44" s="2" t="s">
        <v>4</v>
      </c>
      <c r="M44" s="2" t="s">
        <v>3</v>
      </c>
    </row>
    <row r="45" spans="1:13" ht="31.5" x14ac:dyDescent="0.25">
      <c r="A45" s="13"/>
      <c r="B45" s="19">
        <f t="shared" si="2"/>
        <v>1</v>
      </c>
      <c r="C45" s="20" t="str">
        <f>$B$23</f>
        <v>Sous-action 4</v>
      </c>
      <c r="D45" s="2" t="s">
        <v>34</v>
      </c>
      <c r="E45" s="2" t="str">
        <f>"A compléter costume "&amp;$B45&amp;" "&amp;E$35&amp;" "&amp;Tableau14[[#This Row],[Colonne2]]</f>
        <v>A compléter costume 1 Action 2 Sous-action 4</v>
      </c>
      <c r="F45" s="2" t="str">
        <f>"A compléter costume "&amp;$B45&amp;" "&amp;F$35&amp;" "&amp;Tableau14[[#This Row],[Colonne2]]</f>
        <v>A compléter costume 1 Action 3 Sous-action 4</v>
      </c>
      <c r="G45" s="2" t="str">
        <f>"A compléter costume "&amp;$B45&amp;" "&amp;G$35&amp;" "&amp;Tableau14[[#This Row],[Colonne2]]</f>
        <v>A compléter costume 1 Action 4 Sous-action 4</v>
      </c>
      <c r="H45" s="2" t="str">
        <f>"A compléter costume "&amp;$B45&amp;" "&amp;H$35&amp;" "&amp;Tableau14[[#This Row],[Colonne2]]</f>
        <v>A compléter costume 1 Action 5 Sous-action 4</v>
      </c>
      <c r="I45" s="2" t="str">
        <f>"A compléter costume "&amp;$B45&amp;" "&amp;I$35&amp;" "&amp;Tableau14[[#This Row],[Colonne2]]</f>
        <v>A compléter costume 1 Action 6 Sous-action 4</v>
      </c>
      <c r="J45" s="2" t="str">
        <f>"A compléter costume "&amp;$B45&amp;" "&amp;J$35&amp;" "&amp;Tableau14[[#This Row],[Colonne2]]</f>
        <v>A compléter costume 1 Action 7 Sous-action 4</v>
      </c>
      <c r="K45" s="2" t="str">
        <f>"A compléter costume "&amp;$B45&amp;" "&amp;K$35&amp;" "&amp;Tableau14[[#This Row],[Colonne2]]</f>
        <v>A compléter costume 1 Action 8 Sous-action 4</v>
      </c>
      <c r="L45" s="2" t="str">
        <f>"A compléter costume "&amp;$B45&amp;" "&amp;L$35&amp;" "&amp;Tableau14[[#This Row],[Colonne2]]</f>
        <v>A compléter costume 1 Action 9 Sous-action 4</v>
      </c>
      <c r="M45" s="2" t="str">
        <f>"A compléter costume "&amp;$B45&amp;" "&amp;M$35&amp;" "&amp;Tableau14[[#This Row],[Colonne2]]</f>
        <v>A compléter costume 1 Action 10 Sous-action 4</v>
      </c>
    </row>
    <row r="46" spans="1:13" ht="15.75" x14ac:dyDescent="0.25">
      <c r="A46" s="13"/>
      <c r="B46" s="19">
        <f t="shared" si="2"/>
        <v>1</v>
      </c>
      <c r="C46" s="20" t="str">
        <f>C45&amp;$B$30</f>
        <v>Sous-action 4 = Quoi faire ?</v>
      </c>
      <c r="D46" s="2" t="s">
        <v>4</v>
      </c>
      <c r="E46" s="2" t="s">
        <v>2</v>
      </c>
      <c r="F46" s="2" t="s">
        <v>2</v>
      </c>
      <c r="G46" s="2" t="s">
        <v>4</v>
      </c>
      <c r="H46" s="2" t="s">
        <v>4</v>
      </c>
      <c r="I46" s="2" t="s">
        <v>4</v>
      </c>
      <c r="J46" s="2" t="s">
        <v>2</v>
      </c>
      <c r="K46" s="2" t="s">
        <v>4</v>
      </c>
      <c r="L46" s="2" t="s">
        <v>4</v>
      </c>
      <c r="M46" s="2" t="s">
        <v>2</v>
      </c>
    </row>
    <row r="47" spans="1:13" ht="31.5" x14ac:dyDescent="0.25">
      <c r="A47" s="13"/>
      <c r="B47" s="19">
        <f t="shared" si="2"/>
        <v>1</v>
      </c>
      <c r="C47" s="20" t="str">
        <f>$B$24</f>
        <v>Sous-action 5</v>
      </c>
      <c r="D47" s="2" t="s">
        <v>35</v>
      </c>
      <c r="E47" s="2" t="str">
        <f>"A compléter costume "&amp;$B47&amp;" "&amp;E$35&amp;" "&amp;Tableau14[[#This Row],[Colonne2]]</f>
        <v>A compléter costume 1 Action 2 Sous-action 5</v>
      </c>
      <c r="F47" s="2" t="str">
        <f>"A compléter costume "&amp;$B47&amp;" "&amp;F$35&amp;" "&amp;Tableau14[[#This Row],[Colonne2]]</f>
        <v>A compléter costume 1 Action 3 Sous-action 5</v>
      </c>
      <c r="G47" s="2" t="str">
        <f>"A compléter costume "&amp;$B47&amp;" "&amp;G$35&amp;" "&amp;Tableau14[[#This Row],[Colonne2]]</f>
        <v>A compléter costume 1 Action 4 Sous-action 5</v>
      </c>
      <c r="H47" s="2" t="str">
        <f>"A compléter costume "&amp;$B47&amp;" "&amp;H$35&amp;" "&amp;Tableau14[[#This Row],[Colonne2]]</f>
        <v>A compléter costume 1 Action 5 Sous-action 5</v>
      </c>
      <c r="I47" s="2" t="str">
        <f>"A compléter costume "&amp;$B47&amp;" "&amp;I$35&amp;" "&amp;Tableau14[[#This Row],[Colonne2]]</f>
        <v>A compléter costume 1 Action 6 Sous-action 5</v>
      </c>
      <c r="J47" s="2" t="str">
        <f>"A compléter costume "&amp;$B47&amp;" "&amp;J$35&amp;" "&amp;Tableau14[[#This Row],[Colonne2]]</f>
        <v>A compléter costume 1 Action 7 Sous-action 5</v>
      </c>
      <c r="K47" s="2" t="str">
        <f>"A compléter costume "&amp;$B47&amp;" "&amp;K$35&amp;" "&amp;Tableau14[[#This Row],[Colonne2]]</f>
        <v>A compléter costume 1 Action 8 Sous-action 5</v>
      </c>
      <c r="L47" s="2" t="str">
        <f>"A compléter costume "&amp;$B47&amp;" "&amp;L$35&amp;" "&amp;Tableau14[[#This Row],[Colonne2]]</f>
        <v>A compléter costume 1 Action 9 Sous-action 5</v>
      </c>
      <c r="M47" s="2" t="str">
        <f>"A compléter costume "&amp;$B47&amp;" "&amp;M$35&amp;" "&amp;Tableau14[[#This Row],[Colonne2]]</f>
        <v>A compléter costume 1 Action 10 Sous-action 5</v>
      </c>
    </row>
    <row r="48" spans="1:13" ht="15.75" x14ac:dyDescent="0.25">
      <c r="A48" s="13"/>
      <c r="B48" s="19">
        <f t="shared" si="2"/>
        <v>1</v>
      </c>
      <c r="C48" s="20" t="str">
        <f>C47&amp;$B$30</f>
        <v>Sous-action 5 = Quoi faire ?</v>
      </c>
      <c r="D48" s="2" t="s">
        <v>4</v>
      </c>
      <c r="E48" s="2" t="s">
        <v>4</v>
      </c>
      <c r="F48" s="2" t="s">
        <v>4</v>
      </c>
      <c r="G48" s="2" t="s">
        <v>3</v>
      </c>
      <c r="H48" s="2" t="s">
        <v>2</v>
      </c>
      <c r="I48" s="2" t="s">
        <v>2</v>
      </c>
      <c r="J48" s="2" t="s">
        <v>3</v>
      </c>
      <c r="K48" s="2" t="s">
        <v>4</v>
      </c>
      <c r="L48" s="2" t="s">
        <v>4</v>
      </c>
      <c r="M48" s="2" t="s">
        <v>4</v>
      </c>
    </row>
    <row r="49" spans="1:13" ht="31.5" x14ac:dyDescent="0.25">
      <c r="A49" s="13"/>
      <c r="B49" s="19">
        <f t="shared" si="2"/>
        <v>1</v>
      </c>
      <c r="C49" s="20" t="str">
        <f>$B$25</f>
        <v>Sous-action 6</v>
      </c>
      <c r="D49" s="2" t="s">
        <v>36</v>
      </c>
      <c r="E49" s="2" t="str">
        <f>"A compléter costume "&amp;$B49&amp;" "&amp;E$35&amp;" "&amp;Tableau14[[#This Row],[Colonne2]]</f>
        <v>A compléter costume 1 Action 2 Sous-action 6</v>
      </c>
      <c r="F49" s="2" t="str">
        <f>"A compléter costume "&amp;$B49&amp;" "&amp;F$35&amp;" "&amp;Tableau14[[#This Row],[Colonne2]]</f>
        <v>A compléter costume 1 Action 3 Sous-action 6</v>
      </c>
      <c r="G49" s="2" t="str">
        <f>"A compléter costume "&amp;$B49&amp;" "&amp;G$35&amp;" "&amp;Tableau14[[#This Row],[Colonne2]]</f>
        <v>A compléter costume 1 Action 4 Sous-action 6</v>
      </c>
      <c r="H49" s="2" t="str">
        <f>"A compléter costume "&amp;$B49&amp;" "&amp;H$35&amp;" "&amp;Tableau14[[#This Row],[Colonne2]]</f>
        <v>A compléter costume 1 Action 5 Sous-action 6</v>
      </c>
      <c r="I49" s="2" t="str">
        <f>"A compléter costume "&amp;$B49&amp;" "&amp;I$35&amp;" "&amp;Tableau14[[#This Row],[Colonne2]]</f>
        <v>A compléter costume 1 Action 6 Sous-action 6</v>
      </c>
      <c r="J49" s="2" t="str">
        <f>"A compléter costume "&amp;$B49&amp;" "&amp;J$35&amp;" "&amp;Tableau14[[#This Row],[Colonne2]]</f>
        <v>A compléter costume 1 Action 7 Sous-action 6</v>
      </c>
      <c r="K49" s="2" t="str">
        <f>"A compléter costume "&amp;$B49&amp;" "&amp;K$35&amp;" "&amp;Tableau14[[#This Row],[Colonne2]]</f>
        <v>A compléter costume 1 Action 8 Sous-action 6</v>
      </c>
      <c r="L49" s="2" t="str">
        <f>"A compléter costume "&amp;$B49&amp;" "&amp;L$35&amp;" "&amp;Tableau14[[#This Row],[Colonne2]]</f>
        <v>A compléter costume 1 Action 9 Sous-action 6</v>
      </c>
      <c r="M49" s="2" t="str">
        <f>"A compléter costume "&amp;$B49&amp;" "&amp;M$35&amp;" "&amp;Tableau14[[#This Row],[Colonne2]]</f>
        <v>A compléter costume 1 Action 10 Sous-action 6</v>
      </c>
    </row>
    <row r="50" spans="1:13" ht="15.75" x14ac:dyDescent="0.25">
      <c r="A50" s="13"/>
      <c r="B50" s="19">
        <f t="shared" si="2"/>
        <v>1</v>
      </c>
      <c r="C50" s="20" t="str">
        <f>C49&amp;$B$30</f>
        <v>Sous-action 6 = Quoi faire ?</v>
      </c>
      <c r="D50" s="2" t="s">
        <v>3</v>
      </c>
      <c r="E50" s="2" t="s">
        <v>3</v>
      </c>
      <c r="F50" s="2" t="s">
        <v>3</v>
      </c>
      <c r="G50" s="2" t="s">
        <v>2</v>
      </c>
      <c r="H50" s="2" t="s">
        <v>4</v>
      </c>
      <c r="I50" s="2" t="s">
        <v>4</v>
      </c>
      <c r="J50" s="2" t="s">
        <v>4</v>
      </c>
      <c r="K50" s="2" t="s">
        <v>4</v>
      </c>
      <c r="L50" s="2" t="s">
        <v>3</v>
      </c>
      <c r="M50" s="2" t="s">
        <v>4</v>
      </c>
    </row>
    <row r="51" spans="1:13" ht="31.5" x14ac:dyDescent="0.25">
      <c r="A51" s="13"/>
      <c r="B51" s="19">
        <f t="shared" si="2"/>
        <v>1</v>
      </c>
      <c r="C51" s="20" t="str">
        <f>$B$26</f>
        <v>Sous-action 7</v>
      </c>
      <c r="D51" s="2" t="s">
        <v>37</v>
      </c>
      <c r="E51" s="2" t="str">
        <f>"A compléter costume "&amp;$B51&amp;" "&amp;E$35&amp;" "&amp;Tableau14[[#This Row],[Colonne2]]</f>
        <v>A compléter costume 1 Action 2 Sous-action 7</v>
      </c>
      <c r="F51" s="2" t="str">
        <f>"A compléter costume "&amp;$B51&amp;" "&amp;F$35&amp;" "&amp;Tableau14[[#This Row],[Colonne2]]</f>
        <v>A compléter costume 1 Action 3 Sous-action 7</v>
      </c>
      <c r="G51" s="2" t="str">
        <f>"A compléter costume "&amp;$B51&amp;" "&amp;G$35&amp;" "&amp;Tableau14[[#This Row],[Colonne2]]</f>
        <v>A compléter costume 1 Action 4 Sous-action 7</v>
      </c>
      <c r="H51" s="2" t="str">
        <f>"A compléter costume "&amp;$B51&amp;" "&amp;H$35&amp;" "&amp;Tableau14[[#This Row],[Colonne2]]</f>
        <v>A compléter costume 1 Action 5 Sous-action 7</v>
      </c>
      <c r="I51" s="2" t="str">
        <f>"A compléter costume "&amp;$B51&amp;" "&amp;I$35&amp;" "&amp;Tableau14[[#This Row],[Colonne2]]</f>
        <v>A compléter costume 1 Action 6 Sous-action 7</v>
      </c>
      <c r="J51" s="2" t="str">
        <f>"A compléter costume "&amp;$B51&amp;" "&amp;J$35&amp;" "&amp;Tableau14[[#This Row],[Colonne2]]</f>
        <v>A compléter costume 1 Action 7 Sous-action 7</v>
      </c>
      <c r="K51" s="2" t="str">
        <f>"A compléter costume "&amp;$B51&amp;" "&amp;K$35&amp;" "&amp;Tableau14[[#This Row],[Colonne2]]</f>
        <v>A compléter costume 1 Action 8 Sous-action 7</v>
      </c>
      <c r="L51" s="2" t="str">
        <f>"A compléter costume "&amp;$B51&amp;" "&amp;L$35&amp;" "&amp;Tableau14[[#This Row],[Colonne2]]</f>
        <v>A compléter costume 1 Action 9 Sous-action 7</v>
      </c>
      <c r="M51" s="2" t="str">
        <f>"A compléter costume "&amp;$B51&amp;" "&amp;M$35&amp;" "&amp;Tableau14[[#This Row],[Colonne2]]</f>
        <v>A compléter costume 1 Action 10 Sous-action 7</v>
      </c>
    </row>
    <row r="52" spans="1:13" ht="15.75" x14ac:dyDescent="0.25">
      <c r="A52" s="13"/>
      <c r="B52" s="19">
        <f t="shared" si="2"/>
        <v>1</v>
      </c>
      <c r="C52" s="20" t="str">
        <f>C51&amp;$B$30</f>
        <v>Sous-action 7 = Quoi faire ?</v>
      </c>
      <c r="D52" s="2" t="s">
        <v>4</v>
      </c>
      <c r="E52" s="2" t="s">
        <v>2</v>
      </c>
      <c r="F52" s="2" t="s">
        <v>3</v>
      </c>
      <c r="G52" s="2" t="s">
        <v>4</v>
      </c>
      <c r="H52" s="2" t="s">
        <v>3</v>
      </c>
      <c r="I52" s="2" t="s">
        <v>3</v>
      </c>
      <c r="J52" s="2" t="s">
        <v>3</v>
      </c>
      <c r="K52" s="2" t="s">
        <v>4</v>
      </c>
      <c r="L52" s="2" t="s">
        <v>2</v>
      </c>
      <c r="M52" s="2" t="s">
        <v>4</v>
      </c>
    </row>
    <row r="53" spans="1:13" ht="31.5" x14ac:dyDescent="0.25">
      <c r="A53" s="13"/>
      <c r="B53" s="19">
        <f t="shared" si="2"/>
        <v>1</v>
      </c>
      <c r="C53" s="20" t="str">
        <f>$B$27</f>
        <v>Sous-action 8</v>
      </c>
      <c r="D53" s="2" t="s">
        <v>38</v>
      </c>
      <c r="E53" s="2" t="str">
        <f>"A compléter costume "&amp;$B53&amp;" "&amp;E$35&amp;" "&amp;Tableau14[[#This Row],[Colonne2]]</f>
        <v>A compléter costume 1 Action 2 Sous-action 8</v>
      </c>
      <c r="F53" s="2" t="str">
        <f>"A compléter costume "&amp;$B53&amp;" "&amp;F$35&amp;" "&amp;Tableau14[[#This Row],[Colonne2]]</f>
        <v>A compléter costume 1 Action 3 Sous-action 8</v>
      </c>
      <c r="G53" s="2" t="str">
        <f>"A compléter costume "&amp;$B53&amp;" "&amp;G$35&amp;" "&amp;Tableau14[[#This Row],[Colonne2]]</f>
        <v>A compléter costume 1 Action 4 Sous-action 8</v>
      </c>
      <c r="H53" s="2" t="str">
        <f>"A compléter costume "&amp;$B53&amp;" "&amp;H$35&amp;" "&amp;Tableau14[[#This Row],[Colonne2]]</f>
        <v>A compléter costume 1 Action 5 Sous-action 8</v>
      </c>
      <c r="I53" s="2" t="str">
        <f>"A compléter costume "&amp;$B53&amp;" "&amp;I$35&amp;" "&amp;Tableau14[[#This Row],[Colonne2]]</f>
        <v>A compléter costume 1 Action 6 Sous-action 8</v>
      </c>
      <c r="J53" s="2" t="str">
        <f>"A compléter costume "&amp;$B53&amp;" "&amp;J$35&amp;" "&amp;Tableau14[[#This Row],[Colonne2]]</f>
        <v>A compléter costume 1 Action 7 Sous-action 8</v>
      </c>
      <c r="K53" s="2" t="str">
        <f>"A compléter costume "&amp;$B53&amp;" "&amp;K$35&amp;" "&amp;Tableau14[[#This Row],[Colonne2]]</f>
        <v>A compléter costume 1 Action 8 Sous-action 8</v>
      </c>
      <c r="L53" s="2" t="str">
        <f>"A compléter costume "&amp;$B53&amp;" "&amp;L$35&amp;" "&amp;Tableau14[[#This Row],[Colonne2]]</f>
        <v>A compléter costume 1 Action 9 Sous-action 8</v>
      </c>
      <c r="M53" s="2" t="str">
        <f>"A compléter costume "&amp;$B53&amp;" "&amp;M$35&amp;" "&amp;Tableau14[[#This Row],[Colonne2]]</f>
        <v>A compléter costume 1 Action 10 Sous-action 8</v>
      </c>
    </row>
    <row r="54" spans="1:13" ht="15.75" x14ac:dyDescent="0.25">
      <c r="A54" s="13"/>
      <c r="B54" s="19">
        <f t="shared" si="2"/>
        <v>1</v>
      </c>
      <c r="C54" s="20" t="str">
        <f>C53&amp;$B$30</f>
        <v>Sous-action 8 = Quoi faire ?</v>
      </c>
      <c r="D54" s="2" t="s">
        <v>2</v>
      </c>
      <c r="E54" s="2" t="s">
        <v>4</v>
      </c>
      <c r="F54" s="2" t="s">
        <v>2</v>
      </c>
      <c r="G54" s="2" t="s">
        <v>4</v>
      </c>
      <c r="H54" s="2" t="s">
        <v>4</v>
      </c>
      <c r="I54" s="2" t="s">
        <v>4</v>
      </c>
      <c r="J54" s="2" t="s">
        <v>4</v>
      </c>
      <c r="K54" s="2" t="s">
        <v>4</v>
      </c>
      <c r="L54" s="2" t="s">
        <v>4</v>
      </c>
      <c r="M54" s="2" t="s">
        <v>4</v>
      </c>
    </row>
    <row r="55" spans="1:13" ht="31.5" x14ac:dyDescent="0.25">
      <c r="A55" s="13"/>
      <c r="B55" s="19">
        <f t="shared" si="2"/>
        <v>1</v>
      </c>
      <c r="C55" s="20" t="str">
        <f>$B$28</f>
        <v>Sous-action 9</v>
      </c>
      <c r="D55" s="2" t="str">
        <f>"A compléter costume "&amp;$B55&amp;" "&amp;D$35&amp;" "&amp;Tableau14[[#This Row],[Colonne2]]</f>
        <v>A compléter costume 1 Action 1 Sous-action 9</v>
      </c>
      <c r="E55" s="2" t="str">
        <f>"A compléter costume "&amp;$B55&amp;" "&amp;E$35&amp;" "&amp;Tableau14[[#This Row],[Colonne2]]</f>
        <v>A compléter costume 1 Action 2 Sous-action 9</v>
      </c>
      <c r="F55" s="2" t="str">
        <f>"A compléter costume "&amp;$B55&amp;" "&amp;F$35&amp;" "&amp;Tableau14[[#This Row],[Colonne2]]</f>
        <v>A compléter costume 1 Action 3 Sous-action 9</v>
      </c>
      <c r="G55" s="2" t="str">
        <f>"A compléter costume "&amp;$B55&amp;" "&amp;G$35&amp;" "&amp;Tableau14[[#This Row],[Colonne2]]</f>
        <v>A compléter costume 1 Action 4 Sous-action 9</v>
      </c>
      <c r="H55" s="2" t="str">
        <f>"A compléter costume "&amp;$B55&amp;" "&amp;H$35&amp;" "&amp;Tableau14[[#This Row],[Colonne2]]</f>
        <v>A compléter costume 1 Action 5 Sous-action 9</v>
      </c>
      <c r="I55" s="2" t="str">
        <f>"A compléter costume "&amp;$B55&amp;" "&amp;I$35&amp;" "&amp;Tableau14[[#This Row],[Colonne2]]</f>
        <v>A compléter costume 1 Action 6 Sous-action 9</v>
      </c>
      <c r="J55" s="2" t="str">
        <f>"A compléter costume "&amp;$B55&amp;" "&amp;J$35&amp;" "&amp;Tableau14[[#This Row],[Colonne2]]</f>
        <v>A compléter costume 1 Action 7 Sous-action 9</v>
      </c>
      <c r="K55" s="2" t="str">
        <f>"A compléter costume "&amp;$B55&amp;" "&amp;K$35&amp;" "&amp;Tableau14[[#This Row],[Colonne2]]</f>
        <v>A compléter costume 1 Action 8 Sous-action 9</v>
      </c>
      <c r="L55" s="2" t="str">
        <f>"A compléter costume "&amp;$B55&amp;" "&amp;L$35&amp;" "&amp;Tableau14[[#This Row],[Colonne2]]</f>
        <v>A compléter costume 1 Action 9 Sous-action 9</v>
      </c>
      <c r="M55" s="2" t="str">
        <f>"A compléter costume "&amp;$B55&amp;" "&amp;M$35&amp;" "&amp;Tableau14[[#This Row],[Colonne2]]</f>
        <v>A compléter costume 1 Action 10 Sous-action 9</v>
      </c>
    </row>
    <row r="56" spans="1:13" ht="15.75" x14ac:dyDescent="0.25">
      <c r="A56" s="13"/>
      <c r="B56" s="19">
        <f t="shared" si="2"/>
        <v>1</v>
      </c>
      <c r="C56" s="20" t="str">
        <f>C55&amp;$B$30</f>
        <v>Sous-action 9 = Quoi faire ?</v>
      </c>
      <c r="D56" s="2" t="s">
        <v>4</v>
      </c>
      <c r="E56" s="2" t="s">
        <v>4</v>
      </c>
      <c r="F56" s="2" t="s">
        <v>4</v>
      </c>
      <c r="G56" s="2" t="s">
        <v>2</v>
      </c>
      <c r="H56" s="2" t="s">
        <v>4</v>
      </c>
      <c r="I56" s="2" t="s">
        <v>4</v>
      </c>
      <c r="J56" s="2" t="s">
        <v>2</v>
      </c>
      <c r="K56" s="2" t="s">
        <v>3</v>
      </c>
      <c r="L56" s="2" t="s">
        <v>4</v>
      </c>
      <c r="M56" s="2" t="s">
        <v>4</v>
      </c>
    </row>
    <row r="57" spans="1:13" ht="31.5" x14ac:dyDescent="0.25">
      <c r="A57" s="13"/>
      <c r="B57" s="19">
        <f t="shared" si="2"/>
        <v>1</v>
      </c>
      <c r="C57" s="20" t="str">
        <f>$B$29</f>
        <v>Sous-action 10</v>
      </c>
      <c r="D57" s="2" t="str">
        <f>"A compléter costume "&amp;$B57&amp;" "&amp;D$35&amp;" "&amp;Tableau14[[#This Row],[Colonne2]]</f>
        <v>A compléter costume 1 Action 1 Sous-action 10</v>
      </c>
      <c r="E57" s="2" t="str">
        <f>"A compléter costume "&amp;$B57&amp;" "&amp;E$35&amp;" "&amp;Tableau14[[#This Row],[Colonne2]]</f>
        <v>A compléter costume 1 Action 2 Sous-action 10</v>
      </c>
      <c r="F57" s="2" t="str">
        <f>"A compléter costume "&amp;$B57&amp;" "&amp;F$35&amp;" "&amp;Tableau14[[#This Row],[Colonne2]]</f>
        <v>A compléter costume 1 Action 3 Sous-action 10</v>
      </c>
      <c r="G57" s="2" t="str">
        <f>"A compléter costume "&amp;$B57&amp;" "&amp;G$35&amp;" "&amp;Tableau14[[#This Row],[Colonne2]]</f>
        <v>A compléter costume 1 Action 4 Sous-action 10</v>
      </c>
      <c r="H57" s="2" t="str">
        <f>"A compléter costume "&amp;$B57&amp;" "&amp;H$35&amp;" "&amp;Tableau14[[#This Row],[Colonne2]]</f>
        <v>A compléter costume 1 Action 5 Sous-action 10</v>
      </c>
      <c r="I57" s="2" t="str">
        <f>"A compléter costume "&amp;$B57&amp;" "&amp;I$35&amp;" "&amp;Tableau14[[#This Row],[Colonne2]]</f>
        <v>A compléter costume 1 Action 6 Sous-action 10</v>
      </c>
      <c r="J57" s="2" t="str">
        <f>"A compléter costume "&amp;$B57&amp;" "&amp;J$35&amp;" "&amp;Tableau14[[#This Row],[Colonne2]]</f>
        <v>A compléter costume 1 Action 7 Sous-action 10</v>
      </c>
      <c r="K57" s="2" t="str">
        <f>"A compléter costume "&amp;$B57&amp;" "&amp;K$35&amp;" "&amp;Tableau14[[#This Row],[Colonne2]]</f>
        <v>A compléter costume 1 Action 8 Sous-action 10</v>
      </c>
      <c r="L57" s="2" t="str">
        <f>"A compléter costume "&amp;$B57&amp;" "&amp;L$35&amp;" "&amp;Tableau14[[#This Row],[Colonne2]]</f>
        <v>A compléter costume 1 Action 9 Sous-action 10</v>
      </c>
      <c r="M57" s="2" t="str">
        <f>"A compléter costume "&amp;$B57&amp;" "&amp;M$35&amp;" "&amp;Tableau14[[#This Row],[Colonne2]]</f>
        <v>A compléter costume 1 Action 10 Sous-action 10</v>
      </c>
    </row>
    <row r="58" spans="1:13" ht="15.75" x14ac:dyDescent="0.25">
      <c r="A58" s="13"/>
      <c r="B58" s="19">
        <f t="shared" si="2"/>
        <v>1</v>
      </c>
      <c r="C58" s="20" t="str">
        <f>C57&amp;$B$30</f>
        <v>Sous-action 10 = Quoi faire ?</v>
      </c>
      <c r="D58" s="2" t="s">
        <v>4</v>
      </c>
      <c r="E58" s="2" t="s">
        <v>4</v>
      </c>
      <c r="F58" s="2" t="s">
        <v>4</v>
      </c>
      <c r="G58" s="2" t="s">
        <v>3</v>
      </c>
      <c r="H58" s="2" t="s">
        <v>2</v>
      </c>
      <c r="I58" s="2" t="s">
        <v>4</v>
      </c>
      <c r="J58" s="2" t="s">
        <v>4</v>
      </c>
      <c r="K58" s="2" t="s">
        <v>4</v>
      </c>
      <c r="L58" s="2" t="s">
        <v>4</v>
      </c>
      <c r="M58" s="2" t="s">
        <v>4</v>
      </c>
    </row>
    <row r="59" spans="1:13" ht="47.25" outlineLevel="1" x14ac:dyDescent="0.25">
      <c r="A59" s="16"/>
      <c r="B59" s="28">
        <f>+B5</f>
        <v>2</v>
      </c>
      <c r="C59" s="29" t="str">
        <f t="shared" ref="C59" si="3">+C5</f>
        <v>Manager (en interne)</v>
      </c>
      <c r="D59" s="30" t="str">
        <f>+K5</f>
        <v>Communiquer les actions prioritaires à mes équipes directes.</v>
      </c>
      <c r="E59" s="30" t="str">
        <f t="shared" ref="E59:M59" si="4">+L5</f>
        <v>Encourager et motiver toutes les personnes que je manage.</v>
      </c>
      <c r="F59" s="30" t="str">
        <f t="shared" si="4"/>
        <v>Informer Mme J, M. O, et l'équipe X, des actions à entreprendre cette semaine</v>
      </c>
      <c r="G59" s="30" t="str">
        <f>+N5</f>
        <v>Communiquer les objectifs à atteindre aux directeurs des différents services/ unités/ départements.</v>
      </c>
      <c r="H59" s="30" t="str">
        <f t="shared" si="4"/>
        <v>Déléguer le travail 1 et 2 à Mme O.</v>
      </c>
      <c r="I59" s="30" t="str">
        <f t="shared" si="4"/>
        <v>A compléter costume 2 Action 6</v>
      </c>
      <c r="J59" s="30" t="str">
        <f t="shared" si="4"/>
        <v>A compléter costume 2 Action 7</v>
      </c>
      <c r="K59" s="30" t="str">
        <f t="shared" si="4"/>
        <v>A compléter costume 2 Action 8</v>
      </c>
      <c r="L59" s="30" t="str">
        <f t="shared" si="4"/>
        <v>A compléter costume 2 Action 9</v>
      </c>
      <c r="M59" s="30" t="str">
        <f t="shared" si="4"/>
        <v>A compléter costume 2 Action 10</v>
      </c>
    </row>
    <row r="60" spans="1:13" ht="15.75" outlineLevel="1" x14ac:dyDescent="0.25">
      <c r="A60" s="16"/>
      <c r="B60" s="28">
        <f t="shared" ref="B60:B81" si="5">+$B$59</f>
        <v>2</v>
      </c>
      <c r="C60" s="28" t="s">
        <v>16</v>
      </c>
      <c r="D60" s="31">
        <v>6</v>
      </c>
      <c r="E60" s="31">
        <v>7</v>
      </c>
      <c r="F60" s="31">
        <v>8</v>
      </c>
      <c r="G60" s="31"/>
      <c r="H60" s="31"/>
      <c r="I60" s="31"/>
      <c r="J60" s="31"/>
      <c r="K60" s="31"/>
      <c r="L60" s="31"/>
      <c r="M60" s="31"/>
    </row>
    <row r="61" spans="1:13" ht="34.5" customHeight="1" outlineLevel="1" x14ac:dyDescent="0.25">
      <c r="A61" s="16"/>
      <c r="B61" s="28">
        <f t="shared" si="5"/>
        <v>2</v>
      </c>
      <c r="C61" s="28" t="s">
        <v>17</v>
      </c>
      <c r="D61" s="32" t="s">
        <v>41</v>
      </c>
      <c r="E61" s="32" t="s">
        <v>42</v>
      </c>
      <c r="F61" s="32"/>
      <c r="G61" s="32"/>
      <c r="H61" s="32"/>
      <c r="I61" s="32"/>
      <c r="J61" s="32"/>
      <c r="K61" s="32"/>
      <c r="L61" s="32"/>
      <c r="M61" s="32"/>
    </row>
    <row r="62" spans="1:13" ht="31.5" outlineLevel="1" x14ac:dyDescent="0.25">
      <c r="A62" s="16"/>
      <c r="B62" s="28">
        <f t="shared" si="5"/>
        <v>2</v>
      </c>
      <c r="C62" s="29" t="str">
        <f>$B$20</f>
        <v>Sous-action 1</v>
      </c>
      <c r="D62" s="33" t="str">
        <f t="shared" ref="D62:M62" si="6">"A compléter costume "&amp;$B62&amp;" "&amp;D$35&amp;" "&amp;$C62</f>
        <v>A compléter costume 2 Action 1 Sous-action 1</v>
      </c>
      <c r="E62" s="33" t="str">
        <f t="shared" si="6"/>
        <v>A compléter costume 2 Action 2 Sous-action 1</v>
      </c>
      <c r="F62" s="33" t="str">
        <f t="shared" si="6"/>
        <v>A compléter costume 2 Action 3 Sous-action 1</v>
      </c>
      <c r="G62" s="33" t="str">
        <f t="shared" si="6"/>
        <v>A compléter costume 2 Action 4 Sous-action 1</v>
      </c>
      <c r="H62" s="33" t="str">
        <f t="shared" si="6"/>
        <v>A compléter costume 2 Action 5 Sous-action 1</v>
      </c>
      <c r="I62" s="33" t="str">
        <f t="shared" si="6"/>
        <v>A compléter costume 2 Action 6 Sous-action 1</v>
      </c>
      <c r="J62" s="33" t="str">
        <f t="shared" si="6"/>
        <v>A compléter costume 2 Action 7 Sous-action 1</v>
      </c>
      <c r="K62" s="33" t="str">
        <f t="shared" si="6"/>
        <v>A compléter costume 2 Action 8 Sous-action 1</v>
      </c>
      <c r="L62" s="33" t="str">
        <f t="shared" si="6"/>
        <v>A compléter costume 2 Action 9 Sous-action 1</v>
      </c>
      <c r="M62" s="33" t="str">
        <f t="shared" si="6"/>
        <v>A compléter costume 2 Action 10 Sous-action 1</v>
      </c>
    </row>
    <row r="63" spans="1:13" ht="15.75" outlineLevel="1" x14ac:dyDescent="0.25">
      <c r="A63" s="16"/>
      <c r="B63" s="28">
        <f t="shared" si="5"/>
        <v>2</v>
      </c>
      <c r="C63" s="29" t="str">
        <f>C62&amp;$B$30</f>
        <v>Sous-action 1 = Quoi faire ?</v>
      </c>
      <c r="D63" s="33" t="s">
        <v>4</v>
      </c>
      <c r="E63" s="33" t="s">
        <v>2</v>
      </c>
      <c r="F63" s="33" t="s">
        <v>2</v>
      </c>
      <c r="G63" s="33" t="s">
        <v>3</v>
      </c>
      <c r="H63" s="33" t="s">
        <v>2</v>
      </c>
      <c r="I63" s="33" t="s">
        <v>2</v>
      </c>
      <c r="J63" s="33" t="s">
        <v>2</v>
      </c>
      <c r="K63" s="33" t="s">
        <v>2</v>
      </c>
      <c r="L63" s="33" t="s">
        <v>4</v>
      </c>
      <c r="M63" s="33" t="s">
        <v>4</v>
      </c>
    </row>
    <row r="64" spans="1:13" ht="31.5" outlineLevel="1" x14ac:dyDescent="0.25">
      <c r="A64" s="16"/>
      <c r="B64" s="28">
        <f t="shared" si="5"/>
        <v>2</v>
      </c>
      <c r="C64" s="29" t="str">
        <f>$B$21</f>
        <v>Sous-action 2</v>
      </c>
      <c r="D64" s="33" t="str">
        <f t="shared" ref="D64:M64" si="7">"A compléter costume "&amp;$B64&amp;" "&amp;D$35&amp;" "&amp;$C64</f>
        <v>A compléter costume 2 Action 1 Sous-action 2</v>
      </c>
      <c r="E64" s="33" t="str">
        <f t="shared" si="7"/>
        <v>A compléter costume 2 Action 2 Sous-action 2</v>
      </c>
      <c r="F64" s="33" t="str">
        <f t="shared" si="7"/>
        <v>A compléter costume 2 Action 3 Sous-action 2</v>
      </c>
      <c r="G64" s="33" t="str">
        <f t="shared" si="7"/>
        <v>A compléter costume 2 Action 4 Sous-action 2</v>
      </c>
      <c r="H64" s="33" t="str">
        <f t="shared" si="7"/>
        <v>A compléter costume 2 Action 5 Sous-action 2</v>
      </c>
      <c r="I64" s="33" t="str">
        <f t="shared" si="7"/>
        <v>A compléter costume 2 Action 6 Sous-action 2</v>
      </c>
      <c r="J64" s="33" t="str">
        <f t="shared" si="7"/>
        <v>A compléter costume 2 Action 7 Sous-action 2</v>
      </c>
      <c r="K64" s="33" t="str">
        <f t="shared" si="7"/>
        <v>A compléter costume 2 Action 8 Sous-action 2</v>
      </c>
      <c r="L64" s="33" t="str">
        <f t="shared" si="7"/>
        <v>A compléter costume 2 Action 9 Sous-action 2</v>
      </c>
      <c r="M64" s="33" t="str">
        <f t="shared" si="7"/>
        <v>A compléter costume 2 Action 10 Sous-action 2</v>
      </c>
    </row>
    <row r="65" spans="1:13" ht="15.75" outlineLevel="1" x14ac:dyDescent="0.25">
      <c r="A65" s="16"/>
      <c r="B65" s="28">
        <f t="shared" si="5"/>
        <v>2</v>
      </c>
      <c r="C65" s="29" t="str">
        <f>C64&amp;$B$30</f>
        <v>Sous-action 2 = Quoi faire ?</v>
      </c>
      <c r="D65" s="33" t="s">
        <v>2</v>
      </c>
      <c r="E65" s="33" t="s">
        <v>3</v>
      </c>
      <c r="F65" s="33" t="s">
        <v>4</v>
      </c>
      <c r="G65" s="33" t="s">
        <v>2</v>
      </c>
      <c r="H65" s="33" t="s">
        <v>2</v>
      </c>
      <c r="I65" s="33" t="s">
        <v>2</v>
      </c>
      <c r="J65" s="33" t="s">
        <v>2</v>
      </c>
      <c r="K65" s="33" t="s">
        <v>2</v>
      </c>
      <c r="L65" s="33" t="s">
        <v>4</v>
      </c>
      <c r="M65" s="33" t="s">
        <v>4</v>
      </c>
    </row>
    <row r="66" spans="1:13" ht="31.5" outlineLevel="1" x14ac:dyDescent="0.25">
      <c r="A66" s="16"/>
      <c r="B66" s="28">
        <f t="shared" si="5"/>
        <v>2</v>
      </c>
      <c r="C66" s="29" t="str">
        <f>$B$22</f>
        <v>Sous-action 3</v>
      </c>
      <c r="D66" s="33" t="str">
        <f t="shared" ref="D66:M66" si="8">"A compléter costume "&amp;$B66&amp;" "&amp;D$35&amp;" "&amp;$C66</f>
        <v>A compléter costume 2 Action 1 Sous-action 3</v>
      </c>
      <c r="E66" s="33" t="str">
        <f t="shared" si="8"/>
        <v>A compléter costume 2 Action 2 Sous-action 3</v>
      </c>
      <c r="F66" s="33" t="str">
        <f t="shared" si="8"/>
        <v>A compléter costume 2 Action 3 Sous-action 3</v>
      </c>
      <c r="G66" s="33" t="str">
        <f t="shared" si="8"/>
        <v>A compléter costume 2 Action 4 Sous-action 3</v>
      </c>
      <c r="H66" s="33" t="str">
        <f t="shared" si="8"/>
        <v>A compléter costume 2 Action 5 Sous-action 3</v>
      </c>
      <c r="I66" s="33" t="str">
        <f t="shared" si="8"/>
        <v>A compléter costume 2 Action 6 Sous-action 3</v>
      </c>
      <c r="J66" s="33" t="str">
        <f t="shared" si="8"/>
        <v>A compléter costume 2 Action 7 Sous-action 3</v>
      </c>
      <c r="K66" s="33" t="str">
        <f t="shared" si="8"/>
        <v>A compléter costume 2 Action 8 Sous-action 3</v>
      </c>
      <c r="L66" s="33" t="str">
        <f t="shared" si="8"/>
        <v>A compléter costume 2 Action 9 Sous-action 3</v>
      </c>
      <c r="M66" s="33" t="str">
        <f t="shared" si="8"/>
        <v>A compléter costume 2 Action 10 Sous-action 3</v>
      </c>
    </row>
    <row r="67" spans="1:13" ht="15.75" outlineLevel="1" x14ac:dyDescent="0.25">
      <c r="A67" s="16"/>
      <c r="B67" s="28">
        <f t="shared" si="5"/>
        <v>2</v>
      </c>
      <c r="C67" s="29" t="str">
        <f>C66&amp;$B$30</f>
        <v>Sous-action 3 = Quoi faire ?</v>
      </c>
      <c r="D67" s="33" t="s">
        <v>4</v>
      </c>
      <c r="E67" s="33" t="s">
        <v>2</v>
      </c>
      <c r="F67" s="33" t="s">
        <v>2</v>
      </c>
      <c r="G67" s="33" t="s">
        <v>2</v>
      </c>
      <c r="H67" s="33" t="s">
        <v>2</v>
      </c>
      <c r="I67" s="33" t="s">
        <v>4</v>
      </c>
      <c r="J67" s="33" t="s">
        <v>4</v>
      </c>
      <c r="K67" s="33" t="s">
        <v>2</v>
      </c>
      <c r="L67" s="33" t="s">
        <v>2</v>
      </c>
      <c r="M67" s="33" t="s">
        <v>4</v>
      </c>
    </row>
    <row r="68" spans="1:13" ht="31.5" outlineLevel="1" x14ac:dyDescent="0.25">
      <c r="A68" s="16"/>
      <c r="B68" s="28">
        <f t="shared" si="5"/>
        <v>2</v>
      </c>
      <c r="C68" s="29" t="str">
        <f>$B$23</f>
        <v>Sous-action 4</v>
      </c>
      <c r="D68" s="33" t="str">
        <f t="shared" ref="D68:M68" si="9">"A compléter costume "&amp;$B68&amp;" "&amp;D$35&amp;" "&amp;$C68</f>
        <v>A compléter costume 2 Action 1 Sous-action 4</v>
      </c>
      <c r="E68" s="33" t="str">
        <f t="shared" si="9"/>
        <v>A compléter costume 2 Action 2 Sous-action 4</v>
      </c>
      <c r="F68" s="33" t="str">
        <f t="shared" si="9"/>
        <v>A compléter costume 2 Action 3 Sous-action 4</v>
      </c>
      <c r="G68" s="33" t="str">
        <f t="shared" si="9"/>
        <v>A compléter costume 2 Action 4 Sous-action 4</v>
      </c>
      <c r="H68" s="33" t="str">
        <f t="shared" si="9"/>
        <v>A compléter costume 2 Action 5 Sous-action 4</v>
      </c>
      <c r="I68" s="33" t="str">
        <f t="shared" si="9"/>
        <v>A compléter costume 2 Action 6 Sous-action 4</v>
      </c>
      <c r="J68" s="33" t="str">
        <f t="shared" si="9"/>
        <v>A compléter costume 2 Action 7 Sous-action 4</v>
      </c>
      <c r="K68" s="33" t="str">
        <f t="shared" si="9"/>
        <v>A compléter costume 2 Action 8 Sous-action 4</v>
      </c>
      <c r="L68" s="33" t="str">
        <f t="shared" si="9"/>
        <v>A compléter costume 2 Action 9 Sous-action 4</v>
      </c>
      <c r="M68" s="33" t="str">
        <f t="shared" si="9"/>
        <v>A compléter costume 2 Action 10 Sous-action 4</v>
      </c>
    </row>
    <row r="69" spans="1:13" ht="15.75" outlineLevel="1" x14ac:dyDescent="0.25">
      <c r="A69" s="16"/>
      <c r="B69" s="28">
        <f t="shared" si="5"/>
        <v>2</v>
      </c>
      <c r="C69" s="29" t="str">
        <f>C68&amp;$B$30</f>
        <v>Sous-action 4 = Quoi faire ?</v>
      </c>
      <c r="D69" s="33" t="s">
        <v>4</v>
      </c>
      <c r="E69" s="33" t="s">
        <v>4</v>
      </c>
      <c r="F69" s="33" t="s">
        <v>3</v>
      </c>
      <c r="G69" s="33" t="s">
        <v>2</v>
      </c>
      <c r="H69" s="33" t="s">
        <v>4</v>
      </c>
      <c r="I69" s="33" t="s">
        <v>3</v>
      </c>
      <c r="J69" s="33" t="s">
        <v>4</v>
      </c>
      <c r="K69" s="33" t="s">
        <v>4</v>
      </c>
      <c r="L69" s="33" t="s">
        <v>2</v>
      </c>
      <c r="M69" s="33" t="s">
        <v>2</v>
      </c>
    </row>
    <row r="70" spans="1:13" ht="31.5" outlineLevel="1" x14ac:dyDescent="0.25">
      <c r="A70" s="16"/>
      <c r="B70" s="28">
        <f t="shared" si="5"/>
        <v>2</v>
      </c>
      <c r="C70" s="29" t="str">
        <f>$B$24</f>
        <v>Sous-action 5</v>
      </c>
      <c r="D70" s="33" t="str">
        <f t="shared" ref="D70:M70" si="10">"A compléter costume "&amp;$B70&amp;" "&amp;D$35&amp;" "&amp;$C70</f>
        <v>A compléter costume 2 Action 1 Sous-action 5</v>
      </c>
      <c r="E70" s="33" t="str">
        <f t="shared" si="10"/>
        <v>A compléter costume 2 Action 2 Sous-action 5</v>
      </c>
      <c r="F70" s="33" t="str">
        <f t="shared" si="10"/>
        <v>A compléter costume 2 Action 3 Sous-action 5</v>
      </c>
      <c r="G70" s="33" t="str">
        <f t="shared" si="10"/>
        <v>A compléter costume 2 Action 4 Sous-action 5</v>
      </c>
      <c r="H70" s="33" t="str">
        <f t="shared" si="10"/>
        <v>A compléter costume 2 Action 5 Sous-action 5</v>
      </c>
      <c r="I70" s="33" t="str">
        <f t="shared" si="10"/>
        <v>A compléter costume 2 Action 6 Sous-action 5</v>
      </c>
      <c r="J70" s="33" t="str">
        <f t="shared" si="10"/>
        <v>A compléter costume 2 Action 7 Sous-action 5</v>
      </c>
      <c r="K70" s="33" t="str">
        <f t="shared" si="10"/>
        <v>A compléter costume 2 Action 8 Sous-action 5</v>
      </c>
      <c r="L70" s="33" t="str">
        <f t="shared" si="10"/>
        <v>A compléter costume 2 Action 9 Sous-action 5</v>
      </c>
      <c r="M70" s="33" t="str">
        <f t="shared" si="10"/>
        <v>A compléter costume 2 Action 10 Sous-action 5</v>
      </c>
    </row>
    <row r="71" spans="1:13" ht="15.75" outlineLevel="1" x14ac:dyDescent="0.25">
      <c r="A71" s="16"/>
      <c r="B71" s="28">
        <f t="shared" si="5"/>
        <v>2</v>
      </c>
      <c r="C71" s="29" t="str">
        <f>C70&amp;$B$30</f>
        <v>Sous-action 5 = Quoi faire ?</v>
      </c>
      <c r="D71" s="33" t="s">
        <v>3</v>
      </c>
      <c r="E71" s="33" t="s">
        <v>2</v>
      </c>
      <c r="F71" s="33" t="s">
        <v>2</v>
      </c>
      <c r="G71" s="33" t="s">
        <v>4</v>
      </c>
      <c r="H71" s="33" t="s">
        <v>2</v>
      </c>
      <c r="I71" s="33" t="s">
        <v>2</v>
      </c>
      <c r="J71" s="33" t="s">
        <v>4</v>
      </c>
      <c r="K71" s="33" t="s">
        <v>4</v>
      </c>
      <c r="L71" s="33" t="s">
        <v>2</v>
      </c>
      <c r="M71" s="33" t="s">
        <v>2</v>
      </c>
    </row>
    <row r="72" spans="1:13" ht="46.5" customHeight="1" outlineLevel="1" x14ac:dyDescent="0.25">
      <c r="A72" s="16"/>
      <c r="B72" s="28">
        <f t="shared" si="5"/>
        <v>2</v>
      </c>
      <c r="C72" s="29" t="str">
        <f>$B$25</f>
        <v>Sous-action 6</v>
      </c>
      <c r="D72" s="33" t="str">
        <f t="shared" ref="D72:M72" si="11">"A compléter costume "&amp;$B72&amp;" "&amp;D$35&amp;" "&amp;$C72</f>
        <v>A compléter costume 2 Action 1 Sous-action 6</v>
      </c>
      <c r="E72" s="33" t="str">
        <f t="shared" si="11"/>
        <v>A compléter costume 2 Action 2 Sous-action 6</v>
      </c>
      <c r="F72" s="33" t="str">
        <f t="shared" si="11"/>
        <v>A compléter costume 2 Action 3 Sous-action 6</v>
      </c>
      <c r="G72" s="33" t="str">
        <f t="shared" si="11"/>
        <v>A compléter costume 2 Action 4 Sous-action 6</v>
      </c>
      <c r="H72" s="33" t="str">
        <f t="shared" si="11"/>
        <v>A compléter costume 2 Action 5 Sous-action 6</v>
      </c>
      <c r="I72" s="33" t="str">
        <f t="shared" si="11"/>
        <v>A compléter costume 2 Action 6 Sous-action 6</v>
      </c>
      <c r="J72" s="33" t="str">
        <f t="shared" si="11"/>
        <v>A compléter costume 2 Action 7 Sous-action 6</v>
      </c>
      <c r="K72" s="33" t="str">
        <f t="shared" si="11"/>
        <v>A compléter costume 2 Action 8 Sous-action 6</v>
      </c>
      <c r="L72" s="33" t="str">
        <f t="shared" si="11"/>
        <v>A compléter costume 2 Action 9 Sous-action 6</v>
      </c>
      <c r="M72" s="33" t="str">
        <f t="shared" si="11"/>
        <v>A compléter costume 2 Action 10 Sous-action 6</v>
      </c>
    </row>
    <row r="73" spans="1:13" ht="15.75" outlineLevel="2" x14ac:dyDescent="0.25">
      <c r="A73" s="16"/>
      <c r="B73" s="28">
        <f t="shared" si="5"/>
        <v>2</v>
      </c>
      <c r="C73" s="29" t="str">
        <f>C72&amp;$B$30</f>
        <v>Sous-action 6 = Quoi faire ?</v>
      </c>
      <c r="D73" s="33" t="s">
        <v>4</v>
      </c>
      <c r="E73" s="33" t="s">
        <v>3</v>
      </c>
      <c r="F73" s="33" t="s">
        <v>2</v>
      </c>
      <c r="G73" s="33" t="s">
        <v>4</v>
      </c>
      <c r="H73" s="33" t="s">
        <v>4</v>
      </c>
      <c r="I73" s="33" t="s">
        <v>4</v>
      </c>
      <c r="J73" s="33" t="s">
        <v>4</v>
      </c>
      <c r="K73" s="33" t="s">
        <v>3</v>
      </c>
      <c r="L73" s="33" t="s">
        <v>4</v>
      </c>
      <c r="M73" s="33" t="s">
        <v>4</v>
      </c>
    </row>
    <row r="74" spans="1:13" ht="31.5" outlineLevel="2" x14ac:dyDescent="0.25">
      <c r="A74" s="16"/>
      <c r="B74" s="28">
        <f t="shared" si="5"/>
        <v>2</v>
      </c>
      <c r="C74" s="29" t="str">
        <f>$B$26</f>
        <v>Sous-action 7</v>
      </c>
      <c r="D74" s="33" t="str">
        <f t="shared" ref="D74:M74" si="12">"A compléter costume "&amp;$B74&amp;" "&amp;D$35&amp;" "&amp;$C74</f>
        <v>A compléter costume 2 Action 1 Sous-action 7</v>
      </c>
      <c r="E74" s="33" t="str">
        <f t="shared" si="12"/>
        <v>A compléter costume 2 Action 2 Sous-action 7</v>
      </c>
      <c r="F74" s="33" t="str">
        <f t="shared" si="12"/>
        <v>A compléter costume 2 Action 3 Sous-action 7</v>
      </c>
      <c r="G74" s="33" t="str">
        <f t="shared" si="12"/>
        <v>A compléter costume 2 Action 4 Sous-action 7</v>
      </c>
      <c r="H74" s="33" t="str">
        <f t="shared" si="12"/>
        <v>A compléter costume 2 Action 5 Sous-action 7</v>
      </c>
      <c r="I74" s="33" t="str">
        <f t="shared" si="12"/>
        <v>A compléter costume 2 Action 6 Sous-action 7</v>
      </c>
      <c r="J74" s="33" t="str">
        <f t="shared" si="12"/>
        <v>A compléter costume 2 Action 7 Sous-action 7</v>
      </c>
      <c r="K74" s="33" t="str">
        <f t="shared" si="12"/>
        <v>A compléter costume 2 Action 8 Sous-action 7</v>
      </c>
      <c r="L74" s="33" t="str">
        <f t="shared" si="12"/>
        <v>A compléter costume 2 Action 9 Sous-action 7</v>
      </c>
      <c r="M74" s="33" t="str">
        <f t="shared" si="12"/>
        <v>A compléter costume 2 Action 10 Sous-action 7</v>
      </c>
    </row>
    <row r="75" spans="1:13" ht="15.75" outlineLevel="2" x14ac:dyDescent="0.25">
      <c r="A75" s="16"/>
      <c r="B75" s="28">
        <f t="shared" si="5"/>
        <v>2</v>
      </c>
      <c r="C75" s="29" t="str">
        <f>C74&amp;$B$30</f>
        <v>Sous-action 7 = Quoi faire ?</v>
      </c>
      <c r="D75" s="33" t="s">
        <v>3</v>
      </c>
      <c r="E75" s="33" t="s">
        <v>2</v>
      </c>
      <c r="F75" s="33" t="s">
        <v>4</v>
      </c>
      <c r="G75" s="33" t="s">
        <v>3</v>
      </c>
      <c r="H75" s="33" t="s">
        <v>2</v>
      </c>
      <c r="I75" s="33" t="s">
        <v>2</v>
      </c>
      <c r="J75" s="33" t="s">
        <v>3</v>
      </c>
      <c r="K75" s="33" t="s">
        <v>4</v>
      </c>
      <c r="L75" s="33" t="s">
        <v>4</v>
      </c>
      <c r="M75" s="33" t="s">
        <v>4</v>
      </c>
    </row>
    <row r="76" spans="1:13" ht="31.5" outlineLevel="2" x14ac:dyDescent="0.25">
      <c r="A76" s="16"/>
      <c r="B76" s="28">
        <f t="shared" si="5"/>
        <v>2</v>
      </c>
      <c r="C76" s="29" t="str">
        <f>$B$27</f>
        <v>Sous-action 8</v>
      </c>
      <c r="D76" s="33" t="str">
        <f t="shared" ref="D76:M76" si="13">"A compléter costume "&amp;$B76&amp;" "&amp;D$35&amp;" "&amp;$C76</f>
        <v>A compléter costume 2 Action 1 Sous-action 8</v>
      </c>
      <c r="E76" s="33" t="str">
        <f t="shared" si="13"/>
        <v>A compléter costume 2 Action 2 Sous-action 8</v>
      </c>
      <c r="F76" s="33" t="str">
        <f t="shared" si="13"/>
        <v>A compléter costume 2 Action 3 Sous-action 8</v>
      </c>
      <c r="G76" s="33" t="str">
        <f t="shared" si="13"/>
        <v>A compléter costume 2 Action 4 Sous-action 8</v>
      </c>
      <c r="H76" s="33" t="str">
        <f t="shared" si="13"/>
        <v>A compléter costume 2 Action 5 Sous-action 8</v>
      </c>
      <c r="I76" s="33" t="str">
        <f t="shared" si="13"/>
        <v>A compléter costume 2 Action 6 Sous-action 8</v>
      </c>
      <c r="J76" s="33" t="str">
        <f t="shared" si="13"/>
        <v>A compléter costume 2 Action 7 Sous-action 8</v>
      </c>
      <c r="K76" s="33" t="str">
        <f t="shared" si="13"/>
        <v>A compléter costume 2 Action 8 Sous-action 8</v>
      </c>
      <c r="L76" s="33" t="str">
        <f t="shared" si="13"/>
        <v>A compléter costume 2 Action 9 Sous-action 8</v>
      </c>
      <c r="M76" s="33" t="str">
        <f t="shared" si="13"/>
        <v>A compléter costume 2 Action 10 Sous-action 8</v>
      </c>
    </row>
    <row r="77" spans="1:13" ht="15.75" outlineLevel="2" x14ac:dyDescent="0.25">
      <c r="A77" s="16"/>
      <c r="B77" s="28">
        <f t="shared" si="5"/>
        <v>2</v>
      </c>
      <c r="C77" s="29" t="str">
        <f>C76&amp;$B$30</f>
        <v>Sous-action 8 = Quoi faire ?</v>
      </c>
      <c r="D77" s="33" t="s">
        <v>2</v>
      </c>
      <c r="E77" s="33" t="s">
        <v>2</v>
      </c>
      <c r="F77" s="33" t="s">
        <v>2</v>
      </c>
      <c r="G77" s="33" t="s">
        <v>2</v>
      </c>
      <c r="H77" s="33" t="s">
        <v>2</v>
      </c>
      <c r="I77" s="33" t="s">
        <v>2</v>
      </c>
      <c r="J77" s="33" t="s">
        <v>3</v>
      </c>
      <c r="K77" s="33" t="s">
        <v>4</v>
      </c>
      <c r="L77" s="33" t="s">
        <v>3</v>
      </c>
      <c r="M77" s="33" t="s">
        <v>3</v>
      </c>
    </row>
    <row r="78" spans="1:13" ht="31.5" outlineLevel="2" x14ac:dyDescent="0.25">
      <c r="A78" s="16"/>
      <c r="B78" s="28">
        <f t="shared" si="5"/>
        <v>2</v>
      </c>
      <c r="C78" s="29" t="str">
        <f>$B$28</f>
        <v>Sous-action 9</v>
      </c>
      <c r="D78" s="33" t="str">
        <f t="shared" ref="D78:M78" si="14">"A compléter costume "&amp;$B78&amp;" "&amp;D$35&amp;" "&amp;$C78</f>
        <v>A compléter costume 2 Action 1 Sous-action 9</v>
      </c>
      <c r="E78" s="33" t="str">
        <f t="shared" si="14"/>
        <v>A compléter costume 2 Action 2 Sous-action 9</v>
      </c>
      <c r="F78" s="33" t="str">
        <f t="shared" si="14"/>
        <v>A compléter costume 2 Action 3 Sous-action 9</v>
      </c>
      <c r="G78" s="33" t="str">
        <f t="shared" si="14"/>
        <v>A compléter costume 2 Action 4 Sous-action 9</v>
      </c>
      <c r="H78" s="33" t="str">
        <f t="shared" si="14"/>
        <v>A compléter costume 2 Action 5 Sous-action 9</v>
      </c>
      <c r="I78" s="33" t="str">
        <f t="shared" si="14"/>
        <v>A compléter costume 2 Action 6 Sous-action 9</v>
      </c>
      <c r="J78" s="33" t="str">
        <f t="shared" si="14"/>
        <v>A compléter costume 2 Action 7 Sous-action 9</v>
      </c>
      <c r="K78" s="33" t="str">
        <f t="shared" si="14"/>
        <v>A compléter costume 2 Action 8 Sous-action 9</v>
      </c>
      <c r="L78" s="33" t="str">
        <f t="shared" si="14"/>
        <v>A compléter costume 2 Action 9 Sous-action 9</v>
      </c>
      <c r="M78" s="33" t="str">
        <f t="shared" si="14"/>
        <v>A compléter costume 2 Action 10 Sous-action 9</v>
      </c>
    </row>
    <row r="79" spans="1:13" ht="15.75" outlineLevel="2" x14ac:dyDescent="0.25">
      <c r="A79" s="16"/>
      <c r="B79" s="28">
        <f t="shared" si="5"/>
        <v>2</v>
      </c>
      <c r="C79" s="29" t="str">
        <f>C78&amp;$B$30</f>
        <v>Sous-action 9 = Quoi faire ?</v>
      </c>
      <c r="D79" s="33" t="s">
        <v>2</v>
      </c>
      <c r="E79" s="33" t="s">
        <v>2</v>
      </c>
      <c r="F79" s="33" t="s">
        <v>2</v>
      </c>
      <c r="G79" s="33" t="s">
        <v>4</v>
      </c>
      <c r="H79" s="33" t="s">
        <v>4</v>
      </c>
      <c r="I79" s="33" t="s">
        <v>3</v>
      </c>
      <c r="J79" s="33" t="s">
        <v>2</v>
      </c>
      <c r="K79" s="33" t="s">
        <v>4</v>
      </c>
      <c r="L79" s="33" t="s">
        <v>4</v>
      </c>
      <c r="M79" s="33" t="s">
        <v>4</v>
      </c>
    </row>
    <row r="80" spans="1:13" ht="31.5" outlineLevel="2" x14ac:dyDescent="0.25">
      <c r="A80" s="16"/>
      <c r="B80" s="28">
        <f t="shared" si="5"/>
        <v>2</v>
      </c>
      <c r="C80" s="29" t="str">
        <f>$B$29</f>
        <v>Sous-action 10</v>
      </c>
      <c r="D80" s="33" t="str">
        <f t="shared" ref="D80:M80" si="15">"A compléter costume "&amp;$B80&amp;" "&amp;D$35&amp;" "&amp;$C80</f>
        <v>A compléter costume 2 Action 1 Sous-action 10</v>
      </c>
      <c r="E80" s="33" t="str">
        <f t="shared" si="15"/>
        <v>A compléter costume 2 Action 2 Sous-action 10</v>
      </c>
      <c r="F80" s="33" t="str">
        <f t="shared" si="15"/>
        <v>A compléter costume 2 Action 3 Sous-action 10</v>
      </c>
      <c r="G80" s="33" t="str">
        <f t="shared" si="15"/>
        <v>A compléter costume 2 Action 4 Sous-action 10</v>
      </c>
      <c r="H80" s="33" t="str">
        <f t="shared" si="15"/>
        <v>A compléter costume 2 Action 5 Sous-action 10</v>
      </c>
      <c r="I80" s="33" t="str">
        <f t="shared" si="15"/>
        <v>A compléter costume 2 Action 6 Sous-action 10</v>
      </c>
      <c r="J80" s="33" t="str">
        <f t="shared" si="15"/>
        <v>A compléter costume 2 Action 7 Sous-action 10</v>
      </c>
      <c r="K80" s="33" t="str">
        <f t="shared" si="15"/>
        <v>A compléter costume 2 Action 8 Sous-action 10</v>
      </c>
      <c r="L80" s="33" t="str">
        <f t="shared" si="15"/>
        <v>A compléter costume 2 Action 9 Sous-action 10</v>
      </c>
      <c r="M80" s="33" t="str">
        <f t="shared" si="15"/>
        <v>A compléter costume 2 Action 10 Sous-action 10</v>
      </c>
    </row>
    <row r="81" spans="1:13" ht="15.75" outlineLevel="1" x14ac:dyDescent="0.25">
      <c r="A81" s="16"/>
      <c r="B81" s="28">
        <f t="shared" si="5"/>
        <v>2</v>
      </c>
      <c r="C81" s="29" t="str">
        <f>C80&amp;$B$30</f>
        <v>Sous-action 10 = Quoi faire ?</v>
      </c>
      <c r="D81" s="33" t="s">
        <v>3</v>
      </c>
      <c r="E81" s="33" t="s">
        <v>2</v>
      </c>
      <c r="F81" s="33" t="s">
        <v>3</v>
      </c>
      <c r="G81" s="33" t="s">
        <v>2</v>
      </c>
      <c r="H81" s="33" t="s">
        <v>3</v>
      </c>
      <c r="I81" s="33" t="s">
        <v>4</v>
      </c>
      <c r="J81" s="33" t="s">
        <v>2</v>
      </c>
      <c r="K81" s="33" t="s">
        <v>4</v>
      </c>
      <c r="L81" s="33" t="s">
        <v>2</v>
      </c>
      <c r="M81" s="33" t="s">
        <v>3</v>
      </c>
    </row>
    <row r="82" spans="1:13" ht="31.5" outlineLevel="1" x14ac:dyDescent="0.25">
      <c r="A82" s="16"/>
      <c r="B82" s="28">
        <f>+B6</f>
        <v>3</v>
      </c>
      <c r="C82" s="29" t="str">
        <f>+C6</f>
        <v>Partenaire commercial (à l'externe)</v>
      </c>
      <c r="D82" s="30" t="str">
        <f>+K6</f>
        <v>Répondre aux principaux partenaires externes de l'entreprise</v>
      </c>
      <c r="E82" s="30" t="str">
        <f t="shared" ref="E82:M82" si="16">+L6</f>
        <v>Gérer la relation avec les fournisseurs</v>
      </c>
      <c r="F82" s="30" t="str">
        <f t="shared" si="16"/>
        <v>Gérer la relation avec les clients</v>
      </c>
      <c r="G82" s="30" t="str">
        <f t="shared" si="16"/>
        <v>Gérer la relation avec la presse</v>
      </c>
      <c r="H82" s="30" t="str">
        <f t="shared" si="16"/>
        <v>A compléter costume 3 Action 5</v>
      </c>
      <c r="I82" s="30" t="str">
        <f t="shared" si="16"/>
        <v>A compléter costume 3 Action 6</v>
      </c>
      <c r="J82" s="30" t="str">
        <f t="shared" si="16"/>
        <v>A compléter costume 3 Action 7</v>
      </c>
      <c r="K82" s="30" t="str">
        <f t="shared" si="16"/>
        <v>A compléter costume 3 Action 8</v>
      </c>
      <c r="L82" s="30" t="str">
        <f t="shared" si="16"/>
        <v>A compléter costume 3 Action 9</v>
      </c>
      <c r="M82" s="30" t="str">
        <f t="shared" si="16"/>
        <v>A compléter costume 3 Action 10</v>
      </c>
    </row>
    <row r="83" spans="1:13" ht="15.75" outlineLevel="1" x14ac:dyDescent="0.25">
      <c r="A83" s="16"/>
      <c r="B83" s="28">
        <f t="shared" ref="B83:B104" si="17">+$B$82</f>
        <v>3</v>
      </c>
      <c r="C83" s="28" t="s">
        <v>16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5.75" outlineLevel="1" x14ac:dyDescent="0.25">
      <c r="A84" s="16"/>
      <c r="B84" s="28">
        <f t="shared" si="17"/>
        <v>3</v>
      </c>
      <c r="C84" s="28" t="s">
        <v>17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31.5" outlineLevel="1" x14ac:dyDescent="0.25">
      <c r="A85" s="16"/>
      <c r="B85" s="28">
        <f t="shared" si="17"/>
        <v>3</v>
      </c>
      <c r="C85" s="29" t="str">
        <f>$B$20</f>
        <v>Sous-action 1</v>
      </c>
      <c r="D85" s="33" t="str">
        <f t="shared" ref="D85:M85" si="18">"A compléter costume "&amp;$B85&amp;" "&amp;D$35&amp;" "&amp;$C85</f>
        <v>A compléter costume 3 Action 1 Sous-action 1</v>
      </c>
      <c r="E85" s="33" t="str">
        <f t="shared" si="18"/>
        <v>A compléter costume 3 Action 2 Sous-action 1</v>
      </c>
      <c r="F85" s="33" t="str">
        <f t="shared" si="18"/>
        <v>A compléter costume 3 Action 3 Sous-action 1</v>
      </c>
      <c r="G85" s="33" t="str">
        <f t="shared" si="18"/>
        <v>A compléter costume 3 Action 4 Sous-action 1</v>
      </c>
      <c r="H85" s="33" t="str">
        <f t="shared" si="18"/>
        <v>A compléter costume 3 Action 5 Sous-action 1</v>
      </c>
      <c r="I85" s="33" t="str">
        <f t="shared" si="18"/>
        <v>A compléter costume 3 Action 6 Sous-action 1</v>
      </c>
      <c r="J85" s="33" t="str">
        <f t="shared" si="18"/>
        <v>A compléter costume 3 Action 7 Sous-action 1</v>
      </c>
      <c r="K85" s="33" t="str">
        <f t="shared" si="18"/>
        <v>A compléter costume 3 Action 8 Sous-action 1</v>
      </c>
      <c r="L85" s="33" t="str">
        <f t="shared" si="18"/>
        <v>A compléter costume 3 Action 9 Sous-action 1</v>
      </c>
      <c r="M85" s="33" t="str">
        <f t="shared" si="18"/>
        <v>A compléter costume 3 Action 10 Sous-action 1</v>
      </c>
    </row>
    <row r="86" spans="1:13" ht="15.75" outlineLevel="1" x14ac:dyDescent="0.25">
      <c r="A86" s="16"/>
      <c r="B86" s="28">
        <f t="shared" si="17"/>
        <v>3</v>
      </c>
      <c r="C86" s="29" t="str">
        <f>C85&amp;$B$30</f>
        <v>Sous-action 1 = Quoi faire ?</v>
      </c>
      <c r="D86" s="33" t="s">
        <v>3</v>
      </c>
      <c r="E86" s="33" t="s">
        <v>2</v>
      </c>
      <c r="F86" s="33" t="s">
        <v>4</v>
      </c>
      <c r="G86" s="33" t="s">
        <v>4</v>
      </c>
      <c r="H86" s="33" t="s">
        <v>3</v>
      </c>
      <c r="I86" s="33" t="s">
        <v>4</v>
      </c>
      <c r="J86" s="33" t="s">
        <v>4</v>
      </c>
      <c r="K86" s="33" t="s">
        <v>2</v>
      </c>
      <c r="L86" s="33" t="s">
        <v>4</v>
      </c>
      <c r="M86" s="33" t="s">
        <v>4</v>
      </c>
    </row>
    <row r="87" spans="1:13" ht="31.5" outlineLevel="1" x14ac:dyDescent="0.25">
      <c r="A87" s="16"/>
      <c r="B87" s="28">
        <f t="shared" si="17"/>
        <v>3</v>
      </c>
      <c r="C87" s="29" t="str">
        <f>$B$21</f>
        <v>Sous-action 2</v>
      </c>
      <c r="D87" s="33" t="str">
        <f t="shared" ref="D87:M87" si="19">"A compléter costume "&amp;$B87&amp;" "&amp;D$35&amp;" "&amp;$C87</f>
        <v>A compléter costume 3 Action 1 Sous-action 2</v>
      </c>
      <c r="E87" s="33" t="str">
        <f t="shared" si="19"/>
        <v>A compléter costume 3 Action 2 Sous-action 2</v>
      </c>
      <c r="F87" s="33" t="str">
        <f t="shared" si="19"/>
        <v>A compléter costume 3 Action 3 Sous-action 2</v>
      </c>
      <c r="G87" s="33" t="str">
        <f t="shared" si="19"/>
        <v>A compléter costume 3 Action 4 Sous-action 2</v>
      </c>
      <c r="H87" s="33" t="str">
        <f t="shared" si="19"/>
        <v>A compléter costume 3 Action 5 Sous-action 2</v>
      </c>
      <c r="I87" s="33" t="str">
        <f t="shared" si="19"/>
        <v>A compléter costume 3 Action 6 Sous-action 2</v>
      </c>
      <c r="J87" s="33" t="str">
        <f t="shared" si="19"/>
        <v>A compléter costume 3 Action 7 Sous-action 2</v>
      </c>
      <c r="K87" s="33" t="str">
        <f t="shared" si="19"/>
        <v>A compléter costume 3 Action 8 Sous-action 2</v>
      </c>
      <c r="L87" s="33" t="str">
        <f t="shared" si="19"/>
        <v>A compléter costume 3 Action 9 Sous-action 2</v>
      </c>
      <c r="M87" s="33" t="str">
        <f t="shared" si="19"/>
        <v>A compléter costume 3 Action 10 Sous-action 2</v>
      </c>
    </row>
    <row r="88" spans="1:13" ht="15.75" outlineLevel="1" x14ac:dyDescent="0.25">
      <c r="A88" s="16"/>
      <c r="B88" s="28">
        <f t="shared" si="17"/>
        <v>3</v>
      </c>
      <c r="C88" s="29" t="str">
        <f>C87&amp;$B$30</f>
        <v>Sous-action 2 = Quoi faire ?</v>
      </c>
      <c r="D88" s="33" t="s">
        <v>2</v>
      </c>
      <c r="E88" s="33" t="s">
        <v>2</v>
      </c>
      <c r="F88" s="33" t="s">
        <v>2</v>
      </c>
      <c r="G88" s="33" t="s">
        <v>2</v>
      </c>
      <c r="H88" s="33" t="s">
        <v>4</v>
      </c>
      <c r="I88" s="33" t="s">
        <v>4</v>
      </c>
      <c r="J88" s="33" t="s">
        <v>4</v>
      </c>
      <c r="K88" s="33" t="s">
        <v>2</v>
      </c>
      <c r="L88" s="33" t="s">
        <v>2</v>
      </c>
      <c r="M88" s="33" t="s">
        <v>2</v>
      </c>
    </row>
    <row r="89" spans="1:13" ht="31.5" outlineLevel="1" x14ac:dyDescent="0.25">
      <c r="A89" s="16"/>
      <c r="B89" s="28">
        <f t="shared" si="17"/>
        <v>3</v>
      </c>
      <c r="C89" s="29" t="str">
        <f>$B$22</f>
        <v>Sous-action 3</v>
      </c>
      <c r="D89" s="33" t="str">
        <f t="shared" ref="D89:M89" si="20">"A compléter costume "&amp;$B89&amp;" "&amp;D$35&amp;" "&amp;$C89</f>
        <v>A compléter costume 3 Action 1 Sous-action 3</v>
      </c>
      <c r="E89" s="33" t="str">
        <f t="shared" si="20"/>
        <v>A compléter costume 3 Action 2 Sous-action 3</v>
      </c>
      <c r="F89" s="33" t="str">
        <f t="shared" si="20"/>
        <v>A compléter costume 3 Action 3 Sous-action 3</v>
      </c>
      <c r="G89" s="33" t="str">
        <f t="shared" si="20"/>
        <v>A compléter costume 3 Action 4 Sous-action 3</v>
      </c>
      <c r="H89" s="33" t="str">
        <f t="shared" si="20"/>
        <v>A compléter costume 3 Action 5 Sous-action 3</v>
      </c>
      <c r="I89" s="33" t="str">
        <f t="shared" si="20"/>
        <v>A compléter costume 3 Action 6 Sous-action 3</v>
      </c>
      <c r="J89" s="33" t="str">
        <f t="shared" si="20"/>
        <v>A compléter costume 3 Action 7 Sous-action 3</v>
      </c>
      <c r="K89" s="33" t="str">
        <f t="shared" si="20"/>
        <v>A compléter costume 3 Action 8 Sous-action 3</v>
      </c>
      <c r="L89" s="33" t="str">
        <f t="shared" si="20"/>
        <v>A compléter costume 3 Action 9 Sous-action 3</v>
      </c>
      <c r="M89" s="33" t="str">
        <f t="shared" si="20"/>
        <v>A compléter costume 3 Action 10 Sous-action 3</v>
      </c>
    </row>
    <row r="90" spans="1:13" ht="15.75" outlineLevel="1" x14ac:dyDescent="0.25">
      <c r="A90" s="16"/>
      <c r="B90" s="28">
        <f t="shared" si="17"/>
        <v>3</v>
      </c>
      <c r="C90" s="29" t="str">
        <f>C89&amp;$B$30</f>
        <v>Sous-action 3 = Quoi faire ?</v>
      </c>
      <c r="D90" s="33" t="s">
        <v>2</v>
      </c>
      <c r="E90" s="33" t="s">
        <v>2</v>
      </c>
      <c r="F90" s="33" t="s">
        <v>3</v>
      </c>
      <c r="G90" s="33" t="s">
        <v>4</v>
      </c>
      <c r="H90" s="33" t="s">
        <v>2</v>
      </c>
      <c r="I90" s="33" t="s">
        <v>2</v>
      </c>
      <c r="J90" s="33" t="s">
        <v>2</v>
      </c>
      <c r="K90" s="33" t="s">
        <v>4</v>
      </c>
      <c r="L90" s="33" t="s">
        <v>3</v>
      </c>
      <c r="M90" s="33" t="s">
        <v>4</v>
      </c>
    </row>
    <row r="91" spans="1:13" ht="31.5" outlineLevel="1" x14ac:dyDescent="0.25">
      <c r="A91" s="16"/>
      <c r="B91" s="28">
        <f t="shared" si="17"/>
        <v>3</v>
      </c>
      <c r="C91" s="29" t="str">
        <f>$B$23</f>
        <v>Sous-action 4</v>
      </c>
      <c r="D91" s="33" t="str">
        <f t="shared" ref="D91:M91" si="21">"A compléter costume "&amp;$B91&amp;" "&amp;D$35&amp;" "&amp;$C91</f>
        <v>A compléter costume 3 Action 1 Sous-action 4</v>
      </c>
      <c r="E91" s="33" t="str">
        <f t="shared" si="21"/>
        <v>A compléter costume 3 Action 2 Sous-action 4</v>
      </c>
      <c r="F91" s="33" t="str">
        <f t="shared" si="21"/>
        <v>A compléter costume 3 Action 3 Sous-action 4</v>
      </c>
      <c r="G91" s="33" t="str">
        <f t="shared" si="21"/>
        <v>A compléter costume 3 Action 4 Sous-action 4</v>
      </c>
      <c r="H91" s="33" t="str">
        <f t="shared" si="21"/>
        <v>A compléter costume 3 Action 5 Sous-action 4</v>
      </c>
      <c r="I91" s="33" t="str">
        <f t="shared" si="21"/>
        <v>A compléter costume 3 Action 6 Sous-action 4</v>
      </c>
      <c r="J91" s="33" t="str">
        <f t="shared" si="21"/>
        <v>A compléter costume 3 Action 7 Sous-action 4</v>
      </c>
      <c r="K91" s="33" t="str">
        <f t="shared" si="21"/>
        <v>A compléter costume 3 Action 8 Sous-action 4</v>
      </c>
      <c r="L91" s="33" t="str">
        <f t="shared" si="21"/>
        <v>A compléter costume 3 Action 9 Sous-action 4</v>
      </c>
      <c r="M91" s="33" t="str">
        <f t="shared" si="21"/>
        <v>A compléter costume 3 Action 10 Sous-action 4</v>
      </c>
    </row>
    <row r="92" spans="1:13" ht="15.75" outlineLevel="1" x14ac:dyDescent="0.25">
      <c r="A92" s="16"/>
      <c r="B92" s="28">
        <f t="shared" si="17"/>
        <v>3</v>
      </c>
      <c r="C92" s="29" t="str">
        <f>C91&amp;$B$30</f>
        <v>Sous-action 4 = Quoi faire ?</v>
      </c>
      <c r="D92" s="33" t="s">
        <v>2</v>
      </c>
      <c r="E92" s="33" t="s">
        <v>2</v>
      </c>
      <c r="F92" s="33" t="s">
        <v>4</v>
      </c>
      <c r="G92" s="33" t="s">
        <v>4</v>
      </c>
      <c r="H92" s="33" t="s">
        <v>4</v>
      </c>
      <c r="I92" s="33" t="s">
        <v>2</v>
      </c>
      <c r="J92" s="33" t="s">
        <v>2</v>
      </c>
      <c r="K92" s="33" t="s">
        <v>2</v>
      </c>
      <c r="L92" s="33" t="s">
        <v>4</v>
      </c>
      <c r="M92" s="33" t="s">
        <v>2</v>
      </c>
    </row>
    <row r="93" spans="1:13" ht="31.5" outlineLevel="1" x14ac:dyDescent="0.25">
      <c r="A93" s="16"/>
      <c r="B93" s="28">
        <f t="shared" si="17"/>
        <v>3</v>
      </c>
      <c r="C93" s="29" t="str">
        <f>$B$24</f>
        <v>Sous-action 5</v>
      </c>
      <c r="D93" s="33" t="str">
        <f t="shared" ref="D93:M93" si="22">"A compléter costume "&amp;$B93&amp;" "&amp;D$35&amp;" "&amp;$C93</f>
        <v>A compléter costume 3 Action 1 Sous-action 5</v>
      </c>
      <c r="E93" s="33" t="str">
        <f t="shared" si="22"/>
        <v>A compléter costume 3 Action 2 Sous-action 5</v>
      </c>
      <c r="F93" s="33" t="str">
        <f t="shared" si="22"/>
        <v>A compléter costume 3 Action 3 Sous-action 5</v>
      </c>
      <c r="G93" s="33" t="str">
        <f t="shared" si="22"/>
        <v>A compléter costume 3 Action 4 Sous-action 5</v>
      </c>
      <c r="H93" s="33" t="str">
        <f t="shared" si="22"/>
        <v>A compléter costume 3 Action 5 Sous-action 5</v>
      </c>
      <c r="I93" s="33" t="str">
        <f t="shared" si="22"/>
        <v>A compléter costume 3 Action 6 Sous-action 5</v>
      </c>
      <c r="J93" s="33" t="str">
        <f t="shared" si="22"/>
        <v>A compléter costume 3 Action 7 Sous-action 5</v>
      </c>
      <c r="K93" s="33" t="str">
        <f t="shared" si="22"/>
        <v>A compléter costume 3 Action 8 Sous-action 5</v>
      </c>
      <c r="L93" s="33" t="str">
        <f t="shared" si="22"/>
        <v>A compléter costume 3 Action 9 Sous-action 5</v>
      </c>
      <c r="M93" s="33" t="str">
        <f t="shared" si="22"/>
        <v>A compléter costume 3 Action 10 Sous-action 5</v>
      </c>
    </row>
    <row r="94" spans="1:13" ht="15.75" outlineLevel="2" x14ac:dyDescent="0.25">
      <c r="A94" s="16"/>
      <c r="B94" s="28">
        <f t="shared" si="17"/>
        <v>3</v>
      </c>
      <c r="C94" s="29" t="str">
        <f>C93&amp;$B$30</f>
        <v>Sous-action 5 = Quoi faire ?</v>
      </c>
      <c r="D94" s="33" t="s">
        <v>3</v>
      </c>
      <c r="E94" s="33" t="s">
        <v>4</v>
      </c>
      <c r="F94" s="33" t="s">
        <v>2</v>
      </c>
      <c r="G94" s="33" t="s">
        <v>4</v>
      </c>
      <c r="H94" s="33" t="s">
        <v>2</v>
      </c>
      <c r="I94" s="33" t="s">
        <v>4</v>
      </c>
      <c r="J94" s="33" t="s">
        <v>4</v>
      </c>
      <c r="K94" s="33" t="s">
        <v>4</v>
      </c>
      <c r="L94" s="33" t="s">
        <v>2</v>
      </c>
      <c r="M94" s="33" t="s">
        <v>2</v>
      </c>
    </row>
    <row r="95" spans="1:13" ht="31.5" outlineLevel="2" x14ac:dyDescent="0.25">
      <c r="A95" s="16"/>
      <c r="B95" s="28">
        <f t="shared" si="17"/>
        <v>3</v>
      </c>
      <c r="C95" s="29" t="str">
        <f>$B$25</f>
        <v>Sous-action 6</v>
      </c>
      <c r="D95" s="33" t="str">
        <f t="shared" ref="D95:M95" si="23">"A compléter costume "&amp;$B95&amp;" "&amp;D$35&amp;" "&amp;$C95</f>
        <v>A compléter costume 3 Action 1 Sous-action 6</v>
      </c>
      <c r="E95" s="33" t="str">
        <f t="shared" si="23"/>
        <v>A compléter costume 3 Action 2 Sous-action 6</v>
      </c>
      <c r="F95" s="33" t="str">
        <f t="shared" si="23"/>
        <v>A compléter costume 3 Action 3 Sous-action 6</v>
      </c>
      <c r="G95" s="33" t="str">
        <f t="shared" si="23"/>
        <v>A compléter costume 3 Action 4 Sous-action 6</v>
      </c>
      <c r="H95" s="33" t="str">
        <f t="shared" si="23"/>
        <v>A compléter costume 3 Action 5 Sous-action 6</v>
      </c>
      <c r="I95" s="33" t="str">
        <f t="shared" si="23"/>
        <v>A compléter costume 3 Action 6 Sous-action 6</v>
      </c>
      <c r="J95" s="33" t="str">
        <f t="shared" si="23"/>
        <v>A compléter costume 3 Action 7 Sous-action 6</v>
      </c>
      <c r="K95" s="33" t="str">
        <f t="shared" si="23"/>
        <v>A compléter costume 3 Action 8 Sous-action 6</v>
      </c>
      <c r="L95" s="33" t="str">
        <f t="shared" si="23"/>
        <v>A compléter costume 3 Action 9 Sous-action 6</v>
      </c>
      <c r="M95" s="33" t="str">
        <f t="shared" si="23"/>
        <v>A compléter costume 3 Action 10 Sous-action 6</v>
      </c>
    </row>
    <row r="96" spans="1:13" ht="15.75" outlineLevel="2" x14ac:dyDescent="0.25">
      <c r="A96" s="16"/>
      <c r="B96" s="28">
        <f t="shared" si="17"/>
        <v>3</v>
      </c>
      <c r="C96" s="29" t="str">
        <f>C95&amp;$B$30</f>
        <v>Sous-action 6 = Quoi faire ?</v>
      </c>
      <c r="D96" s="33" t="s">
        <v>4</v>
      </c>
      <c r="E96" s="33" t="s">
        <v>3</v>
      </c>
      <c r="F96" s="33" t="s">
        <v>2</v>
      </c>
      <c r="G96" s="33" t="s">
        <v>4</v>
      </c>
      <c r="H96" s="33" t="s">
        <v>3</v>
      </c>
      <c r="I96" s="33" t="s">
        <v>2</v>
      </c>
      <c r="J96" s="33" t="s">
        <v>2</v>
      </c>
      <c r="K96" s="33" t="s">
        <v>3</v>
      </c>
      <c r="L96" s="33" t="s">
        <v>4</v>
      </c>
      <c r="M96" s="33" t="s">
        <v>3</v>
      </c>
    </row>
    <row r="97" spans="1:13" ht="31.5" outlineLevel="2" x14ac:dyDescent="0.25">
      <c r="A97" s="16"/>
      <c r="B97" s="28">
        <f t="shared" si="17"/>
        <v>3</v>
      </c>
      <c r="C97" s="29" t="str">
        <f>$B$26</f>
        <v>Sous-action 7</v>
      </c>
      <c r="D97" s="33" t="str">
        <f t="shared" ref="D97:M97" si="24">"A compléter costume "&amp;$B97&amp;" "&amp;D$35&amp;" "&amp;$C97</f>
        <v>A compléter costume 3 Action 1 Sous-action 7</v>
      </c>
      <c r="E97" s="33" t="str">
        <f t="shared" si="24"/>
        <v>A compléter costume 3 Action 2 Sous-action 7</v>
      </c>
      <c r="F97" s="33" t="str">
        <f t="shared" si="24"/>
        <v>A compléter costume 3 Action 3 Sous-action 7</v>
      </c>
      <c r="G97" s="33" t="str">
        <f t="shared" si="24"/>
        <v>A compléter costume 3 Action 4 Sous-action 7</v>
      </c>
      <c r="H97" s="33" t="str">
        <f t="shared" si="24"/>
        <v>A compléter costume 3 Action 5 Sous-action 7</v>
      </c>
      <c r="I97" s="33" t="str">
        <f t="shared" si="24"/>
        <v>A compléter costume 3 Action 6 Sous-action 7</v>
      </c>
      <c r="J97" s="33" t="str">
        <f t="shared" si="24"/>
        <v>A compléter costume 3 Action 7 Sous-action 7</v>
      </c>
      <c r="K97" s="33" t="str">
        <f t="shared" si="24"/>
        <v>A compléter costume 3 Action 8 Sous-action 7</v>
      </c>
      <c r="L97" s="33" t="str">
        <f t="shared" si="24"/>
        <v>A compléter costume 3 Action 9 Sous-action 7</v>
      </c>
      <c r="M97" s="33" t="str">
        <f t="shared" si="24"/>
        <v>A compléter costume 3 Action 10 Sous-action 7</v>
      </c>
    </row>
    <row r="98" spans="1:13" ht="15.75" outlineLevel="2" x14ac:dyDescent="0.25">
      <c r="A98" s="16"/>
      <c r="B98" s="28">
        <f t="shared" si="17"/>
        <v>3</v>
      </c>
      <c r="C98" s="29" t="str">
        <f>C97&amp;$B$30</f>
        <v>Sous-action 7 = Quoi faire ?</v>
      </c>
      <c r="D98" s="33" t="s">
        <v>4</v>
      </c>
      <c r="E98" s="33" t="s">
        <v>3</v>
      </c>
      <c r="F98" s="33" t="s">
        <v>2</v>
      </c>
      <c r="G98" s="33" t="s">
        <v>4</v>
      </c>
      <c r="H98" s="33" t="s">
        <v>2</v>
      </c>
      <c r="I98" s="33" t="s">
        <v>3</v>
      </c>
      <c r="J98" s="33" t="s">
        <v>2</v>
      </c>
      <c r="K98" s="33" t="s">
        <v>2</v>
      </c>
      <c r="L98" s="33" t="s">
        <v>4</v>
      </c>
      <c r="M98" s="33" t="s">
        <v>3</v>
      </c>
    </row>
    <row r="99" spans="1:13" ht="31.5" outlineLevel="2" x14ac:dyDescent="0.25">
      <c r="A99" s="16"/>
      <c r="B99" s="28">
        <f t="shared" si="17"/>
        <v>3</v>
      </c>
      <c r="C99" s="29" t="str">
        <f>$B$27</f>
        <v>Sous-action 8</v>
      </c>
      <c r="D99" s="33" t="str">
        <f t="shared" ref="D99:M99" si="25">"A compléter costume "&amp;$B99&amp;" "&amp;D$35&amp;" "&amp;$C99</f>
        <v>A compléter costume 3 Action 1 Sous-action 8</v>
      </c>
      <c r="E99" s="33" t="str">
        <f t="shared" si="25"/>
        <v>A compléter costume 3 Action 2 Sous-action 8</v>
      </c>
      <c r="F99" s="33" t="str">
        <f t="shared" si="25"/>
        <v>A compléter costume 3 Action 3 Sous-action 8</v>
      </c>
      <c r="G99" s="33" t="str">
        <f t="shared" si="25"/>
        <v>A compléter costume 3 Action 4 Sous-action 8</v>
      </c>
      <c r="H99" s="33" t="str">
        <f t="shared" si="25"/>
        <v>A compléter costume 3 Action 5 Sous-action 8</v>
      </c>
      <c r="I99" s="33" t="str">
        <f t="shared" si="25"/>
        <v>A compléter costume 3 Action 6 Sous-action 8</v>
      </c>
      <c r="J99" s="33" t="str">
        <f t="shared" si="25"/>
        <v>A compléter costume 3 Action 7 Sous-action 8</v>
      </c>
      <c r="K99" s="33" t="str">
        <f t="shared" si="25"/>
        <v>A compléter costume 3 Action 8 Sous-action 8</v>
      </c>
      <c r="L99" s="33" t="str">
        <f t="shared" si="25"/>
        <v>A compléter costume 3 Action 9 Sous-action 8</v>
      </c>
      <c r="M99" s="33" t="str">
        <f t="shared" si="25"/>
        <v>A compléter costume 3 Action 10 Sous-action 8</v>
      </c>
    </row>
    <row r="100" spans="1:13" ht="15.75" outlineLevel="2" x14ac:dyDescent="0.25">
      <c r="A100" s="16"/>
      <c r="B100" s="28">
        <f t="shared" si="17"/>
        <v>3</v>
      </c>
      <c r="C100" s="29" t="str">
        <f>C99&amp;$B$30</f>
        <v>Sous-action 8 = Quoi faire ?</v>
      </c>
      <c r="D100" s="33" t="s">
        <v>3</v>
      </c>
      <c r="E100" s="33" t="s">
        <v>2</v>
      </c>
      <c r="F100" s="33" t="s">
        <v>4</v>
      </c>
      <c r="G100" s="33" t="s">
        <v>4</v>
      </c>
      <c r="H100" s="33" t="s">
        <v>2</v>
      </c>
      <c r="I100" s="33" t="s">
        <v>4</v>
      </c>
      <c r="J100" s="33" t="s">
        <v>4</v>
      </c>
      <c r="K100" s="33" t="s">
        <v>2</v>
      </c>
      <c r="L100" s="33" t="s">
        <v>2</v>
      </c>
      <c r="M100" s="33" t="s">
        <v>3</v>
      </c>
    </row>
    <row r="101" spans="1:13" ht="31.5" outlineLevel="2" x14ac:dyDescent="0.25">
      <c r="A101" s="16"/>
      <c r="B101" s="28">
        <f t="shared" si="17"/>
        <v>3</v>
      </c>
      <c r="C101" s="29" t="str">
        <f>$B$28</f>
        <v>Sous-action 9</v>
      </c>
      <c r="D101" s="33" t="str">
        <f t="shared" ref="D101:M101" si="26">"A compléter costume "&amp;$B101&amp;" "&amp;D$35&amp;" "&amp;$C101</f>
        <v>A compléter costume 3 Action 1 Sous-action 9</v>
      </c>
      <c r="E101" s="33" t="str">
        <f t="shared" si="26"/>
        <v>A compléter costume 3 Action 2 Sous-action 9</v>
      </c>
      <c r="F101" s="33" t="str">
        <f t="shared" si="26"/>
        <v>A compléter costume 3 Action 3 Sous-action 9</v>
      </c>
      <c r="G101" s="33" t="str">
        <f t="shared" si="26"/>
        <v>A compléter costume 3 Action 4 Sous-action 9</v>
      </c>
      <c r="H101" s="33" t="str">
        <f t="shared" si="26"/>
        <v>A compléter costume 3 Action 5 Sous-action 9</v>
      </c>
      <c r="I101" s="33" t="str">
        <f t="shared" si="26"/>
        <v>A compléter costume 3 Action 6 Sous-action 9</v>
      </c>
      <c r="J101" s="33" t="str">
        <f t="shared" si="26"/>
        <v>A compléter costume 3 Action 7 Sous-action 9</v>
      </c>
      <c r="K101" s="33" t="str">
        <f t="shared" si="26"/>
        <v>A compléter costume 3 Action 8 Sous-action 9</v>
      </c>
      <c r="L101" s="33" t="str">
        <f t="shared" si="26"/>
        <v>A compléter costume 3 Action 9 Sous-action 9</v>
      </c>
      <c r="M101" s="33" t="str">
        <f t="shared" si="26"/>
        <v>A compléter costume 3 Action 10 Sous-action 9</v>
      </c>
    </row>
    <row r="102" spans="1:13" ht="15.75" outlineLevel="2" x14ac:dyDescent="0.25">
      <c r="A102" s="16"/>
      <c r="B102" s="28">
        <f t="shared" si="17"/>
        <v>3</v>
      </c>
      <c r="C102" s="29" t="str">
        <f>C101&amp;$B$30</f>
        <v>Sous-action 9 = Quoi faire ?</v>
      </c>
      <c r="D102" s="33" t="s">
        <v>2</v>
      </c>
      <c r="E102" s="33" t="s">
        <v>2</v>
      </c>
      <c r="F102" s="33" t="s">
        <v>3</v>
      </c>
      <c r="G102" s="33" t="s">
        <v>2</v>
      </c>
      <c r="H102" s="33" t="s">
        <v>2</v>
      </c>
      <c r="I102" s="33" t="s">
        <v>2</v>
      </c>
      <c r="J102" s="33" t="s">
        <v>3</v>
      </c>
      <c r="K102" s="33" t="s">
        <v>2</v>
      </c>
      <c r="L102" s="33" t="s">
        <v>2</v>
      </c>
      <c r="M102" s="33" t="s">
        <v>2</v>
      </c>
    </row>
    <row r="103" spans="1:13" ht="31.5" outlineLevel="2" x14ac:dyDescent="0.25">
      <c r="A103" s="16"/>
      <c r="B103" s="28">
        <f t="shared" si="17"/>
        <v>3</v>
      </c>
      <c r="C103" s="29" t="str">
        <f>$B$29</f>
        <v>Sous-action 10</v>
      </c>
      <c r="D103" s="33" t="str">
        <f t="shared" ref="D103:M103" si="27">"A compléter costume "&amp;$B103&amp;" "&amp;D$35&amp;" "&amp;$C103</f>
        <v>A compléter costume 3 Action 1 Sous-action 10</v>
      </c>
      <c r="E103" s="33" t="str">
        <f t="shared" si="27"/>
        <v>A compléter costume 3 Action 2 Sous-action 10</v>
      </c>
      <c r="F103" s="33" t="str">
        <f t="shared" si="27"/>
        <v>A compléter costume 3 Action 3 Sous-action 10</v>
      </c>
      <c r="G103" s="33" t="str">
        <f t="shared" si="27"/>
        <v>A compléter costume 3 Action 4 Sous-action 10</v>
      </c>
      <c r="H103" s="33" t="str">
        <f t="shared" si="27"/>
        <v>A compléter costume 3 Action 5 Sous-action 10</v>
      </c>
      <c r="I103" s="33" t="str">
        <f t="shared" si="27"/>
        <v>A compléter costume 3 Action 6 Sous-action 10</v>
      </c>
      <c r="J103" s="33" t="str">
        <f t="shared" si="27"/>
        <v>A compléter costume 3 Action 7 Sous-action 10</v>
      </c>
      <c r="K103" s="33" t="str">
        <f t="shared" si="27"/>
        <v>A compléter costume 3 Action 8 Sous-action 10</v>
      </c>
      <c r="L103" s="33" t="str">
        <f t="shared" si="27"/>
        <v>A compléter costume 3 Action 9 Sous-action 10</v>
      </c>
      <c r="M103" s="33" t="str">
        <f t="shared" si="27"/>
        <v>A compléter costume 3 Action 10 Sous-action 10</v>
      </c>
    </row>
    <row r="104" spans="1:13" ht="15.75" outlineLevel="1" x14ac:dyDescent="0.25">
      <c r="A104" s="16"/>
      <c r="B104" s="28">
        <f t="shared" si="17"/>
        <v>3</v>
      </c>
      <c r="C104" s="29" t="str">
        <f>C103&amp;$B$30</f>
        <v>Sous-action 10 = Quoi faire ?</v>
      </c>
      <c r="D104" s="33" t="s">
        <v>2</v>
      </c>
      <c r="E104" s="33" t="s">
        <v>4</v>
      </c>
      <c r="F104" s="33" t="s">
        <v>4</v>
      </c>
      <c r="G104" s="33" t="s">
        <v>4</v>
      </c>
      <c r="H104" s="33" t="s">
        <v>4</v>
      </c>
      <c r="I104" s="33" t="s">
        <v>4</v>
      </c>
      <c r="J104" s="33" t="s">
        <v>3</v>
      </c>
      <c r="K104" s="33" t="s">
        <v>2</v>
      </c>
      <c r="L104" s="33" t="s">
        <v>3</v>
      </c>
      <c r="M104" s="33" t="s">
        <v>3</v>
      </c>
    </row>
    <row r="105" spans="1:13" ht="31.5" outlineLevel="1" x14ac:dyDescent="0.25">
      <c r="A105" s="16"/>
      <c r="B105" s="28">
        <f>+B7</f>
        <v>4</v>
      </c>
      <c r="C105" s="29" t="str">
        <f>+C7</f>
        <v>Mari / Amant</v>
      </c>
      <c r="D105" s="30" t="str">
        <f>+K7</f>
        <v>Communiquer régulièrement avec elle/lui</v>
      </c>
      <c r="E105" s="30" t="str">
        <f t="shared" ref="E105:M105" si="28">+L7</f>
        <v>Accorder x heures par jour/semaine à elle/lui</v>
      </c>
      <c r="F105" s="30" t="str">
        <f t="shared" si="28"/>
        <v>Répondre à ses demandes/messages/sollicitations</v>
      </c>
      <c r="G105" s="30" t="str">
        <f t="shared" si="28"/>
        <v>A compléter costume 4 Action 4</v>
      </c>
      <c r="H105" s="30" t="str">
        <f t="shared" si="28"/>
        <v>A compléter costume 4 Action 5</v>
      </c>
      <c r="I105" s="30" t="str">
        <f t="shared" si="28"/>
        <v>A compléter costume 4 Action 6</v>
      </c>
      <c r="J105" s="30" t="str">
        <f t="shared" si="28"/>
        <v>A compléter costume 4 Action 7</v>
      </c>
      <c r="K105" s="30" t="str">
        <f t="shared" si="28"/>
        <v>A compléter costume 4 Action 8</v>
      </c>
      <c r="L105" s="30" t="str">
        <f t="shared" si="28"/>
        <v>A compléter costume 4 Action 9</v>
      </c>
      <c r="M105" s="30" t="str">
        <f t="shared" si="28"/>
        <v>A compléter costume 4 Action 10</v>
      </c>
    </row>
    <row r="106" spans="1:13" ht="15.75" outlineLevel="1" x14ac:dyDescent="0.25">
      <c r="A106" s="16"/>
      <c r="B106" s="28">
        <f t="shared" ref="B106:B127" si="29">+$B$105</f>
        <v>4</v>
      </c>
      <c r="C106" s="28" t="s">
        <v>16</v>
      </c>
      <c r="D106" s="34">
        <v>7</v>
      </c>
      <c r="E106" s="34">
        <v>5</v>
      </c>
      <c r="F106" s="34">
        <v>8</v>
      </c>
      <c r="G106" s="34">
        <v>6</v>
      </c>
      <c r="H106" s="34">
        <v>7</v>
      </c>
      <c r="I106" s="34">
        <v>4</v>
      </c>
      <c r="J106" s="34"/>
      <c r="K106" s="34"/>
      <c r="L106" s="34"/>
      <c r="M106" s="34"/>
    </row>
    <row r="107" spans="1:13" ht="15.75" outlineLevel="1" x14ac:dyDescent="0.25">
      <c r="A107" s="16"/>
      <c r="B107" s="28">
        <f t="shared" si="29"/>
        <v>4</v>
      </c>
      <c r="C107" s="28" t="s">
        <v>17</v>
      </c>
      <c r="D107" s="33" t="s">
        <v>45</v>
      </c>
      <c r="E107" s="33" t="s">
        <v>46</v>
      </c>
      <c r="F107" s="33" t="s">
        <v>47</v>
      </c>
      <c r="G107" s="33"/>
      <c r="H107" s="33"/>
      <c r="I107" s="33"/>
      <c r="J107" s="33"/>
      <c r="K107" s="33"/>
      <c r="L107" s="33"/>
      <c r="M107" s="33"/>
    </row>
    <row r="108" spans="1:13" ht="31.5" outlineLevel="1" x14ac:dyDescent="0.25">
      <c r="A108" s="16"/>
      <c r="B108" s="28">
        <f t="shared" si="29"/>
        <v>4</v>
      </c>
      <c r="C108" s="29" t="str">
        <f>$B$20</f>
        <v>Sous-action 1</v>
      </c>
      <c r="D108" s="33" t="str">
        <f>"A compléter costume "&amp;$B108&amp;" "&amp;D$35&amp;" "&amp;$C108</f>
        <v>A compléter costume 4 Action 1 Sous-action 1</v>
      </c>
      <c r="E108" s="33" t="str">
        <f>"A compléter costume "&amp;$B108&amp;" "&amp;E$35&amp;" "&amp;$C108</f>
        <v>A compléter costume 4 Action 2 Sous-action 1</v>
      </c>
      <c r="F108" s="33" t="str">
        <f>"A compléter costume "&amp;$B108&amp;" "&amp;F$35&amp;" "&amp;$C108</f>
        <v>A compléter costume 4 Action 3 Sous-action 1</v>
      </c>
      <c r="G108" s="33" t="str">
        <f>"A compléter costume "&amp;$B108&amp;" "&amp;G$35&amp;" "&amp;$C108</f>
        <v>A compléter costume 4 Action 4 Sous-action 1</v>
      </c>
      <c r="H108" s="33" t="str">
        <f>"A compléter costume "&amp;$B108&amp;" "&amp;H$35&amp;" "&amp;$C108</f>
        <v>A compléter costume 4 Action 5 Sous-action 1</v>
      </c>
      <c r="I108" s="33" t="str">
        <f t="shared" ref="I108:M108" si="30">"A compléter costume "&amp;$B108&amp;" "&amp;I$35&amp;" "&amp;$C108</f>
        <v>A compléter costume 4 Action 6 Sous-action 1</v>
      </c>
      <c r="J108" s="33" t="str">
        <f t="shared" si="30"/>
        <v>A compléter costume 4 Action 7 Sous-action 1</v>
      </c>
      <c r="K108" s="33" t="str">
        <f t="shared" si="30"/>
        <v>A compléter costume 4 Action 8 Sous-action 1</v>
      </c>
      <c r="L108" s="33" t="str">
        <f t="shared" si="30"/>
        <v>A compléter costume 4 Action 9 Sous-action 1</v>
      </c>
      <c r="M108" s="33" t="str">
        <f t="shared" si="30"/>
        <v>A compléter costume 4 Action 10 Sous-action 1</v>
      </c>
    </row>
    <row r="109" spans="1:13" ht="15.75" outlineLevel="1" x14ac:dyDescent="0.25">
      <c r="A109" s="16"/>
      <c r="B109" s="28">
        <f t="shared" si="29"/>
        <v>4</v>
      </c>
      <c r="C109" s="29" t="str">
        <f>C108&amp;$B$30</f>
        <v>Sous-action 1 = Quoi faire ?</v>
      </c>
      <c r="D109" s="33" t="s">
        <v>3</v>
      </c>
      <c r="E109" s="33" t="s">
        <v>4</v>
      </c>
      <c r="F109" s="33" t="s">
        <v>4</v>
      </c>
      <c r="G109" s="33" t="s">
        <v>2</v>
      </c>
      <c r="H109" s="33" t="s">
        <v>4</v>
      </c>
      <c r="I109" s="33" t="s">
        <v>4</v>
      </c>
      <c r="J109" s="33" t="s">
        <v>2</v>
      </c>
      <c r="K109" s="33" t="s">
        <v>3</v>
      </c>
      <c r="L109" s="33" t="s">
        <v>2</v>
      </c>
      <c r="M109" s="33" t="s">
        <v>2</v>
      </c>
    </row>
    <row r="110" spans="1:13" ht="31.5" outlineLevel="1" x14ac:dyDescent="0.25">
      <c r="A110" s="16"/>
      <c r="B110" s="28">
        <f t="shared" si="29"/>
        <v>4</v>
      </c>
      <c r="C110" s="29" t="str">
        <f>$B$21</f>
        <v>Sous-action 2</v>
      </c>
      <c r="D110" s="33" t="str">
        <f>"A compléter costume "&amp;$B110&amp;" "&amp;D$35&amp;" "&amp;$C110</f>
        <v>A compléter costume 4 Action 1 Sous-action 2</v>
      </c>
      <c r="E110" s="33" t="str">
        <f>"A compléter costume "&amp;$B110&amp;" "&amp;E$35&amp;" "&amp;$C110</f>
        <v>A compléter costume 4 Action 2 Sous-action 2</v>
      </c>
      <c r="F110" s="33" t="str">
        <f>"A compléter costume "&amp;$B110&amp;" "&amp;F$35&amp;" "&amp;$C110</f>
        <v>A compléter costume 4 Action 3 Sous-action 2</v>
      </c>
      <c r="G110" s="33" t="str">
        <f t="shared" ref="G110:M110" si="31">"A compléter costume "&amp;$B110&amp;" "&amp;G$35&amp;" "&amp;$C110</f>
        <v>A compléter costume 4 Action 4 Sous-action 2</v>
      </c>
      <c r="H110" s="33" t="str">
        <f t="shared" si="31"/>
        <v>A compléter costume 4 Action 5 Sous-action 2</v>
      </c>
      <c r="I110" s="33" t="str">
        <f t="shared" si="31"/>
        <v>A compléter costume 4 Action 6 Sous-action 2</v>
      </c>
      <c r="J110" s="33" t="str">
        <f t="shared" si="31"/>
        <v>A compléter costume 4 Action 7 Sous-action 2</v>
      </c>
      <c r="K110" s="33" t="str">
        <f t="shared" si="31"/>
        <v>A compléter costume 4 Action 8 Sous-action 2</v>
      </c>
      <c r="L110" s="33" t="str">
        <f t="shared" si="31"/>
        <v>A compléter costume 4 Action 9 Sous-action 2</v>
      </c>
      <c r="M110" s="33" t="str">
        <f t="shared" si="31"/>
        <v>A compléter costume 4 Action 10 Sous-action 2</v>
      </c>
    </row>
    <row r="111" spans="1:13" ht="15.75" outlineLevel="1" x14ac:dyDescent="0.25">
      <c r="A111" s="16"/>
      <c r="B111" s="28">
        <f t="shared" si="29"/>
        <v>4</v>
      </c>
      <c r="C111" s="29" t="str">
        <f>C110&amp;$B$30</f>
        <v>Sous-action 2 = Quoi faire ?</v>
      </c>
      <c r="D111" s="33" t="s">
        <v>2</v>
      </c>
      <c r="E111" s="33" t="s">
        <v>2</v>
      </c>
      <c r="F111" s="33" t="s">
        <v>2</v>
      </c>
      <c r="G111" s="33" t="s">
        <v>2</v>
      </c>
      <c r="H111" s="33" t="s">
        <v>4</v>
      </c>
      <c r="I111" s="33" t="s">
        <v>4</v>
      </c>
      <c r="J111" s="33" t="s">
        <v>2</v>
      </c>
      <c r="K111" s="33" t="s">
        <v>2</v>
      </c>
      <c r="L111" s="33" t="s">
        <v>3</v>
      </c>
      <c r="M111" s="33" t="s">
        <v>2</v>
      </c>
    </row>
    <row r="112" spans="1:13" ht="31.5" outlineLevel="1" x14ac:dyDescent="0.25">
      <c r="A112" s="16"/>
      <c r="B112" s="28">
        <f t="shared" si="29"/>
        <v>4</v>
      </c>
      <c r="C112" s="29" t="str">
        <f>$B$22</f>
        <v>Sous-action 3</v>
      </c>
      <c r="D112" s="33" t="str">
        <f>"A compléter costume "&amp;$B112&amp;" "&amp;D$35&amp;" "&amp;$C112</f>
        <v>A compléter costume 4 Action 1 Sous-action 3</v>
      </c>
      <c r="E112" s="33" t="str">
        <f>"A compléter costume "&amp;$B112&amp;" "&amp;E$35&amp;" "&amp;$C112</f>
        <v>A compléter costume 4 Action 2 Sous-action 3</v>
      </c>
      <c r="F112" s="33" t="str">
        <f>"A compléter costume "&amp;$B112&amp;" "&amp;F$35&amp;" "&amp;$C112</f>
        <v>A compléter costume 4 Action 3 Sous-action 3</v>
      </c>
      <c r="G112" s="33" t="str">
        <f t="shared" ref="G112:M112" si="32">"A compléter costume "&amp;$B112&amp;" "&amp;G$35&amp;" "&amp;$C112</f>
        <v>A compléter costume 4 Action 4 Sous-action 3</v>
      </c>
      <c r="H112" s="33" t="str">
        <f t="shared" si="32"/>
        <v>A compléter costume 4 Action 5 Sous-action 3</v>
      </c>
      <c r="I112" s="33" t="str">
        <f t="shared" si="32"/>
        <v>A compléter costume 4 Action 6 Sous-action 3</v>
      </c>
      <c r="J112" s="33" t="str">
        <f t="shared" si="32"/>
        <v>A compléter costume 4 Action 7 Sous-action 3</v>
      </c>
      <c r="K112" s="33" t="str">
        <f t="shared" si="32"/>
        <v>A compléter costume 4 Action 8 Sous-action 3</v>
      </c>
      <c r="L112" s="33" t="str">
        <f t="shared" si="32"/>
        <v>A compléter costume 4 Action 9 Sous-action 3</v>
      </c>
      <c r="M112" s="33" t="str">
        <f t="shared" si="32"/>
        <v>A compléter costume 4 Action 10 Sous-action 3</v>
      </c>
    </row>
    <row r="113" spans="1:13" ht="15.75" outlineLevel="1" x14ac:dyDescent="0.25">
      <c r="A113" s="16"/>
      <c r="B113" s="28">
        <f t="shared" si="29"/>
        <v>4</v>
      </c>
      <c r="C113" s="29" t="str">
        <f>C112&amp;$B$30</f>
        <v>Sous-action 3 = Quoi faire ?</v>
      </c>
      <c r="D113" s="33" t="s">
        <v>2</v>
      </c>
      <c r="E113" s="33" t="s">
        <v>2</v>
      </c>
      <c r="F113" s="33" t="s">
        <v>4</v>
      </c>
      <c r="G113" s="33" t="s">
        <v>2</v>
      </c>
      <c r="H113" s="33" t="s">
        <v>2</v>
      </c>
      <c r="I113" s="33" t="s">
        <v>4</v>
      </c>
      <c r="J113" s="33" t="s">
        <v>2</v>
      </c>
      <c r="K113" s="33" t="s">
        <v>2</v>
      </c>
      <c r="L113" s="33" t="s">
        <v>3</v>
      </c>
      <c r="M113" s="33" t="s">
        <v>2</v>
      </c>
    </row>
    <row r="114" spans="1:13" ht="31.5" outlineLevel="1" x14ac:dyDescent="0.25">
      <c r="A114" s="16"/>
      <c r="B114" s="28">
        <f t="shared" si="29"/>
        <v>4</v>
      </c>
      <c r="C114" s="29" t="str">
        <f>$B$23</f>
        <v>Sous-action 4</v>
      </c>
      <c r="D114" s="33" t="str">
        <f>"A compléter costume "&amp;$B114&amp;" "&amp;D$35&amp;" "&amp;$C114</f>
        <v>A compléter costume 4 Action 1 Sous-action 4</v>
      </c>
      <c r="E114" s="33" t="str">
        <f>"A compléter costume "&amp;$B114&amp;" "&amp;E$35&amp;" "&amp;$C114</f>
        <v>A compléter costume 4 Action 2 Sous-action 4</v>
      </c>
      <c r="F114" s="33" t="str">
        <f>"A compléter costume "&amp;$B114&amp;" "&amp;F$35&amp;" "&amp;$C114</f>
        <v>A compléter costume 4 Action 3 Sous-action 4</v>
      </c>
      <c r="G114" s="33" t="str">
        <f t="shared" ref="G114:M114" si="33">"A compléter costume "&amp;$B114&amp;" "&amp;G$35&amp;" "&amp;$C114</f>
        <v>A compléter costume 4 Action 4 Sous-action 4</v>
      </c>
      <c r="H114" s="33" t="str">
        <f t="shared" si="33"/>
        <v>A compléter costume 4 Action 5 Sous-action 4</v>
      </c>
      <c r="I114" s="33" t="str">
        <f t="shared" si="33"/>
        <v>A compléter costume 4 Action 6 Sous-action 4</v>
      </c>
      <c r="J114" s="33" t="str">
        <f t="shared" si="33"/>
        <v>A compléter costume 4 Action 7 Sous-action 4</v>
      </c>
      <c r="K114" s="33" t="str">
        <f t="shared" si="33"/>
        <v>A compléter costume 4 Action 8 Sous-action 4</v>
      </c>
      <c r="L114" s="33" t="str">
        <f t="shared" si="33"/>
        <v>A compléter costume 4 Action 9 Sous-action 4</v>
      </c>
      <c r="M114" s="33" t="str">
        <f t="shared" si="33"/>
        <v>A compléter costume 4 Action 10 Sous-action 4</v>
      </c>
    </row>
    <row r="115" spans="1:13" ht="15.75" outlineLevel="1" x14ac:dyDescent="0.25">
      <c r="A115" s="16"/>
      <c r="B115" s="28">
        <f t="shared" si="29"/>
        <v>4</v>
      </c>
      <c r="C115" s="29" t="str">
        <f>C114&amp;$B$30</f>
        <v>Sous-action 4 = Quoi faire ?</v>
      </c>
      <c r="D115" s="33" t="s">
        <v>3</v>
      </c>
      <c r="E115" s="33" t="s">
        <v>4</v>
      </c>
      <c r="F115" s="33" t="s">
        <v>3</v>
      </c>
      <c r="G115" s="33" t="s">
        <v>4</v>
      </c>
      <c r="H115" s="33" t="s">
        <v>3</v>
      </c>
      <c r="I115" s="33" t="s">
        <v>2</v>
      </c>
      <c r="J115" s="33" t="s">
        <v>2</v>
      </c>
      <c r="K115" s="33" t="s">
        <v>4</v>
      </c>
      <c r="L115" s="33" t="s">
        <v>4</v>
      </c>
      <c r="M115" s="33" t="s">
        <v>4</v>
      </c>
    </row>
    <row r="116" spans="1:13" ht="31.5" outlineLevel="1" x14ac:dyDescent="0.25">
      <c r="A116" s="16"/>
      <c r="B116" s="28">
        <f t="shared" si="29"/>
        <v>4</v>
      </c>
      <c r="C116" s="29" t="str">
        <f>$B$24</f>
        <v>Sous-action 5</v>
      </c>
      <c r="D116" s="33" t="str">
        <f>"A compléter costume "&amp;$B116&amp;" "&amp;D$35&amp;" "&amp;$C116</f>
        <v>A compléter costume 4 Action 1 Sous-action 5</v>
      </c>
      <c r="E116" s="33" t="str">
        <f>"A compléter costume "&amp;$B116&amp;" "&amp;E$35&amp;" "&amp;$C116</f>
        <v>A compléter costume 4 Action 2 Sous-action 5</v>
      </c>
      <c r="F116" s="33" t="str">
        <f>"A compléter costume "&amp;$B116&amp;" "&amp;F$35&amp;" "&amp;$C116</f>
        <v>A compléter costume 4 Action 3 Sous-action 5</v>
      </c>
      <c r="G116" s="33" t="str">
        <f t="shared" ref="G116:M116" si="34">"A compléter costume "&amp;$B116&amp;" "&amp;G$35&amp;" "&amp;$C116</f>
        <v>A compléter costume 4 Action 4 Sous-action 5</v>
      </c>
      <c r="H116" s="33" t="str">
        <f t="shared" si="34"/>
        <v>A compléter costume 4 Action 5 Sous-action 5</v>
      </c>
      <c r="I116" s="33" t="str">
        <f t="shared" si="34"/>
        <v>A compléter costume 4 Action 6 Sous-action 5</v>
      </c>
      <c r="J116" s="33" t="str">
        <f t="shared" si="34"/>
        <v>A compléter costume 4 Action 7 Sous-action 5</v>
      </c>
      <c r="K116" s="33" t="str">
        <f t="shared" si="34"/>
        <v>A compléter costume 4 Action 8 Sous-action 5</v>
      </c>
      <c r="L116" s="33" t="str">
        <f t="shared" si="34"/>
        <v>A compléter costume 4 Action 9 Sous-action 5</v>
      </c>
      <c r="M116" s="33" t="str">
        <f t="shared" si="34"/>
        <v>A compléter costume 4 Action 10 Sous-action 5</v>
      </c>
    </row>
    <row r="117" spans="1:13" ht="15.75" outlineLevel="1" x14ac:dyDescent="0.25">
      <c r="A117" s="16"/>
      <c r="B117" s="28">
        <f t="shared" si="29"/>
        <v>4</v>
      </c>
      <c r="C117" s="29" t="str">
        <f>C116&amp;$B$30</f>
        <v>Sous-action 5 = Quoi faire ?</v>
      </c>
      <c r="D117" s="33" t="s">
        <v>4</v>
      </c>
      <c r="E117" s="33" t="s">
        <v>3</v>
      </c>
      <c r="F117" s="33" t="s">
        <v>4</v>
      </c>
      <c r="G117" s="33" t="s">
        <v>2</v>
      </c>
      <c r="H117" s="33" t="s">
        <v>4</v>
      </c>
      <c r="I117" s="33" t="s">
        <v>4</v>
      </c>
      <c r="J117" s="33" t="s">
        <v>4</v>
      </c>
      <c r="K117" s="33" t="s">
        <v>2</v>
      </c>
      <c r="L117" s="33" t="s">
        <v>4</v>
      </c>
      <c r="M117" s="33" t="s">
        <v>4</v>
      </c>
    </row>
    <row r="118" spans="1:13" ht="31.5" outlineLevel="1" x14ac:dyDescent="0.25">
      <c r="A118" s="16"/>
      <c r="B118" s="28">
        <f t="shared" si="29"/>
        <v>4</v>
      </c>
      <c r="C118" s="29" t="str">
        <f>$B$25</f>
        <v>Sous-action 6</v>
      </c>
      <c r="D118" s="33" t="str">
        <f>"A compléter costume "&amp;$B118&amp;" "&amp;D$35&amp;" "&amp;$C118</f>
        <v>A compléter costume 4 Action 1 Sous-action 6</v>
      </c>
      <c r="E118" s="33" t="str">
        <f>"A compléter costume "&amp;$B118&amp;" "&amp;E$35&amp;" "&amp;$C118</f>
        <v>A compléter costume 4 Action 2 Sous-action 6</v>
      </c>
      <c r="F118" s="33" t="str">
        <f>"A compléter costume "&amp;$B118&amp;" "&amp;F$35&amp;" "&amp;$C118</f>
        <v>A compléter costume 4 Action 3 Sous-action 6</v>
      </c>
      <c r="G118" s="33" t="str">
        <f t="shared" ref="G118:M118" si="35">"A compléter costume "&amp;$B118&amp;" "&amp;G$35&amp;" "&amp;$C118</f>
        <v>A compléter costume 4 Action 4 Sous-action 6</v>
      </c>
      <c r="H118" s="33" t="str">
        <f t="shared" si="35"/>
        <v>A compléter costume 4 Action 5 Sous-action 6</v>
      </c>
      <c r="I118" s="33" t="str">
        <f t="shared" si="35"/>
        <v>A compléter costume 4 Action 6 Sous-action 6</v>
      </c>
      <c r="J118" s="33" t="str">
        <f t="shared" si="35"/>
        <v>A compléter costume 4 Action 7 Sous-action 6</v>
      </c>
      <c r="K118" s="33" t="str">
        <f t="shared" si="35"/>
        <v>A compléter costume 4 Action 8 Sous-action 6</v>
      </c>
      <c r="L118" s="33" t="str">
        <f t="shared" si="35"/>
        <v>A compléter costume 4 Action 9 Sous-action 6</v>
      </c>
      <c r="M118" s="33" t="str">
        <f t="shared" si="35"/>
        <v>A compléter costume 4 Action 10 Sous-action 6</v>
      </c>
    </row>
    <row r="119" spans="1:13" ht="15.75" outlineLevel="2" x14ac:dyDescent="0.25">
      <c r="A119" s="16"/>
      <c r="B119" s="28">
        <f t="shared" si="29"/>
        <v>4</v>
      </c>
      <c r="C119" s="29" t="str">
        <f>C118&amp;$B$30</f>
        <v>Sous-action 6 = Quoi faire ?</v>
      </c>
      <c r="D119" s="33" t="s">
        <v>4</v>
      </c>
      <c r="E119" s="33" t="s">
        <v>4</v>
      </c>
      <c r="F119" s="33" t="s">
        <v>2</v>
      </c>
      <c r="G119" s="33" t="s">
        <v>4</v>
      </c>
      <c r="H119" s="33" t="s">
        <v>4</v>
      </c>
      <c r="I119" s="33" t="s">
        <v>4</v>
      </c>
      <c r="J119" s="33" t="s">
        <v>4</v>
      </c>
      <c r="K119" s="33" t="s">
        <v>4</v>
      </c>
      <c r="L119" s="33" t="s">
        <v>2</v>
      </c>
      <c r="M119" s="33" t="s">
        <v>4</v>
      </c>
    </row>
    <row r="120" spans="1:13" ht="31.5" outlineLevel="2" x14ac:dyDescent="0.25">
      <c r="A120" s="16"/>
      <c r="B120" s="28">
        <f t="shared" si="29"/>
        <v>4</v>
      </c>
      <c r="C120" s="29" t="str">
        <f>$B$26</f>
        <v>Sous-action 7</v>
      </c>
      <c r="D120" s="33" t="str">
        <f>"A compléter costume "&amp;$B120&amp;" "&amp;D$35&amp;" "&amp;$C120</f>
        <v>A compléter costume 4 Action 1 Sous-action 7</v>
      </c>
      <c r="E120" s="33" t="str">
        <f>"A compléter costume "&amp;$B120&amp;" "&amp;E$35&amp;" "&amp;$C120</f>
        <v>A compléter costume 4 Action 2 Sous-action 7</v>
      </c>
      <c r="F120" s="33" t="str">
        <f>"A compléter costume "&amp;$B120&amp;" "&amp;F$35&amp;" "&amp;$C120</f>
        <v>A compléter costume 4 Action 3 Sous-action 7</v>
      </c>
      <c r="G120" s="33" t="str">
        <f t="shared" ref="G120:M120" si="36">"A compléter costume "&amp;$B120&amp;" "&amp;G$35&amp;" "&amp;$C120</f>
        <v>A compléter costume 4 Action 4 Sous-action 7</v>
      </c>
      <c r="H120" s="33" t="str">
        <f t="shared" si="36"/>
        <v>A compléter costume 4 Action 5 Sous-action 7</v>
      </c>
      <c r="I120" s="33" t="str">
        <f t="shared" si="36"/>
        <v>A compléter costume 4 Action 6 Sous-action 7</v>
      </c>
      <c r="J120" s="33" t="str">
        <f t="shared" si="36"/>
        <v>A compléter costume 4 Action 7 Sous-action 7</v>
      </c>
      <c r="K120" s="33" t="str">
        <f t="shared" si="36"/>
        <v>A compléter costume 4 Action 8 Sous-action 7</v>
      </c>
      <c r="L120" s="33" t="str">
        <f t="shared" si="36"/>
        <v>A compléter costume 4 Action 9 Sous-action 7</v>
      </c>
      <c r="M120" s="33" t="str">
        <f t="shared" si="36"/>
        <v>A compléter costume 4 Action 10 Sous-action 7</v>
      </c>
    </row>
    <row r="121" spans="1:13" ht="15.75" outlineLevel="2" x14ac:dyDescent="0.25">
      <c r="A121" s="16"/>
      <c r="B121" s="28">
        <f t="shared" si="29"/>
        <v>4</v>
      </c>
      <c r="C121" s="29" t="str">
        <f>C120&amp;$B$30</f>
        <v>Sous-action 7 = Quoi faire ?</v>
      </c>
      <c r="D121" s="33" t="s">
        <v>4</v>
      </c>
      <c r="E121" s="33" t="s">
        <v>3</v>
      </c>
      <c r="F121" s="33" t="s">
        <v>2</v>
      </c>
      <c r="G121" s="33" t="s">
        <v>4</v>
      </c>
      <c r="H121" s="33" t="s">
        <v>2</v>
      </c>
      <c r="I121" s="33" t="s">
        <v>4</v>
      </c>
      <c r="J121" s="33" t="s">
        <v>4</v>
      </c>
      <c r="K121" s="33" t="s">
        <v>4</v>
      </c>
      <c r="L121" s="33" t="s">
        <v>4</v>
      </c>
      <c r="M121" s="33" t="s">
        <v>2</v>
      </c>
    </row>
    <row r="122" spans="1:13" ht="31.5" outlineLevel="2" x14ac:dyDescent="0.25">
      <c r="A122" s="16"/>
      <c r="B122" s="28">
        <f t="shared" si="29"/>
        <v>4</v>
      </c>
      <c r="C122" s="29" t="str">
        <f>$B$27</f>
        <v>Sous-action 8</v>
      </c>
      <c r="D122" s="33" t="str">
        <f>"A compléter costume "&amp;$B122&amp;" "&amp;D$35&amp;" "&amp;$C122</f>
        <v>A compléter costume 4 Action 1 Sous-action 8</v>
      </c>
      <c r="E122" s="33" t="str">
        <f>"A compléter costume "&amp;$B122&amp;" "&amp;E$35&amp;" "&amp;$C122</f>
        <v>A compléter costume 4 Action 2 Sous-action 8</v>
      </c>
      <c r="F122" s="33" t="str">
        <f>"A compléter costume "&amp;$B122&amp;" "&amp;F$35&amp;" "&amp;$C122</f>
        <v>A compléter costume 4 Action 3 Sous-action 8</v>
      </c>
      <c r="G122" s="33" t="str">
        <f t="shared" ref="G122:M122" si="37">"A compléter costume "&amp;$B122&amp;" "&amp;G$35&amp;" "&amp;$C122</f>
        <v>A compléter costume 4 Action 4 Sous-action 8</v>
      </c>
      <c r="H122" s="33" t="str">
        <f t="shared" si="37"/>
        <v>A compléter costume 4 Action 5 Sous-action 8</v>
      </c>
      <c r="I122" s="33" t="str">
        <f t="shared" si="37"/>
        <v>A compléter costume 4 Action 6 Sous-action 8</v>
      </c>
      <c r="J122" s="33" t="str">
        <f t="shared" si="37"/>
        <v>A compléter costume 4 Action 7 Sous-action 8</v>
      </c>
      <c r="K122" s="33" t="str">
        <f t="shared" si="37"/>
        <v>A compléter costume 4 Action 8 Sous-action 8</v>
      </c>
      <c r="L122" s="33" t="str">
        <f t="shared" si="37"/>
        <v>A compléter costume 4 Action 9 Sous-action 8</v>
      </c>
      <c r="M122" s="33" t="str">
        <f t="shared" si="37"/>
        <v>A compléter costume 4 Action 10 Sous-action 8</v>
      </c>
    </row>
    <row r="123" spans="1:13" ht="15.75" outlineLevel="2" x14ac:dyDescent="0.25">
      <c r="A123" s="16"/>
      <c r="B123" s="28">
        <f t="shared" si="29"/>
        <v>4</v>
      </c>
      <c r="C123" s="29" t="str">
        <f>C122&amp;$B$30</f>
        <v>Sous-action 8 = Quoi faire ?</v>
      </c>
      <c r="D123" s="33" t="s">
        <v>3</v>
      </c>
      <c r="E123" s="33" t="s">
        <v>2</v>
      </c>
      <c r="F123" s="33" t="s">
        <v>4</v>
      </c>
      <c r="G123" s="33" t="s">
        <v>4</v>
      </c>
      <c r="H123" s="33" t="s">
        <v>4</v>
      </c>
      <c r="I123" s="33" t="s">
        <v>4</v>
      </c>
      <c r="J123" s="33" t="s">
        <v>4</v>
      </c>
      <c r="K123" s="33" t="s">
        <v>3</v>
      </c>
      <c r="L123" s="33" t="s">
        <v>4</v>
      </c>
      <c r="M123" s="33" t="s">
        <v>4</v>
      </c>
    </row>
    <row r="124" spans="1:13" ht="31.5" outlineLevel="2" x14ac:dyDescent="0.25">
      <c r="A124" s="16"/>
      <c r="B124" s="28">
        <f t="shared" si="29"/>
        <v>4</v>
      </c>
      <c r="C124" s="29" t="str">
        <f>$B$28</f>
        <v>Sous-action 9</v>
      </c>
      <c r="D124" s="33" t="str">
        <f>"A compléter costume "&amp;$B124&amp;" "&amp;D$35&amp;" "&amp;$C124</f>
        <v>A compléter costume 4 Action 1 Sous-action 9</v>
      </c>
      <c r="E124" s="33" t="str">
        <f>"A compléter costume "&amp;$B124&amp;" "&amp;E$35&amp;" "&amp;$C124</f>
        <v>A compléter costume 4 Action 2 Sous-action 9</v>
      </c>
      <c r="F124" s="33" t="str">
        <f>"A compléter costume "&amp;$B124&amp;" "&amp;F$35&amp;" "&amp;$C124</f>
        <v>A compléter costume 4 Action 3 Sous-action 9</v>
      </c>
      <c r="G124" s="33" t="str">
        <f t="shared" ref="G124:M124" si="38">"A compléter costume "&amp;$B124&amp;" "&amp;G$35&amp;" "&amp;$C124</f>
        <v>A compléter costume 4 Action 4 Sous-action 9</v>
      </c>
      <c r="H124" s="33" t="str">
        <f t="shared" si="38"/>
        <v>A compléter costume 4 Action 5 Sous-action 9</v>
      </c>
      <c r="I124" s="33" t="str">
        <f t="shared" si="38"/>
        <v>A compléter costume 4 Action 6 Sous-action 9</v>
      </c>
      <c r="J124" s="33" t="str">
        <f t="shared" si="38"/>
        <v>A compléter costume 4 Action 7 Sous-action 9</v>
      </c>
      <c r="K124" s="33" t="str">
        <f t="shared" si="38"/>
        <v>A compléter costume 4 Action 8 Sous-action 9</v>
      </c>
      <c r="L124" s="33" t="str">
        <f t="shared" si="38"/>
        <v>A compléter costume 4 Action 9 Sous-action 9</v>
      </c>
      <c r="M124" s="33" t="str">
        <f t="shared" si="38"/>
        <v>A compléter costume 4 Action 10 Sous-action 9</v>
      </c>
    </row>
    <row r="125" spans="1:13" ht="15.75" outlineLevel="2" x14ac:dyDescent="0.25">
      <c r="A125" s="16"/>
      <c r="B125" s="28">
        <f t="shared" si="29"/>
        <v>4</v>
      </c>
      <c r="C125" s="29" t="str">
        <f>C124&amp;$B$30</f>
        <v>Sous-action 9 = Quoi faire ?</v>
      </c>
      <c r="D125" s="33" t="s">
        <v>2</v>
      </c>
      <c r="E125" s="33" t="s">
        <v>4</v>
      </c>
      <c r="F125" s="33" t="s">
        <v>2</v>
      </c>
      <c r="G125" s="33" t="s">
        <v>3</v>
      </c>
      <c r="H125" s="33" t="s">
        <v>4</v>
      </c>
      <c r="I125" s="33" t="s">
        <v>2</v>
      </c>
      <c r="J125" s="33" t="s">
        <v>4</v>
      </c>
      <c r="K125" s="33" t="s">
        <v>4</v>
      </c>
      <c r="L125" s="33" t="s">
        <v>2</v>
      </c>
      <c r="M125" s="33" t="s">
        <v>3</v>
      </c>
    </row>
    <row r="126" spans="1:13" ht="31.5" outlineLevel="2" x14ac:dyDescent="0.25">
      <c r="A126" s="16"/>
      <c r="B126" s="28">
        <f t="shared" si="29"/>
        <v>4</v>
      </c>
      <c r="C126" s="29" t="str">
        <f>$B$29</f>
        <v>Sous-action 10</v>
      </c>
      <c r="D126" s="33" t="str">
        <f>"A compléter costume "&amp;$B126&amp;" "&amp;D$35&amp;" "&amp;$C126</f>
        <v>A compléter costume 4 Action 1 Sous-action 10</v>
      </c>
      <c r="E126" s="33" t="str">
        <f>"A compléter costume "&amp;$B126&amp;" "&amp;E$35&amp;" "&amp;$C126</f>
        <v>A compléter costume 4 Action 2 Sous-action 10</v>
      </c>
      <c r="F126" s="33" t="str">
        <f>"A compléter costume "&amp;$B126&amp;" "&amp;F$35&amp;" "&amp;$C126</f>
        <v>A compléter costume 4 Action 3 Sous-action 10</v>
      </c>
      <c r="G126" s="33" t="str">
        <f t="shared" ref="G126:M126" si="39">"A compléter costume "&amp;$B126&amp;" "&amp;G$35&amp;" "&amp;$C126</f>
        <v>A compléter costume 4 Action 4 Sous-action 10</v>
      </c>
      <c r="H126" s="33" t="str">
        <f t="shared" si="39"/>
        <v>A compléter costume 4 Action 5 Sous-action 10</v>
      </c>
      <c r="I126" s="33" t="str">
        <f t="shared" si="39"/>
        <v>A compléter costume 4 Action 6 Sous-action 10</v>
      </c>
      <c r="J126" s="33" t="str">
        <f t="shared" si="39"/>
        <v>A compléter costume 4 Action 7 Sous-action 10</v>
      </c>
      <c r="K126" s="33" t="str">
        <f t="shared" si="39"/>
        <v>A compléter costume 4 Action 8 Sous-action 10</v>
      </c>
      <c r="L126" s="33" t="str">
        <f t="shared" si="39"/>
        <v>A compléter costume 4 Action 9 Sous-action 10</v>
      </c>
      <c r="M126" s="33" t="str">
        <f t="shared" si="39"/>
        <v>A compléter costume 4 Action 10 Sous-action 10</v>
      </c>
    </row>
    <row r="127" spans="1:13" ht="15.75" outlineLevel="1" x14ac:dyDescent="0.25">
      <c r="A127" s="16"/>
      <c r="B127" s="28">
        <f t="shared" si="29"/>
        <v>4</v>
      </c>
      <c r="C127" s="29" t="str">
        <f>C126&amp;$B$30</f>
        <v>Sous-action 10 = Quoi faire ?</v>
      </c>
      <c r="D127" s="33" t="s">
        <v>2</v>
      </c>
      <c r="E127" s="33" t="s">
        <v>2</v>
      </c>
      <c r="F127" s="33" t="s">
        <v>4</v>
      </c>
      <c r="G127" s="33" t="s">
        <v>2</v>
      </c>
      <c r="H127" s="33" t="s">
        <v>2</v>
      </c>
      <c r="I127" s="33" t="s">
        <v>3</v>
      </c>
      <c r="J127" s="33" t="s">
        <v>4</v>
      </c>
      <c r="K127" s="33" t="s">
        <v>4</v>
      </c>
      <c r="L127" s="33" t="s">
        <v>4</v>
      </c>
      <c r="M127" s="33" t="s">
        <v>4</v>
      </c>
    </row>
    <row r="128" spans="1:13" ht="63" outlineLevel="1" x14ac:dyDescent="0.25">
      <c r="A128" s="16"/>
      <c r="B128" s="28">
        <f>+B8</f>
        <v>5</v>
      </c>
      <c r="C128" s="29" t="str">
        <f>+C8</f>
        <v>Père</v>
      </c>
      <c r="D128" s="30" t="str">
        <f>+K8</f>
        <v>Assurer les déplacements de mon/mes enfant(s)</v>
      </c>
      <c r="E128" s="30" t="str">
        <f t="shared" ref="E128:M128" si="40">+L8</f>
        <v>M'assurer que mon/mes enfant(s) à des vêtements propres à mettre chaque jour.</v>
      </c>
      <c r="F128" s="30" t="str">
        <f t="shared" si="40"/>
        <v>Accompagner mon/mes enfant(s) à ses activités extra-scolaires.</v>
      </c>
      <c r="G128" s="30" t="str">
        <f t="shared" si="40"/>
        <v>Assurer l'éducation de mon enfant.</v>
      </c>
      <c r="H128" s="30" t="str">
        <f t="shared" si="40"/>
        <v>Assurer un environnement sain, propre et sécurisé pour mon/mes enfant(s)</v>
      </c>
      <c r="I128" s="30" t="str">
        <f t="shared" si="40"/>
        <v>Apporter de l'amour à mon enfant selon son langage de l'amour (= cadeaux, moments de qualité, services rendus, toucher physique, paroles valorisantes)</v>
      </c>
      <c r="J128" s="30" t="str">
        <f t="shared" si="40"/>
        <v>Aider mon/mes enfant(s) dans ses apprentissages.</v>
      </c>
      <c r="K128" s="30" t="str">
        <f t="shared" si="40"/>
        <v>A compléter costume 5 Action 8</v>
      </c>
      <c r="L128" s="30" t="str">
        <f t="shared" si="40"/>
        <v>A compléter costume 5 Action 9</v>
      </c>
      <c r="M128" s="30" t="str">
        <f t="shared" si="40"/>
        <v>A compléter costume 5 Action 10</v>
      </c>
    </row>
    <row r="129" spans="1:13" ht="15.75" outlineLevel="1" x14ac:dyDescent="0.25">
      <c r="A129" s="16"/>
      <c r="B129" s="28">
        <f t="shared" ref="B129:B150" si="41">+$B$128</f>
        <v>5</v>
      </c>
      <c r="C129" s="28" t="s">
        <v>16</v>
      </c>
      <c r="D129" s="31">
        <v>4</v>
      </c>
      <c r="E129" s="31">
        <v>6</v>
      </c>
      <c r="F129" s="31">
        <v>8</v>
      </c>
      <c r="G129" s="31">
        <v>7</v>
      </c>
      <c r="H129" s="31">
        <v>7</v>
      </c>
      <c r="I129" s="31">
        <v>5</v>
      </c>
      <c r="J129" s="31">
        <v>6</v>
      </c>
      <c r="K129" s="31">
        <v>4</v>
      </c>
      <c r="L129" s="31">
        <v>7</v>
      </c>
      <c r="M129" s="31">
        <v>10</v>
      </c>
    </row>
    <row r="130" spans="1:13" ht="15.75" outlineLevel="1" x14ac:dyDescent="0.25">
      <c r="A130" s="16"/>
      <c r="B130" s="28">
        <f t="shared" si="41"/>
        <v>5</v>
      </c>
      <c r="C130" s="28" t="s">
        <v>17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31.5" outlineLevel="1" x14ac:dyDescent="0.25">
      <c r="A131" s="16"/>
      <c r="B131" s="28">
        <f t="shared" si="41"/>
        <v>5</v>
      </c>
      <c r="C131" s="29" t="str">
        <f>$B$20</f>
        <v>Sous-action 1</v>
      </c>
      <c r="D131" s="33" t="s">
        <v>48</v>
      </c>
      <c r="E131" s="33" t="str">
        <f t="shared" ref="E131:M131" si="42">"A compléter costume "&amp;$B131&amp;" "&amp;E$35&amp;" "&amp;$C131</f>
        <v>A compléter costume 5 Action 2 Sous-action 1</v>
      </c>
      <c r="F131" s="33" t="str">
        <f t="shared" si="42"/>
        <v>A compléter costume 5 Action 3 Sous-action 1</v>
      </c>
      <c r="G131" s="33" t="str">
        <f t="shared" si="42"/>
        <v>A compléter costume 5 Action 4 Sous-action 1</v>
      </c>
      <c r="H131" s="33" t="str">
        <f t="shared" si="42"/>
        <v>A compléter costume 5 Action 5 Sous-action 1</v>
      </c>
      <c r="I131" s="33" t="str">
        <f t="shared" si="42"/>
        <v>A compléter costume 5 Action 6 Sous-action 1</v>
      </c>
      <c r="J131" s="33" t="str">
        <f t="shared" si="42"/>
        <v>A compléter costume 5 Action 7 Sous-action 1</v>
      </c>
      <c r="K131" s="33" t="str">
        <f t="shared" si="42"/>
        <v>A compléter costume 5 Action 8 Sous-action 1</v>
      </c>
      <c r="L131" s="33" t="str">
        <f t="shared" si="42"/>
        <v>A compléter costume 5 Action 9 Sous-action 1</v>
      </c>
      <c r="M131" s="33" t="str">
        <f t="shared" si="42"/>
        <v>A compléter costume 5 Action 10 Sous-action 1</v>
      </c>
    </row>
    <row r="132" spans="1:13" ht="15.75" outlineLevel="1" x14ac:dyDescent="0.25">
      <c r="A132" s="16"/>
      <c r="B132" s="28">
        <f t="shared" si="41"/>
        <v>5</v>
      </c>
      <c r="C132" s="29" t="str">
        <f>C131&amp;$B$30</f>
        <v>Sous-action 1 = Quoi faire ?</v>
      </c>
      <c r="D132" s="33" t="s">
        <v>4</v>
      </c>
      <c r="E132" s="33" t="s">
        <v>4</v>
      </c>
      <c r="F132" s="33" t="s">
        <v>4</v>
      </c>
      <c r="G132" s="33" t="s">
        <v>4</v>
      </c>
      <c r="H132" s="33" t="s">
        <v>4</v>
      </c>
      <c r="I132" s="33" t="s">
        <v>4</v>
      </c>
      <c r="J132" s="33" t="s">
        <v>2</v>
      </c>
      <c r="K132" s="33" t="s">
        <v>3</v>
      </c>
      <c r="L132" s="33" t="s">
        <v>4</v>
      </c>
      <c r="M132" s="33" t="s">
        <v>3</v>
      </c>
    </row>
    <row r="133" spans="1:13" ht="31.5" outlineLevel="1" x14ac:dyDescent="0.25">
      <c r="A133" s="16"/>
      <c r="B133" s="28">
        <f t="shared" si="41"/>
        <v>5</v>
      </c>
      <c r="C133" s="29" t="str">
        <f>$B$21</f>
        <v>Sous-action 2</v>
      </c>
      <c r="D133" s="33" t="str">
        <f t="shared" ref="D133:M133" si="43">"A compléter costume "&amp;$B133&amp;" "&amp;D$35&amp;" "&amp;$C133</f>
        <v>A compléter costume 5 Action 1 Sous-action 2</v>
      </c>
      <c r="E133" s="33" t="str">
        <f t="shared" si="43"/>
        <v>A compléter costume 5 Action 2 Sous-action 2</v>
      </c>
      <c r="F133" s="33" t="str">
        <f t="shared" si="43"/>
        <v>A compléter costume 5 Action 3 Sous-action 2</v>
      </c>
      <c r="G133" s="33" t="str">
        <f t="shared" si="43"/>
        <v>A compléter costume 5 Action 4 Sous-action 2</v>
      </c>
      <c r="H133" s="33" t="str">
        <f t="shared" si="43"/>
        <v>A compléter costume 5 Action 5 Sous-action 2</v>
      </c>
      <c r="I133" s="33" t="str">
        <f t="shared" si="43"/>
        <v>A compléter costume 5 Action 6 Sous-action 2</v>
      </c>
      <c r="J133" s="33" t="str">
        <f t="shared" si="43"/>
        <v>A compléter costume 5 Action 7 Sous-action 2</v>
      </c>
      <c r="K133" s="33" t="str">
        <f t="shared" si="43"/>
        <v>A compléter costume 5 Action 8 Sous-action 2</v>
      </c>
      <c r="L133" s="33" t="str">
        <f t="shared" si="43"/>
        <v>A compléter costume 5 Action 9 Sous-action 2</v>
      </c>
      <c r="M133" s="33" t="str">
        <f t="shared" si="43"/>
        <v>A compléter costume 5 Action 10 Sous-action 2</v>
      </c>
    </row>
    <row r="134" spans="1:13" ht="15.75" outlineLevel="1" x14ac:dyDescent="0.25">
      <c r="A134" s="16"/>
      <c r="B134" s="28">
        <f t="shared" si="41"/>
        <v>5</v>
      </c>
      <c r="C134" s="29" t="str">
        <f>C133&amp;$B$30</f>
        <v>Sous-action 2 = Quoi faire ?</v>
      </c>
      <c r="D134" s="33" t="s">
        <v>4</v>
      </c>
      <c r="E134" s="33" t="s">
        <v>4</v>
      </c>
      <c r="F134" s="33" t="s">
        <v>4</v>
      </c>
      <c r="G134" s="33" t="s">
        <v>4</v>
      </c>
      <c r="H134" s="33" t="s">
        <v>4</v>
      </c>
      <c r="I134" s="33" t="s">
        <v>2</v>
      </c>
      <c r="J134" s="33" t="s">
        <v>4</v>
      </c>
      <c r="K134" s="33" t="s">
        <v>4</v>
      </c>
      <c r="L134" s="33" t="s">
        <v>4</v>
      </c>
      <c r="M134" s="33" t="s">
        <v>2</v>
      </c>
    </row>
    <row r="135" spans="1:13" ht="31.5" outlineLevel="1" x14ac:dyDescent="0.25">
      <c r="A135" s="16"/>
      <c r="B135" s="28">
        <f t="shared" si="41"/>
        <v>5</v>
      </c>
      <c r="C135" s="29" t="str">
        <f>$B$22</f>
        <v>Sous-action 3</v>
      </c>
      <c r="D135" s="33" t="str">
        <f t="shared" ref="D135:M135" si="44">"A compléter costume "&amp;$B135&amp;" "&amp;D$35&amp;" "&amp;$C135</f>
        <v>A compléter costume 5 Action 1 Sous-action 3</v>
      </c>
      <c r="E135" s="33" t="str">
        <f t="shared" si="44"/>
        <v>A compléter costume 5 Action 2 Sous-action 3</v>
      </c>
      <c r="F135" s="33" t="str">
        <f t="shared" si="44"/>
        <v>A compléter costume 5 Action 3 Sous-action 3</v>
      </c>
      <c r="G135" s="33" t="str">
        <f t="shared" si="44"/>
        <v>A compléter costume 5 Action 4 Sous-action 3</v>
      </c>
      <c r="H135" s="33" t="str">
        <f t="shared" si="44"/>
        <v>A compléter costume 5 Action 5 Sous-action 3</v>
      </c>
      <c r="I135" s="33" t="str">
        <f t="shared" si="44"/>
        <v>A compléter costume 5 Action 6 Sous-action 3</v>
      </c>
      <c r="J135" s="33" t="str">
        <f t="shared" si="44"/>
        <v>A compléter costume 5 Action 7 Sous-action 3</v>
      </c>
      <c r="K135" s="33" t="str">
        <f t="shared" si="44"/>
        <v>A compléter costume 5 Action 8 Sous-action 3</v>
      </c>
      <c r="L135" s="33" t="str">
        <f t="shared" si="44"/>
        <v>A compléter costume 5 Action 9 Sous-action 3</v>
      </c>
      <c r="M135" s="33" t="str">
        <f t="shared" si="44"/>
        <v>A compléter costume 5 Action 10 Sous-action 3</v>
      </c>
    </row>
    <row r="136" spans="1:13" ht="15.75" outlineLevel="1" x14ac:dyDescent="0.25">
      <c r="A136" s="16"/>
      <c r="B136" s="28">
        <f t="shared" si="41"/>
        <v>5</v>
      </c>
      <c r="C136" s="29" t="str">
        <f>C135&amp;$B$30</f>
        <v>Sous-action 3 = Quoi faire ?</v>
      </c>
      <c r="D136" s="33" t="s">
        <v>4</v>
      </c>
      <c r="E136" s="33" t="s">
        <v>4</v>
      </c>
      <c r="F136" s="33" t="s">
        <v>3</v>
      </c>
      <c r="G136" s="33" t="s">
        <v>3</v>
      </c>
      <c r="H136" s="33" t="s">
        <v>4</v>
      </c>
      <c r="I136" s="33" t="s">
        <v>2</v>
      </c>
      <c r="J136" s="33" t="s">
        <v>4</v>
      </c>
      <c r="K136" s="33" t="s">
        <v>3</v>
      </c>
      <c r="L136" s="33" t="s">
        <v>4</v>
      </c>
      <c r="M136" s="33" t="s">
        <v>4</v>
      </c>
    </row>
    <row r="137" spans="1:13" ht="31.5" outlineLevel="1" x14ac:dyDescent="0.25">
      <c r="A137" s="16"/>
      <c r="B137" s="28">
        <f t="shared" si="41"/>
        <v>5</v>
      </c>
      <c r="C137" s="29" t="str">
        <f>$B$23</f>
        <v>Sous-action 4</v>
      </c>
      <c r="D137" s="33" t="str">
        <f t="shared" ref="D137:M137" si="45">"A compléter costume "&amp;$B137&amp;" "&amp;D$35&amp;" "&amp;$C137</f>
        <v>A compléter costume 5 Action 1 Sous-action 4</v>
      </c>
      <c r="E137" s="33" t="str">
        <f t="shared" si="45"/>
        <v>A compléter costume 5 Action 2 Sous-action 4</v>
      </c>
      <c r="F137" s="33" t="str">
        <f t="shared" si="45"/>
        <v>A compléter costume 5 Action 3 Sous-action 4</v>
      </c>
      <c r="G137" s="33" t="str">
        <f t="shared" si="45"/>
        <v>A compléter costume 5 Action 4 Sous-action 4</v>
      </c>
      <c r="H137" s="33" t="str">
        <f t="shared" si="45"/>
        <v>A compléter costume 5 Action 5 Sous-action 4</v>
      </c>
      <c r="I137" s="33" t="str">
        <f t="shared" si="45"/>
        <v>A compléter costume 5 Action 6 Sous-action 4</v>
      </c>
      <c r="J137" s="33" t="str">
        <f t="shared" si="45"/>
        <v>A compléter costume 5 Action 7 Sous-action 4</v>
      </c>
      <c r="K137" s="33" t="str">
        <f t="shared" si="45"/>
        <v>A compléter costume 5 Action 8 Sous-action 4</v>
      </c>
      <c r="L137" s="33" t="str">
        <f t="shared" si="45"/>
        <v>A compléter costume 5 Action 9 Sous-action 4</v>
      </c>
      <c r="M137" s="33" t="str">
        <f t="shared" si="45"/>
        <v>A compléter costume 5 Action 10 Sous-action 4</v>
      </c>
    </row>
    <row r="138" spans="1:13" ht="15.75" outlineLevel="1" x14ac:dyDescent="0.25">
      <c r="A138" s="16"/>
      <c r="B138" s="28">
        <f t="shared" si="41"/>
        <v>5</v>
      </c>
      <c r="C138" s="29" t="str">
        <f>C137&amp;$B$30</f>
        <v>Sous-action 4 = Quoi faire ?</v>
      </c>
      <c r="D138" s="33" t="s">
        <v>2</v>
      </c>
      <c r="E138" s="33" t="s">
        <v>4</v>
      </c>
      <c r="F138" s="33" t="s">
        <v>4</v>
      </c>
      <c r="G138" s="33" t="s">
        <v>4</v>
      </c>
      <c r="H138" s="33" t="s">
        <v>4</v>
      </c>
      <c r="I138" s="33" t="s">
        <v>4</v>
      </c>
      <c r="J138" s="33" t="s">
        <v>4</v>
      </c>
      <c r="K138" s="33" t="s">
        <v>4</v>
      </c>
      <c r="L138" s="33" t="s">
        <v>3</v>
      </c>
      <c r="M138" s="33" t="s">
        <v>2</v>
      </c>
    </row>
    <row r="139" spans="1:13" ht="31.5" outlineLevel="1" x14ac:dyDescent="0.25">
      <c r="A139" s="16"/>
      <c r="B139" s="28">
        <f t="shared" si="41"/>
        <v>5</v>
      </c>
      <c r="C139" s="29" t="str">
        <f>$B$24</f>
        <v>Sous-action 5</v>
      </c>
      <c r="D139" s="33" t="str">
        <f t="shared" ref="D139:M139" si="46">"A compléter costume "&amp;$B139&amp;" "&amp;D$35&amp;" "&amp;$C139</f>
        <v>A compléter costume 5 Action 1 Sous-action 5</v>
      </c>
      <c r="E139" s="33" t="str">
        <f t="shared" si="46"/>
        <v>A compléter costume 5 Action 2 Sous-action 5</v>
      </c>
      <c r="F139" s="33" t="str">
        <f t="shared" si="46"/>
        <v>A compléter costume 5 Action 3 Sous-action 5</v>
      </c>
      <c r="G139" s="33" t="str">
        <f t="shared" si="46"/>
        <v>A compléter costume 5 Action 4 Sous-action 5</v>
      </c>
      <c r="H139" s="33" t="str">
        <f t="shared" si="46"/>
        <v>A compléter costume 5 Action 5 Sous-action 5</v>
      </c>
      <c r="I139" s="33" t="str">
        <f t="shared" si="46"/>
        <v>A compléter costume 5 Action 6 Sous-action 5</v>
      </c>
      <c r="J139" s="33" t="str">
        <f t="shared" si="46"/>
        <v>A compléter costume 5 Action 7 Sous-action 5</v>
      </c>
      <c r="K139" s="33" t="str">
        <f t="shared" si="46"/>
        <v>A compléter costume 5 Action 8 Sous-action 5</v>
      </c>
      <c r="L139" s="33" t="str">
        <f t="shared" si="46"/>
        <v>A compléter costume 5 Action 9 Sous-action 5</v>
      </c>
      <c r="M139" s="33" t="str">
        <f t="shared" si="46"/>
        <v>A compléter costume 5 Action 10 Sous-action 5</v>
      </c>
    </row>
    <row r="140" spans="1:13" ht="15.75" outlineLevel="2" x14ac:dyDescent="0.25">
      <c r="A140" s="16"/>
      <c r="B140" s="28">
        <f t="shared" si="41"/>
        <v>5</v>
      </c>
      <c r="C140" s="29" t="str">
        <f>C139&amp;$B$30</f>
        <v>Sous-action 5 = Quoi faire ?</v>
      </c>
      <c r="D140" s="33" t="s">
        <v>2</v>
      </c>
      <c r="E140" s="33" t="s">
        <v>2</v>
      </c>
      <c r="F140" s="33" t="s">
        <v>4</v>
      </c>
      <c r="G140" s="33" t="s">
        <v>2</v>
      </c>
      <c r="H140" s="33" t="s">
        <v>4</v>
      </c>
      <c r="I140" s="33" t="s">
        <v>4</v>
      </c>
      <c r="J140" s="33" t="s">
        <v>4</v>
      </c>
      <c r="K140" s="33" t="s">
        <v>2</v>
      </c>
      <c r="L140" s="33" t="s">
        <v>3</v>
      </c>
      <c r="M140" s="33" t="s">
        <v>4</v>
      </c>
    </row>
    <row r="141" spans="1:13" ht="31.5" outlineLevel="2" x14ac:dyDescent="0.25">
      <c r="A141" s="16"/>
      <c r="B141" s="28">
        <f t="shared" si="41"/>
        <v>5</v>
      </c>
      <c r="C141" s="29" t="str">
        <f>$B$25</f>
        <v>Sous-action 6</v>
      </c>
      <c r="D141" s="33" t="str">
        <f t="shared" ref="D141:M141" si="47">"A compléter costume "&amp;$B141&amp;" "&amp;D$35&amp;" "&amp;$C141</f>
        <v>A compléter costume 5 Action 1 Sous-action 6</v>
      </c>
      <c r="E141" s="33" t="str">
        <f t="shared" si="47"/>
        <v>A compléter costume 5 Action 2 Sous-action 6</v>
      </c>
      <c r="F141" s="33" t="str">
        <f t="shared" si="47"/>
        <v>A compléter costume 5 Action 3 Sous-action 6</v>
      </c>
      <c r="G141" s="33" t="str">
        <f t="shared" si="47"/>
        <v>A compléter costume 5 Action 4 Sous-action 6</v>
      </c>
      <c r="H141" s="33" t="str">
        <f t="shared" si="47"/>
        <v>A compléter costume 5 Action 5 Sous-action 6</v>
      </c>
      <c r="I141" s="33" t="str">
        <f t="shared" si="47"/>
        <v>A compléter costume 5 Action 6 Sous-action 6</v>
      </c>
      <c r="J141" s="33" t="str">
        <f t="shared" si="47"/>
        <v>A compléter costume 5 Action 7 Sous-action 6</v>
      </c>
      <c r="K141" s="33" t="str">
        <f t="shared" si="47"/>
        <v>A compléter costume 5 Action 8 Sous-action 6</v>
      </c>
      <c r="L141" s="33" t="str">
        <f t="shared" si="47"/>
        <v>A compléter costume 5 Action 9 Sous-action 6</v>
      </c>
      <c r="M141" s="33" t="str">
        <f t="shared" si="47"/>
        <v>A compléter costume 5 Action 10 Sous-action 6</v>
      </c>
    </row>
    <row r="142" spans="1:13" ht="15.75" outlineLevel="2" x14ac:dyDescent="0.25">
      <c r="A142" s="16"/>
      <c r="B142" s="28">
        <f t="shared" si="41"/>
        <v>5</v>
      </c>
      <c r="C142" s="29" t="str">
        <f>C141&amp;$B$30</f>
        <v>Sous-action 6 = Quoi faire ?</v>
      </c>
      <c r="D142" s="33" t="s">
        <v>2</v>
      </c>
      <c r="E142" s="33" t="s">
        <v>2</v>
      </c>
      <c r="F142" s="33" t="s">
        <v>4</v>
      </c>
      <c r="G142" s="33" t="s">
        <v>2</v>
      </c>
      <c r="H142" s="33" t="s">
        <v>4</v>
      </c>
      <c r="I142" s="33" t="s">
        <v>4</v>
      </c>
      <c r="J142" s="33" t="s">
        <v>3</v>
      </c>
      <c r="K142" s="33" t="s">
        <v>2</v>
      </c>
      <c r="L142" s="33" t="s">
        <v>4</v>
      </c>
      <c r="M142" s="33" t="s">
        <v>4</v>
      </c>
    </row>
    <row r="143" spans="1:13" ht="31.5" outlineLevel="2" x14ac:dyDescent="0.25">
      <c r="A143" s="16"/>
      <c r="B143" s="28">
        <f t="shared" si="41"/>
        <v>5</v>
      </c>
      <c r="C143" s="29" t="str">
        <f>$B$26</f>
        <v>Sous-action 7</v>
      </c>
      <c r="D143" s="33" t="str">
        <f t="shared" ref="D143:M143" si="48">"A compléter costume "&amp;$B143&amp;" "&amp;D$35&amp;" "&amp;$C143</f>
        <v>A compléter costume 5 Action 1 Sous-action 7</v>
      </c>
      <c r="E143" s="33" t="str">
        <f t="shared" si="48"/>
        <v>A compléter costume 5 Action 2 Sous-action 7</v>
      </c>
      <c r="F143" s="33" t="str">
        <f t="shared" si="48"/>
        <v>A compléter costume 5 Action 3 Sous-action 7</v>
      </c>
      <c r="G143" s="33" t="str">
        <f t="shared" si="48"/>
        <v>A compléter costume 5 Action 4 Sous-action 7</v>
      </c>
      <c r="H143" s="33" t="str">
        <f t="shared" si="48"/>
        <v>A compléter costume 5 Action 5 Sous-action 7</v>
      </c>
      <c r="I143" s="33" t="str">
        <f t="shared" si="48"/>
        <v>A compléter costume 5 Action 6 Sous-action 7</v>
      </c>
      <c r="J143" s="33" t="str">
        <f t="shared" si="48"/>
        <v>A compléter costume 5 Action 7 Sous-action 7</v>
      </c>
      <c r="K143" s="33" t="str">
        <f t="shared" si="48"/>
        <v>A compléter costume 5 Action 8 Sous-action 7</v>
      </c>
      <c r="L143" s="33" t="str">
        <f t="shared" si="48"/>
        <v>A compléter costume 5 Action 9 Sous-action 7</v>
      </c>
      <c r="M143" s="33" t="str">
        <f t="shared" si="48"/>
        <v>A compléter costume 5 Action 10 Sous-action 7</v>
      </c>
    </row>
    <row r="144" spans="1:13" ht="15.75" outlineLevel="2" x14ac:dyDescent="0.25">
      <c r="A144" s="16"/>
      <c r="B144" s="28">
        <f t="shared" si="41"/>
        <v>5</v>
      </c>
      <c r="C144" s="29" t="str">
        <f>C143&amp;$B$30</f>
        <v>Sous-action 7 = Quoi faire ?</v>
      </c>
      <c r="D144" s="33" t="s">
        <v>4</v>
      </c>
      <c r="E144" s="33" t="s">
        <v>3</v>
      </c>
      <c r="F144" s="33" t="s">
        <v>2</v>
      </c>
      <c r="G144" s="33" t="s">
        <v>4</v>
      </c>
      <c r="H144" s="33" t="s">
        <v>4</v>
      </c>
      <c r="I144" s="33" t="s">
        <v>3</v>
      </c>
      <c r="J144" s="33" t="s">
        <v>4</v>
      </c>
      <c r="K144" s="33" t="s">
        <v>4</v>
      </c>
      <c r="L144" s="33" t="s">
        <v>4</v>
      </c>
      <c r="M144" s="33" t="s">
        <v>4</v>
      </c>
    </row>
    <row r="145" spans="1:13" ht="31.5" outlineLevel="2" x14ac:dyDescent="0.25">
      <c r="A145" s="16"/>
      <c r="B145" s="28">
        <f t="shared" si="41"/>
        <v>5</v>
      </c>
      <c r="C145" s="29" t="str">
        <f>$B$27</f>
        <v>Sous-action 8</v>
      </c>
      <c r="D145" s="33" t="str">
        <f t="shared" ref="D145:M145" si="49">"A compléter costume "&amp;$B145&amp;" "&amp;D$35&amp;" "&amp;$C145</f>
        <v>A compléter costume 5 Action 1 Sous-action 8</v>
      </c>
      <c r="E145" s="33" t="str">
        <f t="shared" si="49"/>
        <v>A compléter costume 5 Action 2 Sous-action 8</v>
      </c>
      <c r="F145" s="33" t="str">
        <f t="shared" si="49"/>
        <v>A compléter costume 5 Action 3 Sous-action 8</v>
      </c>
      <c r="G145" s="33" t="str">
        <f t="shared" si="49"/>
        <v>A compléter costume 5 Action 4 Sous-action 8</v>
      </c>
      <c r="H145" s="33" t="str">
        <f t="shared" si="49"/>
        <v>A compléter costume 5 Action 5 Sous-action 8</v>
      </c>
      <c r="I145" s="33" t="str">
        <f t="shared" si="49"/>
        <v>A compléter costume 5 Action 6 Sous-action 8</v>
      </c>
      <c r="J145" s="33" t="str">
        <f t="shared" si="49"/>
        <v>A compléter costume 5 Action 7 Sous-action 8</v>
      </c>
      <c r="K145" s="33" t="str">
        <f t="shared" si="49"/>
        <v>A compléter costume 5 Action 8 Sous-action 8</v>
      </c>
      <c r="L145" s="33" t="str">
        <f t="shared" si="49"/>
        <v>A compléter costume 5 Action 9 Sous-action 8</v>
      </c>
      <c r="M145" s="33" t="str">
        <f t="shared" si="49"/>
        <v>A compléter costume 5 Action 10 Sous-action 8</v>
      </c>
    </row>
    <row r="146" spans="1:13" ht="15.75" outlineLevel="2" x14ac:dyDescent="0.25">
      <c r="A146" s="16"/>
      <c r="B146" s="28">
        <f t="shared" si="41"/>
        <v>5</v>
      </c>
      <c r="C146" s="29" t="str">
        <f>C145&amp;$B$30</f>
        <v>Sous-action 8 = Quoi faire ?</v>
      </c>
      <c r="D146" s="33" t="s">
        <v>2</v>
      </c>
      <c r="E146" s="33" t="s">
        <v>4</v>
      </c>
      <c r="F146" s="33" t="s">
        <v>4</v>
      </c>
      <c r="G146" s="33" t="s">
        <v>4</v>
      </c>
      <c r="H146" s="33" t="s">
        <v>4</v>
      </c>
      <c r="I146" s="33" t="s">
        <v>4</v>
      </c>
      <c r="J146" s="33" t="s">
        <v>2</v>
      </c>
      <c r="K146" s="33" t="s">
        <v>4</v>
      </c>
      <c r="L146" s="33" t="s">
        <v>2</v>
      </c>
      <c r="M146" s="33" t="s">
        <v>4</v>
      </c>
    </row>
    <row r="147" spans="1:13" ht="31.5" outlineLevel="2" x14ac:dyDescent="0.25">
      <c r="A147" s="16"/>
      <c r="B147" s="28">
        <f t="shared" si="41"/>
        <v>5</v>
      </c>
      <c r="C147" s="29" t="str">
        <f>$B$28</f>
        <v>Sous-action 9</v>
      </c>
      <c r="D147" s="33" t="str">
        <f t="shared" ref="D147:M147" si="50">"A compléter costume "&amp;$B147&amp;" "&amp;D$35&amp;" "&amp;$C147</f>
        <v>A compléter costume 5 Action 1 Sous-action 9</v>
      </c>
      <c r="E147" s="33" t="str">
        <f t="shared" si="50"/>
        <v>A compléter costume 5 Action 2 Sous-action 9</v>
      </c>
      <c r="F147" s="33" t="str">
        <f t="shared" si="50"/>
        <v>A compléter costume 5 Action 3 Sous-action 9</v>
      </c>
      <c r="G147" s="33" t="str">
        <f t="shared" si="50"/>
        <v>A compléter costume 5 Action 4 Sous-action 9</v>
      </c>
      <c r="H147" s="33" t="str">
        <f t="shared" si="50"/>
        <v>A compléter costume 5 Action 5 Sous-action 9</v>
      </c>
      <c r="I147" s="33" t="str">
        <f t="shared" si="50"/>
        <v>A compléter costume 5 Action 6 Sous-action 9</v>
      </c>
      <c r="J147" s="33" t="str">
        <f t="shared" si="50"/>
        <v>A compléter costume 5 Action 7 Sous-action 9</v>
      </c>
      <c r="K147" s="33" t="str">
        <f t="shared" si="50"/>
        <v>A compléter costume 5 Action 8 Sous-action 9</v>
      </c>
      <c r="L147" s="33" t="str">
        <f t="shared" si="50"/>
        <v>A compléter costume 5 Action 9 Sous-action 9</v>
      </c>
      <c r="M147" s="33" t="str">
        <f t="shared" si="50"/>
        <v>A compléter costume 5 Action 10 Sous-action 9</v>
      </c>
    </row>
    <row r="148" spans="1:13" ht="15.75" outlineLevel="2" x14ac:dyDescent="0.25">
      <c r="A148" s="16"/>
      <c r="B148" s="28">
        <f t="shared" si="41"/>
        <v>5</v>
      </c>
      <c r="C148" s="29" t="str">
        <f>C147&amp;$B$30</f>
        <v>Sous-action 9 = Quoi faire ?</v>
      </c>
      <c r="D148" s="33" t="s">
        <v>4</v>
      </c>
      <c r="E148" s="33" t="s">
        <v>4</v>
      </c>
      <c r="F148" s="33" t="s">
        <v>4</v>
      </c>
      <c r="G148" s="33" t="s">
        <v>4</v>
      </c>
      <c r="H148" s="33" t="s">
        <v>4</v>
      </c>
      <c r="I148" s="33" t="s">
        <v>4</v>
      </c>
      <c r="J148" s="33" t="s">
        <v>2</v>
      </c>
      <c r="K148" s="33" t="s">
        <v>4</v>
      </c>
      <c r="L148" s="33" t="s">
        <v>4</v>
      </c>
      <c r="M148" s="33" t="s">
        <v>4</v>
      </c>
    </row>
    <row r="149" spans="1:13" ht="31.5" outlineLevel="2" x14ac:dyDescent="0.25">
      <c r="A149" s="16"/>
      <c r="B149" s="28">
        <f t="shared" si="41"/>
        <v>5</v>
      </c>
      <c r="C149" s="29" t="str">
        <f>$B$29</f>
        <v>Sous-action 10</v>
      </c>
      <c r="D149" s="33" t="str">
        <f t="shared" ref="D149:M149" si="51">"A compléter costume "&amp;$B149&amp;" "&amp;D$35&amp;" "&amp;$C149</f>
        <v>A compléter costume 5 Action 1 Sous-action 10</v>
      </c>
      <c r="E149" s="33" t="str">
        <f t="shared" si="51"/>
        <v>A compléter costume 5 Action 2 Sous-action 10</v>
      </c>
      <c r="F149" s="33" t="str">
        <f t="shared" si="51"/>
        <v>A compléter costume 5 Action 3 Sous-action 10</v>
      </c>
      <c r="G149" s="33" t="str">
        <f t="shared" si="51"/>
        <v>A compléter costume 5 Action 4 Sous-action 10</v>
      </c>
      <c r="H149" s="33" t="str">
        <f t="shared" si="51"/>
        <v>A compléter costume 5 Action 5 Sous-action 10</v>
      </c>
      <c r="I149" s="33" t="str">
        <f t="shared" si="51"/>
        <v>A compléter costume 5 Action 6 Sous-action 10</v>
      </c>
      <c r="J149" s="33" t="str">
        <f t="shared" si="51"/>
        <v>A compléter costume 5 Action 7 Sous-action 10</v>
      </c>
      <c r="K149" s="33" t="str">
        <f t="shared" si="51"/>
        <v>A compléter costume 5 Action 8 Sous-action 10</v>
      </c>
      <c r="L149" s="33" t="str">
        <f t="shared" si="51"/>
        <v>A compléter costume 5 Action 9 Sous-action 10</v>
      </c>
      <c r="M149" s="33" t="str">
        <f t="shared" si="51"/>
        <v>A compléter costume 5 Action 10 Sous-action 10</v>
      </c>
    </row>
    <row r="150" spans="1:13" ht="15.75" outlineLevel="1" x14ac:dyDescent="0.25">
      <c r="A150" s="16"/>
      <c r="B150" s="28">
        <f t="shared" si="41"/>
        <v>5</v>
      </c>
      <c r="C150" s="29" t="str">
        <f>C149&amp;$B$30</f>
        <v>Sous-action 10 = Quoi faire ?</v>
      </c>
      <c r="D150" s="33" t="s">
        <v>4</v>
      </c>
      <c r="E150" s="33" t="s">
        <v>4</v>
      </c>
      <c r="F150" s="33" t="s">
        <v>4</v>
      </c>
      <c r="G150" s="33" t="s">
        <v>4</v>
      </c>
      <c r="H150" s="33" t="s">
        <v>4</v>
      </c>
      <c r="I150" s="33" t="s">
        <v>4</v>
      </c>
      <c r="J150" s="33" t="s">
        <v>4</v>
      </c>
      <c r="K150" s="33" t="s">
        <v>4</v>
      </c>
      <c r="L150" s="33" t="s">
        <v>4</v>
      </c>
      <c r="M150" s="33" t="s">
        <v>4</v>
      </c>
    </row>
    <row r="151" spans="1:13" ht="31.5" outlineLevel="1" x14ac:dyDescent="0.25">
      <c r="A151" s="16"/>
      <c r="B151" s="28">
        <f>+B9</f>
        <v>7</v>
      </c>
      <c r="C151" s="29" t="str">
        <f>+C9</f>
        <v>Ami / copain (vie sociale)</v>
      </c>
      <c r="D151" s="30" t="str">
        <f>+K9</f>
        <v>Passer du temps avec mes ami(e)s</v>
      </c>
      <c r="E151" s="30" t="str">
        <f t="shared" ref="E151:M151" si="52">+L9</f>
        <v>Rencontrer de nouvelles personnes</v>
      </c>
      <c r="F151" s="30" t="str">
        <f t="shared" si="52"/>
        <v>Appeler/écrire à mes ami(e)s X, Z, et A au moins 1 fois/mois.</v>
      </c>
      <c r="G151" s="30" t="str">
        <f t="shared" si="52"/>
        <v>Répondre à mes ami(e)s dans les 3 jours.</v>
      </c>
      <c r="H151" s="30" t="str">
        <f t="shared" si="52"/>
        <v>A compléter costume 7 Action 5</v>
      </c>
      <c r="I151" s="30" t="str">
        <f t="shared" si="52"/>
        <v>A compléter costume 7 Action 6</v>
      </c>
      <c r="J151" s="30" t="str">
        <f t="shared" si="52"/>
        <v>A compléter costume 7 Action 7</v>
      </c>
      <c r="K151" s="30" t="str">
        <f t="shared" si="52"/>
        <v>A compléter costume 7 Action 8</v>
      </c>
      <c r="L151" s="30" t="str">
        <f t="shared" si="52"/>
        <v>A compléter costume 7 Action 9</v>
      </c>
      <c r="M151" s="30" t="str">
        <f t="shared" si="52"/>
        <v>A compléter costume 7 Action 10</v>
      </c>
    </row>
    <row r="152" spans="1:13" ht="15.75" outlineLevel="1" x14ac:dyDescent="0.25">
      <c r="A152" s="16"/>
      <c r="B152" s="28">
        <f t="shared" ref="B152:B173" si="53">+$B$151</f>
        <v>7</v>
      </c>
      <c r="C152" s="28" t="s">
        <v>16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5.75" outlineLevel="1" x14ac:dyDescent="0.25">
      <c r="A153" s="16"/>
      <c r="B153" s="28">
        <f t="shared" si="53"/>
        <v>7</v>
      </c>
      <c r="C153" s="28" t="s">
        <v>17</v>
      </c>
      <c r="D153" s="32" t="s">
        <v>49</v>
      </c>
      <c r="E153" s="32" t="s">
        <v>50</v>
      </c>
      <c r="F153" s="32" t="s">
        <v>51</v>
      </c>
      <c r="G153" s="32"/>
      <c r="H153" s="32"/>
      <c r="I153" s="32"/>
      <c r="J153" s="32"/>
      <c r="K153" s="32"/>
      <c r="L153" s="32"/>
      <c r="M153" s="32"/>
    </row>
    <row r="154" spans="1:13" ht="31.5" outlineLevel="1" x14ac:dyDescent="0.25">
      <c r="A154" s="16"/>
      <c r="B154" s="28">
        <f t="shared" si="53"/>
        <v>7</v>
      </c>
      <c r="C154" s="29" t="str">
        <f>$B$20</f>
        <v>Sous-action 1</v>
      </c>
      <c r="D154" s="33" t="str">
        <f t="shared" ref="D154:M172" si="54">"A compléter costume "&amp;$B154&amp;" "&amp;D$35&amp;" "&amp;$C154</f>
        <v>A compléter costume 7 Action 1 Sous-action 1</v>
      </c>
      <c r="E154" s="33" t="str">
        <f t="shared" si="54"/>
        <v>A compléter costume 7 Action 2 Sous-action 1</v>
      </c>
      <c r="F154" s="33" t="str">
        <f t="shared" si="54"/>
        <v>A compléter costume 7 Action 3 Sous-action 1</v>
      </c>
      <c r="G154" s="33" t="str">
        <f t="shared" si="54"/>
        <v>A compléter costume 7 Action 4 Sous-action 1</v>
      </c>
      <c r="H154" s="33" t="str">
        <f t="shared" si="54"/>
        <v>A compléter costume 7 Action 5 Sous-action 1</v>
      </c>
      <c r="I154" s="33" t="str">
        <f t="shared" si="54"/>
        <v>A compléter costume 7 Action 6 Sous-action 1</v>
      </c>
      <c r="J154" s="33" t="str">
        <f t="shared" si="54"/>
        <v>A compléter costume 7 Action 7 Sous-action 1</v>
      </c>
      <c r="K154" s="33" t="str">
        <f t="shared" si="54"/>
        <v>A compléter costume 7 Action 8 Sous-action 1</v>
      </c>
      <c r="L154" s="33" t="str">
        <f t="shared" si="54"/>
        <v>A compléter costume 7 Action 9 Sous-action 1</v>
      </c>
      <c r="M154" s="33" t="str">
        <f t="shared" si="54"/>
        <v>A compléter costume 7 Action 10 Sous-action 1</v>
      </c>
    </row>
    <row r="155" spans="1:13" ht="15.75" outlineLevel="1" x14ac:dyDescent="0.25">
      <c r="A155" s="16"/>
      <c r="B155" s="28">
        <f t="shared" si="53"/>
        <v>7</v>
      </c>
      <c r="C155" s="29" t="str">
        <f>C154&amp;$B$30</f>
        <v>Sous-action 1 = Quoi faire ?</v>
      </c>
      <c r="D155" s="33" t="s">
        <v>4</v>
      </c>
      <c r="E155" s="33" t="s">
        <v>2</v>
      </c>
      <c r="F155" s="33" t="s">
        <v>4</v>
      </c>
      <c r="G155" s="33" t="s">
        <v>4</v>
      </c>
      <c r="H155" s="33" t="s">
        <v>4</v>
      </c>
      <c r="I155" s="33" t="s">
        <v>2</v>
      </c>
      <c r="J155" s="33" t="s">
        <v>2</v>
      </c>
      <c r="K155" s="33" t="s">
        <v>2</v>
      </c>
      <c r="L155" s="33" t="s">
        <v>4</v>
      </c>
      <c r="M155" s="33" t="s">
        <v>2</v>
      </c>
    </row>
    <row r="156" spans="1:13" ht="31.5" outlineLevel="1" x14ac:dyDescent="0.25">
      <c r="A156" s="16"/>
      <c r="B156" s="28">
        <f t="shared" si="53"/>
        <v>7</v>
      </c>
      <c r="C156" s="29" t="str">
        <f>$B$21</f>
        <v>Sous-action 2</v>
      </c>
      <c r="D156" s="33" t="str">
        <f t="shared" si="54"/>
        <v>A compléter costume 7 Action 1 Sous-action 2</v>
      </c>
      <c r="E156" s="33" t="str">
        <f t="shared" si="54"/>
        <v>A compléter costume 7 Action 2 Sous-action 2</v>
      </c>
      <c r="F156" s="33" t="str">
        <f t="shared" si="54"/>
        <v>A compléter costume 7 Action 3 Sous-action 2</v>
      </c>
      <c r="G156" s="33" t="str">
        <f t="shared" si="54"/>
        <v>A compléter costume 7 Action 4 Sous-action 2</v>
      </c>
      <c r="H156" s="33" t="str">
        <f t="shared" si="54"/>
        <v>A compléter costume 7 Action 5 Sous-action 2</v>
      </c>
      <c r="I156" s="33" t="str">
        <f t="shared" si="54"/>
        <v>A compléter costume 7 Action 6 Sous-action 2</v>
      </c>
      <c r="J156" s="33" t="str">
        <f t="shared" si="54"/>
        <v>A compléter costume 7 Action 7 Sous-action 2</v>
      </c>
      <c r="K156" s="33" t="str">
        <f t="shared" si="54"/>
        <v>A compléter costume 7 Action 8 Sous-action 2</v>
      </c>
      <c r="L156" s="33" t="str">
        <f t="shared" si="54"/>
        <v>A compléter costume 7 Action 9 Sous-action 2</v>
      </c>
      <c r="M156" s="33" t="str">
        <f t="shared" si="54"/>
        <v>A compléter costume 7 Action 10 Sous-action 2</v>
      </c>
    </row>
    <row r="157" spans="1:13" ht="15.75" outlineLevel="1" x14ac:dyDescent="0.25">
      <c r="A157" s="16"/>
      <c r="B157" s="28">
        <f t="shared" si="53"/>
        <v>7</v>
      </c>
      <c r="C157" s="29" t="str">
        <f>C156&amp;$B$30</f>
        <v>Sous-action 2 = Quoi faire ?</v>
      </c>
      <c r="D157" s="33" t="s">
        <v>2</v>
      </c>
      <c r="E157" s="33" t="s">
        <v>2</v>
      </c>
      <c r="F157" s="33" t="s">
        <v>4</v>
      </c>
      <c r="G157" s="33" t="s">
        <v>4</v>
      </c>
      <c r="H157" s="33" t="s">
        <v>2</v>
      </c>
      <c r="I157" s="33" t="s">
        <v>2</v>
      </c>
      <c r="J157" s="33" t="s">
        <v>4</v>
      </c>
      <c r="K157" s="33" t="s">
        <v>3</v>
      </c>
      <c r="L157" s="33" t="s">
        <v>2</v>
      </c>
      <c r="M157" s="33" t="s">
        <v>2</v>
      </c>
    </row>
    <row r="158" spans="1:13" ht="31.5" outlineLevel="1" x14ac:dyDescent="0.25">
      <c r="A158" s="16"/>
      <c r="B158" s="28">
        <f t="shared" si="53"/>
        <v>7</v>
      </c>
      <c r="C158" s="29" t="str">
        <f>$B$22</f>
        <v>Sous-action 3</v>
      </c>
      <c r="D158" s="33" t="str">
        <f t="shared" si="54"/>
        <v>A compléter costume 7 Action 1 Sous-action 3</v>
      </c>
      <c r="E158" s="33" t="str">
        <f t="shared" si="54"/>
        <v>A compléter costume 7 Action 2 Sous-action 3</v>
      </c>
      <c r="F158" s="33" t="str">
        <f t="shared" si="54"/>
        <v>A compléter costume 7 Action 3 Sous-action 3</v>
      </c>
      <c r="G158" s="33" t="str">
        <f t="shared" si="54"/>
        <v>A compléter costume 7 Action 4 Sous-action 3</v>
      </c>
      <c r="H158" s="33" t="str">
        <f t="shared" si="54"/>
        <v>A compléter costume 7 Action 5 Sous-action 3</v>
      </c>
      <c r="I158" s="33" t="str">
        <f t="shared" si="54"/>
        <v>A compléter costume 7 Action 6 Sous-action 3</v>
      </c>
      <c r="J158" s="33" t="str">
        <f t="shared" si="54"/>
        <v>A compléter costume 7 Action 7 Sous-action 3</v>
      </c>
      <c r="K158" s="33" t="str">
        <f t="shared" si="54"/>
        <v>A compléter costume 7 Action 8 Sous-action 3</v>
      </c>
      <c r="L158" s="33" t="str">
        <f t="shared" si="54"/>
        <v>A compléter costume 7 Action 9 Sous-action 3</v>
      </c>
      <c r="M158" s="33" t="str">
        <f t="shared" si="54"/>
        <v>A compléter costume 7 Action 10 Sous-action 3</v>
      </c>
    </row>
    <row r="159" spans="1:13" ht="15.75" outlineLevel="1" x14ac:dyDescent="0.25">
      <c r="A159" s="16"/>
      <c r="B159" s="28">
        <f t="shared" si="53"/>
        <v>7</v>
      </c>
      <c r="C159" s="29" t="str">
        <f>C158&amp;$B$30</f>
        <v>Sous-action 3 = Quoi faire ?</v>
      </c>
      <c r="D159" s="33" t="s">
        <v>4</v>
      </c>
      <c r="E159" s="33" t="s">
        <v>4</v>
      </c>
      <c r="F159" s="33" t="s">
        <v>4</v>
      </c>
      <c r="G159" s="33" t="s">
        <v>4</v>
      </c>
      <c r="H159" s="33" t="s">
        <v>3</v>
      </c>
      <c r="I159" s="33" t="s">
        <v>2</v>
      </c>
      <c r="J159" s="33" t="s">
        <v>2</v>
      </c>
      <c r="K159" s="33" t="s">
        <v>2</v>
      </c>
      <c r="L159" s="33" t="s">
        <v>2</v>
      </c>
      <c r="M159" s="33" t="s">
        <v>2</v>
      </c>
    </row>
    <row r="160" spans="1:13" ht="31.5" outlineLevel="1" x14ac:dyDescent="0.25">
      <c r="A160" s="16"/>
      <c r="B160" s="28">
        <f t="shared" si="53"/>
        <v>7</v>
      </c>
      <c r="C160" s="29" t="str">
        <f>$B$23</f>
        <v>Sous-action 4</v>
      </c>
      <c r="D160" s="33" t="str">
        <f t="shared" si="54"/>
        <v>A compléter costume 7 Action 1 Sous-action 4</v>
      </c>
      <c r="E160" s="33" t="str">
        <f t="shared" si="54"/>
        <v>A compléter costume 7 Action 2 Sous-action 4</v>
      </c>
      <c r="F160" s="33" t="str">
        <f t="shared" si="54"/>
        <v>A compléter costume 7 Action 3 Sous-action 4</v>
      </c>
      <c r="G160" s="33" t="str">
        <f t="shared" si="54"/>
        <v>A compléter costume 7 Action 4 Sous-action 4</v>
      </c>
      <c r="H160" s="33" t="str">
        <f t="shared" si="54"/>
        <v>A compléter costume 7 Action 5 Sous-action 4</v>
      </c>
      <c r="I160" s="33" t="str">
        <f t="shared" si="54"/>
        <v>A compléter costume 7 Action 6 Sous-action 4</v>
      </c>
      <c r="J160" s="33" t="str">
        <f t="shared" si="54"/>
        <v>A compléter costume 7 Action 7 Sous-action 4</v>
      </c>
      <c r="K160" s="33" t="str">
        <f t="shared" si="54"/>
        <v>A compléter costume 7 Action 8 Sous-action 4</v>
      </c>
      <c r="L160" s="33" t="str">
        <f t="shared" si="54"/>
        <v>A compléter costume 7 Action 9 Sous-action 4</v>
      </c>
      <c r="M160" s="33" t="str">
        <f t="shared" si="54"/>
        <v>A compléter costume 7 Action 10 Sous-action 4</v>
      </c>
    </row>
    <row r="161" spans="1:13" ht="15.75" outlineLevel="1" x14ac:dyDescent="0.25">
      <c r="A161" s="16"/>
      <c r="B161" s="28">
        <f t="shared" si="53"/>
        <v>7</v>
      </c>
      <c r="C161" s="29" t="str">
        <f>C160&amp;$B$30</f>
        <v>Sous-action 4 = Quoi faire ?</v>
      </c>
      <c r="D161" s="33" t="s">
        <v>4</v>
      </c>
      <c r="E161" s="33" t="s">
        <v>4</v>
      </c>
      <c r="F161" s="33" t="s">
        <v>4</v>
      </c>
      <c r="G161" s="33" t="s">
        <v>4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3" t="s">
        <v>4</v>
      </c>
    </row>
    <row r="162" spans="1:13" ht="31.5" outlineLevel="1" x14ac:dyDescent="0.25">
      <c r="A162" s="16"/>
      <c r="B162" s="28">
        <f t="shared" si="53"/>
        <v>7</v>
      </c>
      <c r="C162" s="29" t="str">
        <f>$B$24</f>
        <v>Sous-action 5</v>
      </c>
      <c r="D162" s="33" t="str">
        <f t="shared" si="54"/>
        <v>A compléter costume 7 Action 1 Sous-action 5</v>
      </c>
      <c r="E162" s="33" t="str">
        <f t="shared" si="54"/>
        <v>A compléter costume 7 Action 2 Sous-action 5</v>
      </c>
      <c r="F162" s="33" t="str">
        <f t="shared" si="54"/>
        <v>A compléter costume 7 Action 3 Sous-action 5</v>
      </c>
      <c r="G162" s="33" t="str">
        <f t="shared" si="54"/>
        <v>A compléter costume 7 Action 4 Sous-action 5</v>
      </c>
      <c r="H162" s="33" t="str">
        <f t="shared" si="54"/>
        <v>A compléter costume 7 Action 5 Sous-action 5</v>
      </c>
      <c r="I162" s="33" t="str">
        <f t="shared" si="54"/>
        <v>A compléter costume 7 Action 6 Sous-action 5</v>
      </c>
      <c r="J162" s="33" t="str">
        <f t="shared" si="54"/>
        <v>A compléter costume 7 Action 7 Sous-action 5</v>
      </c>
      <c r="K162" s="33" t="str">
        <f t="shared" si="54"/>
        <v>A compléter costume 7 Action 8 Sous-action 5</v>
      </c>
      <c r="L162" s="33" t="str">
        <f t="shared" si="54"/>
        <v>A compléter costume 7 Action 9 Sous-action 5</v>
      </c>
      <c r="M162" s="33" t="str">
        <f t="shared" si="54"/>
        <v>A compléter costume 7 Action 10 Sous-action 5</v>
      </c>
    </row>
    <row r="163" spans="1:13" ht="15.75" outlineLevel="2" x14ac:dyDescent="0.25">
      <c r="A163" s="16"/>
      <c r="B163" s="28">
        <f t="shared" si="53"/>
        <v>7</v>
      </c>
      <c r="C163" s="29" t="str">
        <f>C162&amp;$B$30</f>
        <v>Sous-action 5 = Quoi faire ?</v>
      </c>
      <c r="D163" s="33" t="s">
        <v>3</v>
      </c>
      <c r="E163" s="33" t="s">
        <v>4</v>
      </c>
      <c r="F163" s="33" t="s">
        <v>2</v>
      </c>
      <c r="G163" s="33" t="s">
        <v>3</v>
      </c>
      <c r="H163" s="33" t="s">
        <v>2</v>
      </c>
      <c r="I163" s="33" t="s">
        <v>4</v>
      </c>
      <c r="J163" s="33" t="s">
        <v>4</v>
      </c>
      <c r="K163" s="33" t="s">
        <v>4</v>
      </c>
      <c r="L163" s="33" t="s">
        <v>2</v>
      </c>
      <c r="M163" s="33" t="s">
        <v>2</v>
      </c>
    </row>
    <row r="164" spans="1:13" ht="31.5" outlineLevel="2" x14ac:dyDescent="0.25">
      <c r="A164" s="16"/>
      <c r="B164" s="28">
        <f t="shared" si="53"/>
        <v>7</v>
      </c>
      <c r="C164" s="29" t="str">
        <f>$B$25</f>
        <v>Sous-action 6</v>
      </c>
      <c r="D164" s="33" t="str">
        <f t="shared" si="54"/>
        <v>A compléter costume 7 Action 1 Sous-action 6</v>
      </c>
      <c r="E164" s="33" t="str">
        <f t="shared" si="54"/>
        <v>A compléter costume 7 Action 2 Sous-action 6</v>
      </c>
      <c r="F164" s="33" t="str">
        <f t="shared" si="54"/>
        <v>A compléter costume 7 Action 3 Sous-action 6</v>
      </c>
      <c r="G164" s="33" t="str">
        <f t="shared" si="54"/>
        <v>A compléter costume 7 Action 4 Sous-action 6</v>
      </c>
      <c r="H164" s="33" t="str">
        <f t="shared" si="54"/>
        <v>A compléter costume 7 Action 5 Sous-action 6</v>
      </c>
      <c r="I164" s="33" t="str">
        <f t="shared" si="54"/>
        <v>A compléter costume 7 Action 6 Sous-action 6</v>
      </c>
      <c r="J164" s="33" t="str">
        <f t="shared" si="54"/>
        <v>A compléter costume 7 Action 7 Sous-action 6</v>
      </c>
      <c r="K164" s="33" t="str">
        <f t="shared" si="54"/>
        <v>A compléter costume 7 Action 8 Sous-action 6</v>
      </c>
      <c r="L164" s="33" t="str">
        <f t="shared" si="54"/>
        <v>A compléter costume 7 Action 9 Sous-action 6</v>
      </c>
      <c r="M164" s="33" t="str">
        <f t="shared" si="54"/>
        <v>A compléter costume 7 Action 10 Sous-action 6</v>
      </c>
    </row>
    <row r="165" spans="1:13" ht="15.75" outlineLevel="2" x14ac:dyDescent="0.25">
      <c r="A165" s="16"/>
      <c r="B165" s="28">
        <f t="shared" si="53"/>
        <v>7</v>
      </c>
      <c r="C165" s="29" t="str">
        <f>C164&amp;$B$30</f>
        <v>Sous-action 6 = Quoi faire ?</v>
      </c>
      <c r="D165" s="33" t="s">
        <v>2</v>
      </c>
      <c r="E165" s="33" t="s">
        <v>4</v>
      </c>
      <c r="F165" s="33" t="s">
        <v>4</v>
      </c>
      <c r="G165" s="33" t="s">
        <v>4</v>
      </c>
      <c r="H165" s="33" t="s">
        <v>4</v>
      </c>
      <c r="I165" s="33" t="s">
        <v>2</v>
      </c>
      <c r="J165" s="33" t="s">
        <v>4</v>
      </c>
      <c r="K165" s="33" t="s">
        <v>4</v>
      </c>
      <c r="L165" s="33" t="s">
        <v>2</v>
      </c>
      <c r="M165" s="33" t="s">
        <v>3</v>
      </c>
    </row>
    <row r="166" spans="1:13" ht="31.5" outlineLevel="2" x14ac:dyDescent="0.25">
      <c r="A166" s="16"/>
      <c r="B166" s="28">
        <f t="shared" si="53"/>
        <v>7</v>
      </c>
      <c r="C166" s="29" t="str">
        <f>$B$26</f>
        <v>Sous-action 7</v>
      </c>
      <c r="D166" s="33" t="str">
        <f t="shared" si="54"/>
        <v>A compléter costume 7 Action 1 Sous-action 7</v>
      </c>
      <c r="E166" s="33" t="str">
        <f t="shared" si="54"/>
        <v>A compléter costume 7 Action 2 Sous-action 7</v>
      </c>
      <c r="F166" s="33" t="str">
        <f t="shared" si="54"/>
        <v>A compléter costume 7 Action 3 Sous-action 7</v>
      </c>
      <c r="G166" s="33" t="str">
        <f t="shared" si="54"/>
        <v>A compléter costume 7 Action 4 Sous-action 7</v>
      </c>
      <c r="H166" s="33" t="str">
        <f t="shared" si="54"/>
        <v>A compléter costume 7 Action 5 Sous-action 7</v>
      </c>
      <c r="I166" s="33" t="str">
        <f t="shared" si="54"/>
        <v>A compléter costume 7 Action 6 Sous-action 7</v>
      </c>
      <c r="J166" s="33" t="str">
        <f t="shared" si="54"/>
        <v>A compléter costume 7 Action 7 Sous-action 7</v>
      </c>
      <c r="K166" s="33" t="str">
        <f t="shared" si="54"/>
        <v>A compléter costume 7 Action 8 Sous-action 7</v>
      </c>
      <c r="L166" s="33" t="str">
        <f t="shared" si="54"/>
        <v>A compléter costume 7 Action 9 Sous-action 7</v>
      </c>
      <c r="M166" s="33" t="str">
        <f t="shared" si="54"/>
        <v>A compléter costume 7 Action 10 Sous-action 7</v>
      </c>
    </row>
    <row r="167" spans="1:13" ht="15.75" outlineLevel="2" x14ac:dyDescent="0.25">
      <c r="A167" s="16"/>
      <c r="B167" s="28">
        <f t="shared" si="53"/>
        <v>7</v>
      </c>
      <c r="C167" s="29" t="str">
        <f>C166&amp;$B$30</f>
        <v>Sous-action 7 = Quoi faire ?</v>
      </c>
      <c r="D167" s="33" t="s">
        <v>4</v>
      </c>
      <c r="E167" s="33" t="s">
        <v>4</v>
      </c>
      <c r="F167" s="33" t="s">
        <v>4</v>
      </c>
      <c r="G167" s="33" t="s">
        <v>4</v>
      </c>
      <c r="H167" s="33" t="s">
        <v>4</v>
      </c>
      <c r="I167" s="33" t="s">
        <v>3</v>
      </c>
      <c r="J167" s="33" t="s">
        <v>2</v>
      </c>
      <c r="K167" s="33" t="s">
        <v>2</v>
      </c>
      <c r="L167" s="33" t="s">
        <v>4</v>
      </c>
      <c r="M167" s="33" t="s">
        <v>3</v>
      </c>
    </row>
    <row r="168" spans="1:13" ht="31.5" outlineLevel="2" x14ac:dyDescent="0.25">
      <c r="A168" s="16"/>
      <c r="B168" s="28">
        <f t="shared" si="53"/>
        <v>7</v>
      </c>
      <c r="C168" s="29" t="str">
        <f>$B$27</f>
        <v>Sous-action 8</v>
      </c>
      <c r="D168" s="33" t="str">
        <f t="shared" si="54"/>
        <v>A compléter costume 7 Action 1 Sous-action 8</v>
      </c>
      <c r="E168" s="33" t="str">
        <f t="shared" si="54"/>
        <v>A compléter costume 7 Action 2 Sous-action 8</v>
      </c>
      <c r="F168" s="33" t="str">
        <f t="shared" si="54"/>
        <v>A compléter costume 7 Action 3 Sous-action 8</v>
      </c>
      <c r="G168" s="33" t="str">
        <f t="shared" si="54"/>
        <v>A compléter costume 7 Action 4 Sous-action 8</v>
      </c>
      <c r="H168" s="33" t="str">
        <f t="shared" si="54"/>
        <v>A compléter costume 7 Action 5 Sous-action 8</v>
      </c>
      <c r="I168" s="33" t="str">
        <f t="shared" si="54"/>
        <v>A compléter costume 7 Action 6 Sous-action 8</v>
      </c>
      <c r="J168" s="33" t="str">
        <f t="shared" si="54"/>
        <v>A compléter costume 7 Action 7 Sous-action 8</v>
      </c>
      <c r="K168" s="33" t="str">
        <f t="shared" si="54"/>
        <v>A compléter costume 7 Action 8 Sous-action 8</v>
      </c>
      <c r="L168" s="33" t="str">
        <f t="shared" si="54"/>
        <v>A compléter costume 7 Action 9 Sous-action 8</v>
      </c>
      <c r="M168" s="33" t="str">
        <f t="shared" si="54"/>
        <v>A compléter costume 7 Action 10 Sous-action 8</v>
      </c>
    </row>
    <row r="169" spans="1:13" ht="15.75" outlineLevel="2" x14ac:dyDescent="0.25">
      <c r="A169" s="16"/>
      <c r="B169" s="28">
        <f t="shared" si="53"/>
        <v>7</v>
      </c>
      <c r="C169" s="29" t="str">
        <f>C168&amp;$B$30</f>
        <v>Sous-action 8 = Quoi faire ?</v>
      </c>
      <c r="D169" s="33" t="s">
        <v>2</v>
      </c>
      <c r="E169" s="33" t="s">
        <v>4</v>
      </c>
      <c r="F169" s="33" t="s">
        <v>4</v>
      </c>
      <c r="G169" s="33" t="s">
        <v>4</v>
      </c>
      <c r="H169" s="33" t="s">
        <v>4</v>
      </c>
      <c r="I169" s="33" t="s">
        <v>3</v>
      </c>
      <c r="J169" s="33" t="s">
        <v>2</v>
      </c>
      <c r="K169" s="33" t="s">
        <v>2</v>
      </c>
      <c r="L169" s="33" t="s">
        <v>2</v>
      </c>
      <c r="M169" s="33" t="s">
        <v>2</v>
      </c>
    </row>
    <row r="170" spans="1:13" ht="31.5" outlineLevel="2" x14ac:dyDescent="0.25">
      <c r="A170" s="16"/>
      <c r="B170" s="28">
        <f t="shared" si="53"/>
        <v>7</v>
      </c>
      <c r="C170" s="29" t="str">
        <f>$B$28</f>
        <v>Sous-action 9</v>
      </c>
      <c r="D170" s="33" t="str">
        <f t="shared" si="54"/>
        <v>A compléter costume 7 Action 1 Sous-action 9</v>
      </c>
      <c r="E170" s="33" t="str">
        <f t="shared" si="54"/>
        <v>A compléter costume 7 Action 2 Sous-action 9</v>
      </c>
      <c r="F170" s="33" t="str">
        <f t="shared" si="54"/>
        <v>A compléter costume 7 Action 3 Sous-action 9</v>
      </c>
      <c r="G170" s="33" t="str">
        <f t="shared" si="54"/>
        <v>A compléter costume 7 Action 4 Sous-action 9</v>
      </c>
      <c r="H170" s="33" t="str">
        <f t="shared" si="54"/>
        <v>A compléter costume 7 Action 5 Sous-action 9</v>
      </c>
      <c r="I170" s="33" t="str">
        <f t="shared" si="54"/>
        <v>A compléter costume 7 Action 6 Sous-action 9</v>
      </c>
      <c r="J170" s="33" t="str">
        <f t="shared" si="54"/>
        <v>A compléter costume 7 Action 7 Sous-action 9</v>
      </c>
      <c r="K170" s="33" t="str">
        <f t="shared" si="54"/>
        <v>A compléter costume 7 Action 8 Sous-action 9</v>
      </c>
      <c r="L170" s="33" t="str">
        <f t="shared" si="54"/>
        <v>A compléter costume 7 Action 9 Sous-action 9</v>
      </c>
      <c r="M170" s="33" t="str">
        <f t="shared" si="54"/>
        <v>A compléter costume 7 Action 10 Sous-action 9</v>
      </c>
    </row>
    <row r="171" spans="1:13" ht="15.75" outlineLevel="2" x14ac:dyDescent="0.25">
      <c r="A171" s="16"/>
      <c r="B171" s="28">
        <f t="shared" si="53"/>
        <v>7</v>
      </c>
      <c r="C171" s="29" t="str">
        <f>C170&amp;$B$30</f>
        <v>Sous-action 9 = Quoi faire ?</v>
      </c>
      <c r="D171" s="33" t="s">
        <v>2</v>
      </c>
      <c r="E171" s="33" t="s">
        <v>4</v>
      </c>
      <c r="F171" s="33" t="s">
        <v>4</v>
      </c>
      <c r="G171" s="33" t="s">
        <v>2</v>
      </c>
      <c r="H171" s="33" t="s">
        <v>4</v>
      </c>
      <c r="I171" s="33" t="s">
        <v>4</v>
      </c>
      <c r="J171" s="33" t="s">
        <v>4</v>
      </c>
      <c r="K171" s="33" t="s">
        <v>4</v>
      </c>
      <c r="L171" s="33" t="s">
        <v>2</v>
      </c>
      <c r="M171" s="33" t="s">
        <v>2</v>
      </c>
    </row>
    <row r="172" spans="1:13" ht="31.5" outlineLevel="2" x14ac:dyDescent="0.25">
      <c r="A172" s="16"/>
      <c r="B172" s="28">
        <f t="shared" si="53"/>
        <v>7</v>
      </c>
      <c r="C172" s="29" t="str">
        <f>$B$29</f>
        <v>Sous-action 10</v>
      </c>
      <c r="D172" s="33" t="str">
        <f t="shared" si="54"/>
        <v>A compléter costume 7 Action 1 Sous-action 10</v>
      </c>
      <c r="E172" s="33" t="str">
        <f t="shared" si="54"/>
        <v>A compléter costume 7 Action 2 Sous-action 10</v>
      </c>
      <c r="F172" s="33" t="str">
        <f t="shared" si="54"/>
        <v>A compléter costume 7 Action 3 Sous-action 10</v>
      </c>
      <c r="G172" s="33" t="str">
        <f t="shared" si="54"/>
        <v>A compléter costume 7 Action 4 Sous-action 10</v>
      </c>
      <c r="H172" s="33" t="str">
        <f t="shared" si="54"/>
        <v>A compléter costume 7 Action 5 Sous-action 10</v>
      </c>
      <c r="I172" s="33" t="str">
        <f t="shared" si="54"/>
        <v>A compléter costume 7 Action 6 Sous-action 10</v>
      </c>
      <c r="J172" s="33" t="str">
        <f t="shared" si="54"/>
        <v>A compléter costume 7 Action 7 Sous-action 10</v>
      </c>
      <c r="K172" s="33" t="str">
        <f t="shared" si="54"/>
        <v>A compléter costume 7 Action 8 Sous-action 10</v>
      </c>
      <c r="L172" s="33" t="str">
        <f t="shared" si="54"/>
        <v>A compléter costume 7 Action 9 Sous-action 10</v>
      </c>
      <c r="M172" s="33" t="str">
        <f t="shared" si="54"/>
        <v>A compléter costume 7 Action 10 Sous-action 10</v>
      </c>
    </row>
    <row r="173" spans="1:13" ht="15.75" outlineLevel="1" x14ac:dyDescent="0.25">
      <c r="A173" s="16"/>
      <c r="B173" s="28">
        <f t="shared" si="53"/>
        <v>7</v>
      </c>
      <c r="C173" s="29" t="str">
        <f>C172&amp;$B$30</f>
        <v>Sous-action 10 = Quoi faire ?</v>
      </c>
      <c r="D173" s="33" t="s">
        <v>4</v>
      </c>
      <c r="E173" s="33" t="s">
        <v>4</v>
      </c>
      <c r="F173" s="33" t="s">
        <v>4</v>
      </c>
      <c r="G173" s="33" t="s">
        <v>4</v>
      </c>
      <c r="H173" s="33" t="s">
        <v>3</v>
      </c>
      <c r="I173" s="33" t="s">
        <v>4</v>
      </c>
      <c r="J173" s="33" t="s">
        <v>2</v>
      </c>
      <c r="K173" s="33" t="s">
        <v>2</v>
      </c>
      <c r="L173" s="33" t="s">
        <v>2</v>
      </c>
      <c r="M173" s="33" t="s">
        <v>2</v>
      </c>
    </row>
    <row r="174" spans="1:13" ht="31.5" outlineLevel="1" x14ac:dyDescent="0.25">
      <c r="A174" s="16"/>
      <c r="B174" s="28">
        <f>+B10</f>
        <v>8</v>
      </c>
      <c r="C174" s="29" t="str">
        <f>+C10</f>
        <v>Loisirs (activités, clubs, etc.)</v>
      </c>
      <c r="D174" s="30" t="str">
        <f>+K10</f>
        <v>Lire 30 minutes/semaine un livre "plaisir".</v>
      </c>
      <c r="E174" s="30" t="str">
        <f t="shared" ref="E174:M174" si="55">+L10</f>
        <v>Participer au carnaval de ma ville avec mon enfant.</v>
      </c>
      <c r="F174" s="30" t="str">
        <f t="shared" si="55"/>
        <v>Prendre 7 jours de vacances tous les 3 mois.</v>
      </c>
      <c r="G174" s="30" t="str">
        <f t="shared" si="55"/>
        <v>Pratiquer une activité qui me plaît chaque semaine, pendant x heures minimum.</v>
      </c>
      <c r="H174" s="30" t="str">
        <f t="shared" si="55"/>
        <v>Visiter des expositions/lieux/musées</v>
      </c>
      <c r="I174" s="30" t="str">
        <f t="shared" si="55"/>
        <v>Assister à des concerts : au moins 4 /an.</v>
      </c>
      <c r="J174" s="30" t="str">
        <f t="shared" si="55"/>
        <v>A compléter costume 8 Action 7</v>
      </c>
      <c r="K174" s="30" t="str">
        <f t="shared" si="55"/>
        <v>A compléter costume 8 Action 8</v>
      </c>
      <c r="L174" s="30" t="str">
        <f t="shared" si="55"/>
        <v>A compléter costume 8 Action 9</v>
      </c>
      <c r="M174" s="30" t="str">
        <f t="shared" si="55"/>
        <v>A compléter costume 8 Action 10</v>
      </c>
    </row>
    <row r="175" spans="1:13" ht="15.75" outlineLevel="1" x14ac:dyDescent="0.25">
      <c r="A175" s="16"/>
      <c r="B175" s="28">
        <f t="shared" ref="B175:B196" si="56">+$B$174</f>
        <v>8</v>
      </c>
      <c r="C175" s="28" t="s">
        <v>16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ht="15.75" outlineLevel="1" x14ac:dyDescent="0.25">
      <c r="A176" s="16"/>
      <c r="B176" s="28">
        <f t="shared" si="56"/>
        <v>8</v>
      </c>
      <c r="C176" s="28" t="s">
        <v>17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31.5" outlineLevel="1" x14ac:dyDescent="0.25">
      <c r="A177" s="16"/>
      <c r="B177" s="28">
        <f t="shared" si="56"/>
        <v>8</v>
      </c>
      <c r="C177" s="29" t="str">
        <f>$B$20</f>
        <v>Sous-action 1</v>
      </c>
      <c r="D177" s="33" t="str">
        <f t="shared" ref="D177:M177" si="57">"A compléter costume "&amp;$B177&amp;" "&amp;D$35&amp;" "&amp;$C177</f>
        <v>A compléter costume 8 Action 1 Sous-action 1</v>
      </c>
      <c r="E177" s="33" t="str">
        <f t="shared" si="57"/>
        <v>A compléter costume 8 Action 2 Sous-action 1</v>
      </c>
      <c r="F177" s="33" t="str">
        <f t="shared" si="57"/>
        <v>A compléter costume 8 Action 3 Sous-action 1</v>
      </c>
      <c r="G177" s="33" t="str">
        <f t="shared" si="57"/>
        <v>A compléter costume 8 Action 4 Sous-action 1</v>
      </c>
      <c r="H177" s="33" t="str">
        <f t="shared" si="57"/>
        <v>A compléter costume 8 Action 5 Sous-action 1</v>
      </c>
      <c r="I177" s="33" t="str">
        <f t="shared" si="57"/>
        <v>A compléter costume 8 Action 6 Sous-action 1</v>
      </c>
      <c r="J177" s="33" t="str">
        <f t="shared" si="57"/>
        <v>A compléter costume 8 Action 7 Sous-action 1</v>
      </c>
      <c r="K177" s="33" t="str">
        <f t="shared" si="57"/>
        <v>A compléter costume 8 Action 8 Sous-action 1</v>
      </c>
      <c r="L177" s="33" t="str">
        <f t="shared" si="57"/>
        <v>A compléter costume 8 Action 9 Sous-action 1</v>
      </c>
      <c r="M177" s="33" t="str">
        <f t="shared" si="57"/>
        <v>A compléter costume 8 Action 10 Sous-action 1</v>
      </c>
    </row>
    <row r="178" spans="1:13" ht="15.75" outlineLevel="1" x14ac:dyDescent="0.25">
      <c r="A178" s="16"/>
      <c r="B178" s="28">
        <f t="shared" si="56"/>
        <v>8</v>
      </c>
      <c r="C178" s="29" t="str">
        <f>C177&amp;$B$30</f>
        <v>Sous-action 1 = Quoi faire ?</v>
      </c>
      <c r="D178" s="33" t="s">
        <v>2</v>
      </c>
      <c r="E178" s="33" t="s">
        <v>4</v>
      </c>
      <c r="F178" s="33" t="s">
        <v>4</v>
      </c>
      <c r="G178" s="33" t="s">
        <v>3</v>
      </c>
      <c r="H178" s="33" t="s">
        <v>2</v>
      </c>
      <c r="I178" s="33" t="s">
        <v>2</v>
      </c>
      <c r="J178" s="33" t="s">
        <v>4</v>
      </c>
      <c r="K178" s="33" t="s">
        <v>2</v>
      </c>
      <c r="L178" s="33" t="s">
        <v>4</v>
      </c>
      <c r="M178" s="33" t="s">
        <v>4</v>
      </c>
    </row>
    <row r="179" spans="1:13" ht="31.5" outlineLevel="1" x14ac:dyDescent="0.25">
      <c r="A179" s="16"/>
      <c r="B179" s="28">
        <f t="shared" si="56"/>
        <v>8</v>
      </c>
      <c r="C179" s="29" t="str">
        <f>$B$21</f>
        <v>Sous-action 2</v>
      </c>
      <c r="D179" s="33" t="str">
        <f t="shared" ref="D179:M179" si="58">"A compléter costume "&amp;$B179&amp;" "&amp;D$35&amp;" "&amp;$C179</f>
        <v>A compléter costume 8 Action 1 Sous-action 2</v>
      </c>
      <c r="E179" s="33" t="str">
        <f t="shared" si="58"/>
        <v>A compléter costume 8 Action 2 Sous-action 2</v>
      </c>
      <c r="F179" s="33" t="str">
        <f t="shared" si="58"/>
        <v>A compléter costume 8 Action 3 Sous-action 2</v>
      </c>
      <c r="G179" s="33" t="str">
        <f t="shared" si="58"/>
        <v>A compléter costume 8 Action 4 Sous-action 2</v>
      </c>
      <c r="H179" s="33" t="str">
        <f t="shared" si="58"/>
        <v>A compléter costume 8 Action 5 Sous-action 2</v>
      </c>
      <c r="I179" s="33" t="str">
        <f t="shared" si="58"/>
        <v>A compléter costume 8 Action 6 Sous-action 2</v>
      </c>
      <c r="J179" s="33" t="str">
        <f t="shared" si="58"/>
        <v>A compléter costume 8 Action 7 Sous-action 2</v>
      </c>
      <c r="K179" s="33" t="str">
        <f t="shared" si="58"/>
        <v>A compléter costume 8 Action 8 Sous-action 2</v>
      </c>
      <c r="L179" s="33" t="str">
        <f t="shared" si="58"/>
        <v>A compléter costume 8 Action 9 Sous-action 2</v>
      </c>
      <c r="M179" s="33" t="str">
        <f t="shared" si="58"/>
        <v>A compléter costume 8 Action 10 Sous-action 2</v>
      </c>
    </row>
    <row r="180" spans="1:13" ht="15.75" outlineLevel="1" x14ac:dyDescent="0.25">
      <c r="A180" s="16"/>
      <c r="B180" s="28">
        <f t="shared" si="56"/>
        <v>8</v>
      </c>
      <c r="C180" s="29" t="str">
        <f>C179&amp;$B$30</f>
        <v>Sous-action 2 = Quoi faire ?</v>
      </c>
      <c r="D180" s="33" t="s">
        <v>2</v>
      </c>
      <c r="E180" s="33" t="s">
        <v>2</v>
      </c>
      <c r="F180" s="33" t="s">
        <v>2</v>
      </c>
      <c r="G180" s="33" t="s">
        <v>4</v>
      </c>
      <c r="H180" s="33" t="s">
        <v>2</v>
      </c>
      <c r="I180" s="33" t="s">
        <v>2</v>
      </c>
      <c r="J180" s="33" t="s">
        <v>3</v>
      </c>
      <c r="K180" s="33" t="s">
        <v>2</v>
      </c>
      <c r="L180" s="33" t="s">
        <v>3</v>
      </c>
      <c r="M180" s="33" t="s">
        <v>2</v>
      </c>
    </row>
    <row r="181" spans="1:13" ht="31.5" outlineLevel="1" x14ac:dyDescent="0.25">
      <c r="A181" s="16"/>
      <c r="B181" s="28">
        <f t="shared" si="56"/>
        <v>8</v>
      </c>
      <c r="C181" s="29" t="str">
        <f>$B$22</f>
        <v>Sous-action 3</v>
      </c>
      <c r="D181" s="33" t="str">
        <f t="shared" ref="D181:M181" si="59">"A compléter costume "&amp;$B181&amp;" "&amp;D$35&amp;" "&amp;$C181</f>
        <v>A compléter costume 8 Action 1 Sous-action 3</v>
      </c>
      <c r="E181" s="33" t="str">
        <f t="shared" si="59"/>
        <v>A compléter costume 8 Action 2 Sous-action 3</v>
      </c>
      <c r="F181" s="33" t="str">
        <f t="shared" si="59"/>
        <v>A compléter costume 8 Action 3 Sous-action 3</v>
      </c>
      <c r="G181" s="33" t="str">
        <f t="shared" si="59"/>
        <v>A compléter costume 8 Action 4 Sous-action 3</v>
      </c>
      <c r="H181" s="33" t="str">
        <f t="shared" si="59"/>
        <v>A compléter costume 8 Action 5 Sous-action 3</v>
      </c>
      <c r="I181" s="33" t="str">
        <f t="shared" si="59"/>
        <v>A compléter costume 8 Action 6 Sous-action 3</v>
      </c>
      <c r="J181" s="33" t="str">
        <f t="shared" si="59"/>
        <v>A compléter costume 8 Action 7 Sous-action 3</v>
      </c>
      <c r="K181" s="33" t="str">
        <f t="shared" si="59"/>
        <v>A compléter costume 8 Action 8 Sous-action 3</v>
      </c>
      <c r="L181" s="33" t="str">
        <f t="shared" si="59"/>
        <v>A compléter costume 8 Action 9 Sous-action 3</v>
      </c>
      <c r="M181" s="33" t="str">
        <f t="shared" si="59"/>
        <v>A compléter costume 8 Action 10 Sous-action 3</v>
      </c>
    </row>
    <row r="182" spans="1:13" ht="15.75" outlineLevel="1" x14ac:dyDescent="0.25">
      <c r="A182" s="16"/>
      <c r="B182" s="28">
        <f t="shared" si="56"/>
        <v>8</v>
      </c>
      <c r="C182" s="29" t="str">
        <f>C181&amp;$B$30</f>
        <v>Sous-action 3 = Quoi faire ?</v>
      </c>
      <c r="D182" s="33" t="s">
        <v>3</v>
      </c>
      <c r="E182" s="33" t="s">
        <v>4</v>
      </c>
      <c r="F182" s="33" t="s">
        <v>3</v>
      </c>
      <c r="G182" s="33" t="s">
        <v>4</v>
      </c>
      <c r="H182" s="33" t="s">
        <v>2</v>
      </c>
      <c r="I182" s="33" t="s">
        <v>2</v>
      </c>
      <c r="J182" s="33" t="s">
        <v>4</v>
      </c>
      <c r="K182" s="33" t="s">
        <v>3</v>
      </c>
      <c r="L182" s="33" t="s">
        <v>2</v>
      </c>
      <c r="M182" s="33" t="s">
        <v>2</v>
      </c>
    </row>
    <row r="183" spans="1:13" ht="31.5" outlineLevel="1" x14ac:dyDescent="0.25">
      <c r="A183" s="16"/>
      <c r="B183" s="28">
        <f t="shared" si="56"/>
        <v>8</v>
      </c>
      <c r="C183" s="29" t="str">
        <f>$B$23</f>
        <v>Sous-action 4</v>
      </c>
      <c r="D183" s="33" t="str">
        <f t="shared" ref="D183:M183" si="60">"A compléter costume "&amp;$B183&amp;" "&amp;D$35&amp;" "&amp;$C183</f>
        <v>A compléter costume 8 Action 1 Sous-action 4</v>
      </c>
      <c r="E183" s="33" t="str">
        <f t="shared" si="60"/>
        <v>A compléter costume 8 Action 2 Sous-action 4</v>
      </c>
      <c r="F183" s="33" t="str">
        <f t="shared" si="60"/>
        <v>A compléter costume 8 Action 3 Sous-action 4</v>
      </c>
      <c r="G183" s="33" t="str">
        <f t="shared" si="60"/>
        <v>A compléter costume 8 Action 4 Sous-action 4</v>
      </c>
      <c r="H183" s="33" t="str">
        <f t="shared" si="60"/>
        <v>A compléter costume 8 Action 5 Sous-action 4</v>
      </c>
      <c r="I183" s="33" t="str">
        <f t="shared" si="60"/>
        <v>A compléter costume 8 Action 6 Sous-action 4</v>
      </c>
      <c r="J183" s="33" t="str">
        <f t="shared" si="60"/>
        <v>A compléter costume 8 Action 7 Sous-action 4</v>
      </c>
      <c r="K183" s="33" t="str">
        <f t="shared" si="60"/>
        <v>A compléter costume 8 Action 8 Sous-action 4</v>
      </c>
      <c r="L183" s="33" t="str">
        <f t="shared" si="60"/>
        <v>A compléter costume 8 Action 9 Sous-action 4</v>
      </c>
      <c r="M183" s="33" t="str">
        <f t="shared" si="60"/>
        <v>A compléter costume 8 Action 10 Sous-action 4</v>
      </c>
    </row>
    <row r="184" spans="1:13" ht="15.75" outlineLevel="1" x14ac:dyDescent="0.25">
      <c r="A184" s="16"/>
      <c r="B184" s="28">
        <f t="shared" si="56"/>
        <v>8</v>
      </c>
      <c r="C184" s="29" t="str">
        <f>C183&amp;$B$30</f>
        <v>Sous-action 4 = Quoi faire ?</v>
      </c>
      <c r="D184" s="33" t="s">
        <v>2</v>
      </c>
      <c r="E184" s="33" t="s">
        <v>2</v>
      </c>
      <c r="F184" s="33" t="s">
        <v>4</v>
      </c>
      <c r="G184" s="33" t="s">
        <v>2</v>
      </c>
      <c r="H184" s="33" t="s">
        <v>2</v>
      </c>
      <c r="I184" s="33" t="s">
        <v>3</v>
      </c>
      <c r="J184" s="33" t="s">
        <v>4</v>
      </c>
      <c r="K184" s="33" t="s">
        <v>2</v>
      </c>
      <c r="L184" s="33" t="s">
        <v>2</v>
      </c>
      <c r="M184" s="33" t="s">
        <v>4</v>
      </c>
    </row>
    <row r="185" spans="1:13" ht="31.5" outlineLevel="1" x14ac:dyDescent="0.25">
      <c r="A185" s="16"/>
      <c r="B185" s="28">
        <f t="shared" si="56"/>
        <v>8</v>
      </c>
      <c r="C185" s="29" t="str">
        <f>$B$24</f>
        <v>Sous-action 5</v>
      </c>
      <c r="D185" s="33" t="str">
        <f t="shared" ref="D185:M185" si="61">"A compléter costume "&amp;$B185&amp;" "&amp;D$35&amp;" "&amp;$C185</f>
        <v>A compléter costume 8 Action 1 Sous-action 5</v>
      </c>
      <c r="E185" s="33" t="str">
        <f t="shared" si="61"/>
        <v>A compléter costume 8 Action 2 Sous-action 5</v>
      </c>
      <c r="F185" s="33" t="str">
        <f t="shared" si="61"/>
        <v>A compléter costume 8 Action 3 Sous-action 5</v>
      </c>
      <c r="G185" s="33" t="str">
        <f t="shared" si="61"/>
        <v>A compléter costume 8 Action 4 Sous-action 5</v>
      </c>
      <c r="H185" s="33" t="str">
        <f t="shared" si="61"/>
        <v>A compléter costume 8 Action 5 Sous-action 5</v>
      </c>
      <c r="I185" s="33" t="str">
        <f t="shared" si="61"/>
        <v>A compléter costume 8 Action 6 Sous-action 5</v>
      </c>
      <c r="J185" s="33" t="str">
        <f t="shared" si="61"/>
        <v>A compléter costume 8 Action 7 Sous-action 5</v>
      </c>
      <c r="K185" s="33" t="str">
        <f t="shared" si="61"/>
        <v>A compléter costume 8 Action 8 Sous-action 5</v>
      </c>
      <c r="L185" s="33" t="str">
        <f t="shared" si="61"/>
        <v>A compléter costume 8 Action 9 Sous-action 5</v>
      </c>
      <c r="M185" s="33" t="str">
        <f t="shared" si="61"/>
        <v>A compléter costume 8 Action 10 Sous-action 5</v>
      </c>
    </row>
    <row r="186" spans="1:13" ht="15.75" outlineLevel="2" x14ac:dyDescent="0.25">
      <c r="A186" s="16"/>
      <c r="B186" s="28">
        <f t="shared" si="56"/>
        <v>8</v>
      </c>
      <c r="C186" s="29" t="str">
        <f>C185&amp;$B$30</f>
        <v>Sous-action 5 = Quoi faire ?</v>
      </c>
      <c r="D186" s="33" t="s">
        <v>4</v>
      </c>
      <c r="E186" s="33" t="s">
        <v>3</v>
      </c>
      <c r="F186" s="33" t="s">
        <v>4</v>
      </c>
      <c r="G186" s="33" t="s">
        <v>4</v>
      </c>
      <c r="H186" s="33" t="s">
        <v>4</v>
      </c>
      <c r="I186" s="33" t="s">
        <v>3</v>
      </c>
      <c r="J186" s="33" t="s">
        <v>2</v>
      </c>
      <c r="K186" s="33" t="s">
        <v>4</v>
      </c>
      <c r="L186" s="33" t="s">
        <v>3</v>
      </c>
      <c r="M186" s="33" t="s">
        <v>3</v>
      </c>
    </row>
    <row r="187" spans="1:13" ht="31.5" outlineLevel="2" x14ac:dyDescent="0.25">
      <c r="A187" s="16"/>
      <c r="B187" s="28">
        <f t="shared" si="56"/>
        <v>8</v>
      </c>
      <c r="C187" s="29" t="str">
        <f>$B$25</f>
        <v>Sous-action 6</v>
      </c>
      <c r="D187" s="33" t="str">
        <f t="shared" ref="D187:M187" si="62">"A compléter costume "&amp;$B187&amp;" "&amp;D$35&amp;" "&amp;$C187</f>
        <v>A compléter costume 8 Action 1 Sous-action 6</v>
      </c>
      <c r="E187" s="33" t="str">
        <f t="shared" si="62"/>
        <v>A compléter costume 8 Action 2 Sous-action 6</v>
      </c>
      <c r="F187" s="33" t="str">
        <f t="shared" si="62"/>
        <v>A compléter costume 8 Action 3 Sous-action 6</v>
      </c>
      <c r="G187" s="33" t="str">
        <f t="shared" si="62"/>
        <v>A compléter costume 8 Action 4 Sous-action 6</v>
      </c>
      <c r="H187" s="33" t="str">
        <f t="shared" si="62"/>
        <v>A compléter costume 8 Action 5 Sous-action 6</v>
      </c>
      <c r="I187" s="33" t="str">
        <f t="shared" si="62"/>
        <v>A compléter costume 8 Action 6 Sous-action 6</v>
      </c>
      <c r="J187" s="33" t="str">
        <f t="shared" si="62"/>
        <v>A compléter costume 8 Action 7 Sous-action 6</v>
      </c>
      <c r="K187" s="33" t="str">
        <f t="shared" si="62"/>
        <v>A compléter costume 8 Action 8 Sous-action 6</v>
      </c>
      <c r="L187" s="33" t="str">
        <f t="shared" si="62"/>
        <v>A compléter costume 8 Action 9 Sous-action 6</v>
      </c>
      <c r="M187" s="33" t="str">
        <f t="shared" si="62"/>
        <v>A compléter costume 8 Action 10 Sous-action 6</v>
      </c>
    </row>
    <row r="188" spans="1:13" ht="15.75" outlineLevel="2" x14ac:dyDescent="0.25">
      <c r="A188" s="16"/>
      <c r="B188" s="28">
        <f t="shared" si="56"/>
        <v>8</v>
      </c>
      <c r="C188" s="29" t="str">
        <f>C187&amp;$B$30</f>
        <v>Sous-action 6 = Quoi faire ?</v>
      </c>
      <c r="D188" s="33" t="s">
        <v>2</v>
      </c>
      <c r="E188" s="33" t="s">
        <v>2</v>
      </c>
      <c r="F188" s="33" t="s">
        <v>2</v>
      </c>
      <c r="G188" s="33" t="s">
        <v>2</v>
      </c>
      <c r="H188" s="33" t="s">
        <v>3</v>
      </c>
      <c r="I188" s="33" t="s">
        <v>4</v>
      </c>
      <c r="J188" s="33" t="s">
        <v>2</v>
      </c>
      <c r="K188" s="33" t="s">
        <v>4</v>
      </c>
      <c r="L188" s="33" t="s">
        <v>4</v>
      </c>
      <c r="M188" s="33" t="s">
        <v>4</v>
      </c>
    </row>
    <row r="189" spans="1:13" ht="31.5" outlineLevel="2" x14ac:dyDescent="0.25">
      <c r="A189" s="16"/>
      <c r="B189" s="28">
        <f t="shared" si="56"/>
        <v>8</v>
      </c>
      <c r="C189" s="29" t="str">
        <f>$B$26</f>
        <v>Sous-action 7</v>
      </c>
      <c r="D189" s="33" t="str">
        <f t="shared" ref="D189:M189" si="63">"A compléter costume "&amp;$B189&amp;" "&amp;D$35&amp;" "&amp;$C189</f>
        <v>A compléter costume 8 Action 1 Sous-action 7</v>
      </c>
      <c r="E189" s="33" t="str">
        <f t="shared" si="63"/>
        <v>A compléter costume 8 Action 2 Sous-action 7</v>
      </c>
      <c r="F189" s="33" t="str">
        <f t="shared" si="63"/>
        <v>A compléter costume 8 Action 3 Sous-action 7</v>
      </c>
      <c r="G189" s="33" t="str">
        <f t="shared" si="63"/>
        <v>A compléter costume 8 Action 4 Sous-action 7</v>
      </c>
      <c r="H189" s="33" t="str">
        <f t="shared" si="63"/>
        <v>A compléter costume 8 Action 5 Sous-action 7</v>
      </c>
      <c r="I189" s="33" t="str">
        <f t="shared" si="63"/>
        <v>A compléter costume 8 Action 6 Sous-action 7</v>
      </c>
      <c r="J189" s="33" t="str">
        <f t="shared" si="63"/>
        <v>A compléter costume 8 Action 7 Sous-action 7</v>
      </c>
      <c r="K189" s="33" t="str">
        <f t="shared" si="63"/>
        <v>A compléter costume 8 Action 8 Sous-action 7</v>
      </c>
      <c r="L189" s="33" t="str">
        <f t="shared" si="63"/>
        <v>A compléter costume 8 Action 9 Sous-action 7</v>
      </c>
      <c r="M189" s="33" t="str">
        <f t="shared" si="63"/>
        <v>A compléter costume 8 Action 10 Sous-action 7</v>
      </c>
    </row>
    <row r="190" spans="1:13" ht="15.75" outlineLevel="2" x14ac:dyDescent="0.25">
      <c r="A190" s="16"/>
      <c r="B190" s="28">
        <f t="shared" si="56"/>
        <v>8</v>
      </c>
      <c r="C190" s="29" t="str">
        <f>C189&amp;$B$30</f>
        <v>Sous-action 7 = Quoi faire ?</v>
      </c>
      <c r="D190" s="33" t="s">
        <v>4</v>
      </c>
      <c r="E190" s="33" t="s">
        <v>4</v>
      </c>
      <c r="F190" s="33" t="s">
        <v>3</v>
      </c>
      <c r="G190" s="33" t="s">
        <v>4</v>
      </c>
      <c r="H190" s="33" t="s">
        <v>4</v>
      </c>
      <c r="I190" s="33" t="s">
        <v>4</v>
      </c>
      <c r="J190" s="33" t="s">
        <v>2</v>
      </c>
      <c r="K190" s="33" t="s">
        <v>2</v>
      </c>
      <c r="L190" s="33" t="s">
        <v>4</v>
      </c>
      <c r="M190" s="33" t="s">
        <v>2</v>
      </c>
    </row>
    <row r="191" spans="1:13" ht="31.5" outlineLevel="2" x14ac:dyDescent="0.25">
      <c r="A191" s="16"/>
      <c r="B191" s="28">
        <f t="shared" si="56"/>
        <v>8</v>
      </c>
      <c r="C191" s="29" t="str">
        <f>$B$27</f>
        <v>Sous-action 8</v>
      </c>
      <c r="D191" s="33" t="str">
        <f t="shared" ref="D191:M191" si="64">"A compléter costume "&amp;$B191&amp;" "&amp;D$35&amp;" "&amp;$C191</f>
        <v>A compléter costume 8 Action 1 Sous-action 8</v>
      </c>
      <c r="E191" s="33" t="str">
        <f t="shared" si="64"/>
        <v>A compléter costume 8 Action 2 Sous-action 8</v>
      </c>
      <c r="F191" s="33" t="str">
        <f t="shared" si="64"/>
        <v>A compléter costume 8 Action 3 Sous-action 8</v>
      </c>
      <c r="G191" s="33" t="str">
        <f t="shared" si="64"/>
        <v>A compléter costume 8 Action 4 Sous-action 8</v>
      </c>
      <c r="H191" s="33" t="str">
        <f t="shared" si="64"/>
        <v>A compléter costume 8 Action 5 Sous-action 8</v>
      </c>
      <c r="I191" s="33" t="str">
        <f t="shared" si="64"/>
        <v>A compléter costume 8 Action 6 Sous-action 8</v>
      </c>
      <c r="J191" s="33" t="str">
        <f t="shared" si="64"/>
        <v>A compléter costume 8 Action 7 Sous-action 8</v>
      </c>
      <c r="K191" s="33" t="str">
        <f t="shared" si="64"/>
        <v>A compléter costume 8 Action 8 Sous-action 8</v>
      </c>
      <c r="L191" s="33" t="str">
        <f t="shared" si="64"/>
        <v>A compléter costume 8 Action 9 Sous-action 8</v>
      </c>
      <c r="M191" s="33" t="str">
        <f t="shared" si="64"/>
        <v>A compléter costume 8 Action 10 Sous-action 8</v>
      </c>
    </row>
    <row r="192" spans="1:13" ht="15.75" outlineLevel="2" x14ac:dyDescent="0.25">
      <c r="A192" s="16"/>
      <c r="B192" s="28">
        <f t="shared" si="56"/>
        <v>8</v>
      </c>
      <c r="C192" s="29" t="str">
        <f>C191&amp;$B$30</f>
        <v>Sous-action 8 = Quoi faire ?</v>
      </c>
      <c r="D192" s="33" t="s">
        <v>2</v>
      </c>
      <c r="E192" s="33" t="s">
        <v>2</v>
      </c>
      <c r="F192" s="33" t="s">
        <v>4</v>
      </c>
      <c r="G192" s="33" t="s">
        <v>4</v>
      </c>
      <c r="H192" s="33" t="s">
        <v>2</v>
      </c>
      <c r="I192" s="33" t="s">
        <v>2</v>
      </c>
      <c r="J192" s="33" t="s">
        <v>3</v>
      </c>
      <c r="K192" s="33" t="s">
        <v>4</v>
      </c>
      <c r="L192" s="33" t="s">
        <v>4</v>
      </c>
      <c r="M192" s="33" t="s">
        <v>3</v>
      </c>
    </row>
    <row r="193" spans="1:13" ht="31.5" outlineLevel="2" x14ac:dyDescent="0.25">
      <c r="A193" s="16"/>
      <c r="B193" s="28">
        <f t="shared" si="56"/>
        <v>8</v>
      </c>
      <c r="C193" s="29" t="str">
        <f>$B$28</f>
        <v>Sous-action 9</v>
      </c>
      <c r="D193" s="33" t="str">
        <f t="shared" ref="D193:M193" si="65">"A compléter costume "&amp;$B193&amp;" "&amp;D$35&amp;" "&amp;$C193</f>
        <v>A compléter costume 8 Action 1 Sous-action 9</v>
      </c>
      <c r="E193" s="33" t="str">
        <f t="shared" si="65"/>
        <v>A compléter costume 8 Action 2 Sous-action 9</v>
      </c>
      <c r="F193" s="33" t="str">
        <f t="shared" si="65"/>
        <v>A compléter costume 8 Action 3 Sous-action 9</v>
      </c>
      <c r="G193" s="33" t="str">
        <f t="shared" si="65"/>
        <v>A compléter costume 8 Action 4 Sous-action 9</v>
      </c>
      <c r="H193" s="33" t="str">
        <f t="shared" si="65"/>
        <v>A compléter costume 8 Action 5 Sous-action 9</v>
      </c>
      <c r="I193" s="33" t="str">
        <f t="shared" si="65"/>
        <v>A compléter costume 8 Action 6 Sous-action 9</v>
      </c>
      <c r="J193" s="33" t="str">
        <f t="shared" si="65"/>
        <v>A compléter costume 8 Action 7 Sous-action 9</v>
      </c>
      <c r="K193" s="33" t="str">
        <f t="shared" si="65"/>
        <v>A compléter costume 8 Action 8 Sous-action 9</v>
      </c>
      <c r="L193" s="33" t="str">
        <f t="shared" si="65"/>
        <v>A compléter costume 8 Action 9 Sous-action 9</v>
      </c>
      <c r="M193" s="33" t="str">
        <f t="shared" si="65"/>
        <v>A compléter costume 8 Action 10 Sous-action 9</v>
      </c>
    </row>
    <row r="194" spans="1:13" ht="15.75" outlineLevel="2" x14ac:dyDescent="0.25">
      <c r="A194" s="16"/>
      <c r="B194" s="28">
        <f t="shared" si="56"/>
        <v>8</v>
      </c>
      <c r="C194" s="29" t="str">
        <f>C193&amp;$B$30</f>
        <v>Sous-action 9 = Quoi faire ?</v>
      </c>
      <c r="D194" s="33" t="s">
        <v>2</v>
      </c>
      <c r="E194" s="33" t="s">
        <v>2</v>
      </c>
      <c r="F194" s="33" t="s">
        <v>2</v>
      </c>
      <c r="G194" s="33" t="s">
        <v>4</v>
      </c>
      <c r="H194" s="33" t="s">
        <v>2</v>
      </c>
      <c r="I194" s="33" t="s">
        <v>4</v>
      </c>
      <c r="J194" s="33" t="s">
        <v>4</v>
      </c>
      <c r="K194" s="33" t="s">
        <v>4</v>
      </c>
      <c r="L194" s="33" t="s">
        <v>4</v>
      </c>
      <c r="M194" s="33" t="s">
        <v>3</v>
      </c>
    </row>
    <row r="195" spans="1:13" ht="31.5" outlineLevel="2" x14ac:dyDescent="0.25">
      <c r="A195" s="16"/>
      <c r="B195" s="28">
        <f t="shared" si="56"/>
        <v>8</v>
      </c>
      <c r="C195" s="29" t="str">
        <f>$B$29</f>
        <v>Sous-action 10</v>
      </c>
      <c r="D195" s="33" t="str">
        <f t="shared" ref="D195:M195" si="66">"A compléter costume "&amp;$B195&amp;" "&amp;D$35&amp;" "&amp;$C195</f>
        <v>A compléter costume 8 Action 1 Sous-action 10</v>
      </c>
      <c r="E195" s="33" t="str">
        <f t="shared" si="66"/>
        <v>A compléter costume 8 Action 2 Sous-action 10</v>
      </c>
      <c r="F195" s="33" t="str">
        <f t="shared" si="66"/>
        <v>A compléter costume 8 Action 3 Sous-action 10</v>
      </c>
      <c r="G195" s="33" t="str">
        <f t="shared" si="66"/>
        <v>A compléter costume 8 Action 4 Sous-action 10</v>
      </c>
      <c r="H195" s="33" t="str">
        <f t="shared" si="66"/>
        <v>A compléter costume 8 Action 5 Sous-action 10</v>
      </c>
      <c r="I195" s="33" t="str">
        <f t="shared" si="66"/>
        <v>A compléter costume 8 Action 6 Sous-action 10</v>
      </c>
      <c r="J195" s="33" t="str">
        <f t="shared" si="66"/>
        <v>A compléter costume 8 Action 7 Sous-action 10</v>
      </c>
      <c r="K195" s="33" t="str">
        <f t="shared" si="66"/>
        <v>A compléter costume 8 Action 8 Sous-action 10</v>
      </c>
      <c r="L195" s="33" t="str">
        <f t="shared" si="66"/>
        <v>A compléter costume 8 Action 9 Sous-action 10</v>
      </c>
      <c r="M195" s="33" t="str">
        <f t="shared" si="66"/>
        <v>A compléter costume 8 Action 10 Sous-action 10</v>
      </c>
    </row>
    <row r="196" spans="1:13" ht="15.75" outlineLevel="1" x14ac:dyDescent="0.25">
      <c r="A196" s="16"/>
      <c r="B196" s="28">
        <f t="shared" si="56"/>
        <v>8</v>
      </c>
      <c r="C196" s="29" t="str">
        <f>C195&amp;$B$30</f>
        <v>Sous-action 10 = Quoi faire ?</v>
      </c>
      <c r="D196" s="33" t="s">
        <v>4</v>
      </c>
      <c r="E196" s="33" t="s">
        <v>2</v>
      </c>
      <c r="F196" s="33" t="s">
        <v>4</v>
      </c>
      <c r="G196" s="33" t="s">
        <v>4</v>
      </c>
      <c r="H196" s="33" t="s">
        <v>4</v>
      </c>
      <c r="I196" s="33" t="s">
        <v>4</v>
      </c>
      <c r="J196" s="33" t="s">
        <v>2</v>
      </c>
      <c r="K196" s="33" t="s">
        <v>2</v>
      </c>
      <c r="L196" s="33" t="s">
        <v>4</v>
      </c>
      <c r="M196" s="33" t="s">
        <v>4</v>
      </c>
    </row>
    <row r="197" spans="1:13" ht="47.25" outlineLevel="1" x14ac:dyDescent="0.25">
      <c r="A197" s="16"/>
      <c r="B197" s="28">
        <f>+B11</f>
        <v>9</v>
      </c>
      <c r="C197" s="29" t="str">
        <f>+C11</f>
        <v>Dormeur</v>
      </c>
      <c r="D197" s="30" t="str">
        <f>+K11</f>
        <v>Suivre un rituel du coucher identique tous les soirs.</v>
      </c>
      <c r="E197" s="30" t="str">
        <f t="shared" ref="E197:M197" si="67">+L11</f>
        <v>Ne pas regarder d'écrans au moins 1h avant de me coucher.</v>
      </c>
      <c r="F197" s="30" t="str">
        <f t="shared" si="67"/>
        <v>Me lever chaque matin à une heure fixe.</v>
      </c>
      <c r="G197" s="30" t="str">
        <f t="shared" si="67"/>
        <v>Méditer, visualiser, ou prendre un temps calme chaque jour de 10 minutes au réveil / à 13h00 / au coucher.</v>
      </c>
      <c r="H197" s="30" t="str">
        <f t="shared" si="67"/>
        <v>Manger léger tous les soirs du lundi au vendredi, sans sucre ni café.</v>
      </c>
      <c r="I197" s="30" t="str">
        <f t="shared" si="67"/>
        <v>A compléter costume 9 Action 6</v>
      </c>
      <c r="J197" s="30" t="str">
        <f t="shared" si="67"/>
        <v>A compléter costume 9 Action 7</v>
      </c>
      <c r="K197" s="30" t="str">
        <f t="shared" si="67"/>
        <v>A compléter costume 9 Action 8</v>
      </c>
      <c r="L197" s="30" t="str">
        <f t="shared" si="67"/>
        <v>A compléter costume 9 Action 9</v>
      </c>
      <c r="M197" s="30" t="str">
        <f t="shared" si="67"/>
        <v>A compléter costume 9 Action 10</v>
      </c>
    </row>
    <row r="198" spans="1:13" ht="15.75" outlineLevel="1" x14ac:dyDescent="0.25">
      <c r="A198" s="16"/>
      <c r="B198" s="28">
        <f t="shared" ref="B198:B219" si="68">+$B$197</f>
        <v>9</v>
      </c>
      <c r="C198" s="28" t="s">
        <v>16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.75" outlineLevel="1" x14ac:dyDescent="0.25">
      <c r="A199" s="16"/>
      <c r="B199" s="28">
        <f t="shared" si="68"/>
        <v>9</v>
      </c>
      <c r="C199" s="28" t="s">
        <v>17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31.5" outlineLevel="1" x14ac:dyDescent="0.25">
      <c r="A200" s="16"/>
      <c r="B200" s="28">
        <f t="shared" si="68"/>
        <v>9</v>
      </c>
      <c r="C200" s="29" t="str">
        <f>$B$20</f>
        <v>Sous-action 1</v>
      </c>
      <c r="D200" s="33" t="s">
        <v>52</v>
      </c>
      <c r="E200" s="33" t="str">
        <f t="shared" ref="E200:M200" si="69">"A compléter costume "&amp;$B200&amp;" "&amp;E$35&amp;" "&amp;$C200</f>
        <v>A compléter costume 9 Action 2 Sous-action 1</v>
      </c>
      <c r="F200" s="33" t="str">
        <f t="shared" si="69"/>
        <v>A compléter costume 9 Action 3 Sous-action 1</v>
      </c>
      <c r="G200" s="33" t="str">
        <f t="shared" si="69"/>
        <v>A compléter costume 9 Action 4 Sous-action 1</v>
      </c>
      <c r="H200" s="33" t="str">
        <f t="shared" si="69"/>
        <v>A compléter costume 9 Action 5 Sous-action 1</v>
      </c>
      <c r="I200" s="33" t="str">
        <f t="shared" si="69"/>
        <v>A compléter costume 9 Action 6 Sous-action 1</v>
      </c>
      <c r="J200" s="33" t="str">
        <f t="shared" si="69"/>
        <v>A compléter costume 9 Action 7 Sous-action 1</v>
      </c>
      <c r="K200" s="33" t="str">
        <f t="shared" si="69"/>
        <v>A compléter costume 9 Action 8 Sous-action 1</v>
      </c>
      <c r="L200" s="33" t="str">
        <f t="shared" si="69"/>
        <v>A compléter costume 9 Action 9 Sous-action 1</v>
      </c>
      <c r="M200" s="33" t="str">
        <f t="shared" si="69"/>
        <v>A compléter costume 9 Action 10 Sous-action 1</v>
      </c>
    </row>
    <row r="201" spans="1:13" ht="15.75" outlineLevel="1" x14ac:dyDescent="0.25">
      <c r="A201" s="16"/>
      <c r="B201" s="28">
        <f t="shared" si="68"/>
        <v>9</v>
      </c>
      <c r="C201" s="29" t="str">
        <f>C200&amp;$B$30</f>
        <v>Sous-action 1 = Quoi faire ?</v>
      </c>
      <c r="D201" s="33" t="s">
        <v>2</v>
      </c>
      <c r="E201" s="33" t="s">
        <v>4</v>
      </c>
      <c r="F201" s="33" t="s">
        <v>4</v>
      </c>
      <c r="G201" s="33" t="s">
        <v>4</v>
      </c>
      <c r="H201" s="33" t="s">
        <v>2</v>
      </c>
      <c r="I201" s="33" t="s">
        <v>2</v>
      </c>
      <c r="J201" s="33" t="s">
        <v>2</v>
      </c>
      <c r="K201" s="33" t="s">
        <v>2</v>
      </c>
      <c r="L201" s="33" t="s">
        <v>2</v>
      </c>
      <c r="M201" s="33" t="s">
        <v>2</v>
      </c>
    </row>
    <row r="202" spans="1:13" ht="31.5" outlineLevel="1" x14ac:dyDescent="0.25">
      <c r="A202" s="16"/>
      <c r="B202" s="28">
        <f t="shared" si="68"/>
        <v>9</v>
      </c>
      <c r="C202" s="29" t="str">
        <f>$B$21</f>
        <v>Sous-action 2</v>
      </c>
      <c r="D202" s="33" t="str">
        <f t="shared" ref="D202:M202" si="70">"A compléter costume "&amp;$B202&amp;" "&amp;D$35&amp;" "&amp;$C202</f>
        <v>A compléter costume 9 Action 1 Sous-action 2</v>
      </c>
      <c r="E202" s="33" t="str">
        <f t="shared" si="70"/>
        <v>A compléter costume 9 Action 2 Sous-action 2</v>
      </c>
      <c r="F202" s="33" t="str">
        <f t="shared" si="70"/>
        <v>A compléter costume 9 Action 3 Sous-action 2</v>
      </c>
      <c r="G202" s="33" t="str">
        <f t="shared" si="70"/>
        <v>A compléter costume 9 Action 4 Sous-action 2</v>
      </c>
      <c r="H202" s="33" t="str">
        <f t="shared" si="70"/>
        <v>A compléter costume 9 Action 5 Sous-action 2</v>
      </c>
      <c r="I202" s="33" t="str">
        <f t="shared" si="70"/>
        <v>A compléter costume 9 Action 6 Sous-action 2</v>
      </c>
      <c r="J202" s="33" t="str">
        <f t="shared" si="70"/>
        <v>A compléter costume 9 Action 7 Sous-action 2</v>
      </c>
      <c r="K202" s="33" t="str">
        <f t="shared" si="70"/>
        <v>A compléter costume 9 Action 8 Sous-action 2</v>
      </c>
      <c r="L202" s="33" t="str">
        <f t="shared" si="70"/>
        <v>A compléter costume 9 Action 9 Sous-action 2</v>
      </c>
      <c r="M202" s="33" t="str">
        <f t="shared" si="70"/>
        <v>A compléter costume 9 Action 10 Sous-action 2</v>
      </c>
    </row>
    <row r="203" spans="1:13" ht="15.75" outlineLevel="1" x14ac:dyDescent="0.25">
      <c r="A203" s="16"/>
      <c r="B203" s="28">
        <f t="shared" si="68"/>
        <v>9</v>
      </c>
      <c r="C203" s="29" t="str">
        <f>C202&amp;$B$30</f>
        <v>Sous-action 2 = Quoi faire ?</v>
      </c>
      <c r="D203" s="33" t="s">
        <v>3</v>
      </c>
      <c r="E203" s="33" t="s">
        <v>2</v>
      </c>
      <c r="F203" s="33" t="s">
        <v>2</v>
      </c>
      <c r="G203" s="33" t="s">
        <v>2</v>
      </c>
      <c r="H203" s="33" t="s">
        <v>2</v>
      </c>
      <c r="I203" s="33" t="s">
        <v>4</v>
      </c>
      <c r="J203" s="33" t="s">
        <v>2</v>
      </c>
      <c r="K203" s="33" t="s">
        <v>2</v>
      </c>
      <c r="L203" s="33" t="s">
        <v>2</v>
      </c>
      <c r="M203" s="33" t="s">
        <v>3</v>
      </c>
    </row>
    <row r="204" spans="1:13" ht="31.5" outlineLevel="1" x14ac:dyDescent="0.25">
      <c r="A204" s="16"/>
      <c r="B204" s="28">
        <f t="shared" si="68"/>
        <v>9</v>
      </c>
      <c r="C204" s="29" t="str">
        <f>$B$22</f>
        <v>Sous-action 3</v>
      </c>
      <c r="D204" s="33" t="str">
        <f t="shared" ref="D204:M204" si="71">"A compléter costume "&amp;$B204&amp;" "&amp;D$35&amp;" "&amp;$C204</f>
        <v>A compléter costume 9 Action 1 Sous-action 3</v>
      </c>
      <c r="E204" s="33" t="str">
        <f t="shared" si="71"/>
        <v>A compléter costume 9 Action 2 Sous-action 3</v>
      </c>
      <c r="F204" s="33" t="str">
        <f t="shared" si="71"/>
        <v>A compléter costume 9 Action 3 Sous-action 3</v>
      </c>
      <c r="G204" s="33" t="str">
        <f t="shared" si="71"/>
        <v>A compléter costume 9 Action 4 Sous-action 3</v>
      </c>
      <c r="H204" s="33" t="str">
        <f t="shared" si="71"/>
        <v>A compléter costume 9 Action 5 Sous-action 3</v>
      </c>
      <c r="I204" s="33" t="str">
        <f t="shared" si="71"/>
        <v>A compléter costume 9 Action 6 Sous-action 3</v>
      </c>
      <c r="J204" s="33" t="str">
        <f t="shared" si="71"/>
        <v>A compléter costume 9 Action 7 Sous-action 3</v>
      </c>
      <c r="K204" s="33" t="str">
        <f t="shared" si="71"/>
        <v>A compléter costume 9 Action 8 Sous-action 3</v>
      </c>
      <c r="L204" s="33" t="str">
        <f t="shared" si="71"/>
        <v>A compléter costume 9 Action 9 Sous-action 3</v>
      </c>
      <c r="M204" s="33" t="str">
        <f t="shared" si="71"/>
        <v>A compléter costume 9 Action 10 Sous-action 3</v>
      </c>
    </row>
    <row r="205" spans="1:13" ht="15.75" outlineLevel="1" x14ac:dyDescent="0.25">
      <c r="A205" s="16"/>
      <c r="B205" s="28">
        <f t="shared" si="68"/>
        <v>9</v>
      </c>
      <c r="C205" s="29" t="str">
        <f>C204&amp;$B$30</f>
        <v>Sous-action 3 = Quoi faire ?</v>
      </c>
      <c r="D205" s="33" t="s">
        <v>3</v>
      </c>
      <c r="E205" s="33" t="s">
        <v>2</v>
      </c>
      <c r="F205" s="33" t="s">
        <v>2</v>
      </c>
      <c r="G205" s="33" t="s">
        <v>2</v>
      </c>
      <c r="H205" s="33" t="s">
        <v>2</v>
      </c>
      <c r="I205" s="33" t="s">
        <v>2</v>
      </c>
      <c r="J205" s="33" t="s">
        <v>2</v>
      </c>
      <c r="K205" s="33" t="s">
        <v>2</v>
      </c>
      <c r="L205" s="33" t="s">
        <v>4</v>
      </c>
      <c r="M205" s="33" t="s">
        <v>2</v>
      </c>
    </row>
    <row r="206" spans="1:13" ht="31.5" outlineLevel="1" x14ac:dyDescent="0.25">
      <c r="A206" s="16"/>
      <c r="B206" s="28">
        <f t="shared" si="68"/>
        <v>9</v>
      </c>
      <c r="C206" s="29" t="str">
        <f>$B$23</f>
        <v>Sous-action 4</v>
      </c>
      <c r="D206" s="33" t="str">
        <f t="shared" ref="D206:M206" si="72">"A compléter costume "&amp;$B206&amp;" "&amp;D$35&amp;" "&amp;$C206</f>
        <v>A compléter costume 9 Action 1 Sous-action 4</v>
      </c>
      <c r="E206" s="33" t="str">
        <f t="shared" si="72"/>
        <v>A compléter costume 9 Action 2 Sous-action 4</v>
      </c>
      <c r="F206" s="33" t="str">
        <f t="shared" si="72"/>
        <v>A compléter costume 9 Action 3 Sous-action 4</v>
      </c>
      <c r="G206" s="33" t="str">
        <f t="shared" si="72"/>
        <v>A compléter costume 9 Action 4 Sous-action 4</v>
      </c>
      <c r="H206" s="33" t="str">
        <f t="shared" si="72"/>
        <v>A compléter costume 9 Action 5 Sous-action 4</v>
      </c>
      <c r="I206" s="33" t="str">
        <f t="shared" si="72"/>
        <v>A compléter costume 9 Action 6 Sous-action 4</v>
      </c>
      <c r="J206" s="33" t="str">
        <f t="shared" si="72"/>
        <v>A compléter costume 9 Action 7 Sous-action 4</v>
      </c>
      <c r="K206" s="33" t="str">
        <f t="shared" si="72"/>
        <v>A compléter costume 9 Action 8 Sous-action 4</v>
      </c>
      <c r="L206" s="33" t="str">
        <f t="shared" si="72"/>
        <v>A compléter costume 9 Action 9 Sous-action 4</v>
      </c>
      <c r="M206" s="33" t="str">
        <f t="shared" si="72"/>
        <v>A compléter costume 9 Action 10 Sous-action 4</v>
      </c>
    </row>
    <row r="207" spans="1:13" ht="15.75" outlineLevel="1" x14ac:dyDescent="0.25">
      <c r="A207" s="16"/>
      <c r="B207" s="28">
        <f t="shared" si="68"/>
        <v>9</v>
      </c>
      <c r="C207" s="29" t="str">
        <f>C206&amp;$B$30</f>
        <v>Sous-action 4 = Quoi faire ?</v>
      </c>
      <c r="D207" s="33" t="s">
        <v>2</v>
      </c>
      <c r="E207" s="33" t="s">
        <v>2</v>
      </c>
      <c r="F207" s="33" t="s">
        <v>2</v>
      </c>
      <c r="G207" s="33" t="s">
        <v>2</v>
      </c>
      <c r="H207" s="33" t="s">
        <v>4</v>
      </c>
      <c r="I207" s="33" t="s">
        <v>2</v>
      </c>
      <c r="J207" s="33" t="s">
        <v>2</v>
      </c>
      <c r="K207" s="33" t="s">
        <v>4</v>
      </c>
      <c r="L207" s="33" t="s">
        <v>3</v>
      </c>
      <c r="M207" s="33" t="s">
        <v>2</v>
      </c>
    </row>
    <row r="208" spans="1:13" ht="31.5" outlineLevel="1" x14ac:dyDescent="0.25">
      <c r="A208" s="16"/>
      <c r="B208" s="28">
        <f t="shared" si="68"/>
        <v>9</v>
      </c>
      <c r="C208" s="29" t="str">
        <f>$B$24</f>
        <v>Sous-action 5</v>
      </c>
      <c r="D208" s="33" t="str">
        <f t="shared" ref="D208:M208" si="73">"A compléter costume "&amp;$B208&amp;" "&amp;D$35&amp;" "&amp;$C208</f>
        <v>A compléter costume 9 Action 1 Sous-action 5</v>
      </c>
      <c r="E208" s="33" t="str">
        <f t="shared" si="73"/>
        <v>A compléter costume 9 Action 2 Sous-action 5</v>
      </c>
      <c r="F208" s="33" t="str">
        <f t="shared" si="73"/>
        <v>A compléter costume 9 Action 3 Sous-action 5</v>
      </c>
      <c r="G208" s="33" t="str">
        <f t="shared" si="73"/>
        <v>A compléter costume 9 Action 4 Sous-action 5</v>
      </c>
      <c r="H208" s="33" t="str">
        <f t="shared" si="73"/>
        <v>A compléter costume 9 Action 5 Sous-action 5</v>
      </c>
      <c r="I208" s="33" t="str">
        <f t="shared" si="73"/>
        <v>A compléter costume 9 Action 6 Sous-action 5</v>
      </c>
      <c r="J208" s="33" t="str">
        <f t="shared" si="73"/>
        <v>A compléter costume 9 Action 7 Sous-action 5</v>
      </c>
      <c r="K208" s="33" t="str">
        <f t="shared" si="73"/>
        <v>A compléter costume 9 Action 8 Sous-action 5</v>
      </c>
      <c r="L208" s="33" t="str">
        <f t="shared" si="73"/>
        <v>A compléter costume 9 Action 9 Sous-action 5</v>
      </c>
      <c r="M208" s="33" t="str">
        <f t="shared" si="73"/>
        <v>A compléter costume 9 Action 10 Sous-action 5</v>
      </c>
    </row>
    <row r="209" spans="1:13" ht="15.75" outlineLevel="2" x14ac:dyDescent="0.25">
      <c r="A209" s="16"/>
      <c r="B209" s="28">
        <f t="shared" si="68"/>
        <v>9</v>
      </c>
      <c r="C209" s="29" t="str">
        <f>C208&amp;$B$30</f>
        <v>Sous-action 5 = Quoi faire ?</v>
      </c>
      <c r="D209" s="33" t="s">
        <v>4</v>
      </c>
      <c r="E209" s="33" t="s">
        <v>4</v>
      </c>
      <c r="F209" s="33" t="s">
        <v>2</v>
      </c>
      <c r="G209" s="33" t="s">
        <v>4</v>
      </c>
      <c r="H209" s="33" t="s">
        <v>4</v>
      </c>
      <c r="I209" s="33" t="s">
        <v>2</v>
      </c>
      <c r="J209" s="33" t="s">
        <v>2</v>
      </c>
      <c r="K209" s="33" t="s">
        <v>2</v>
      </c>
      <c r="L209" s="33" t="s">
        <v>4</v>
      </c>
      <c r="M209" s="33" t="s">
        <v>2</v>
      </c>
    </row>
    <row r="210" spans="1:13" ht="31.5" outlineLevel="2" x14ac:dyDescent="0.25">
      <c r="A210" s="16"/>
      <c r="B210" s="28">
        <f t="shared" si="68"/>
        <v>9</v>
      </c>
      <c r="C210" s="29" t="str">
        <f>$B$25</f>
        <v>Sous-action 6</v>
      </c>
      <c r="D210" s="33" t="str">
        <f t="shared" ref="D210:M210" si="74">"A compléter costume "&amp;$B210&amp;" "&amp;D$35&amp;" "&amp;$C210</f>
        <v>A compléter costume 9 Action 1 Sous-action 6</v>
      </c>
      <c r="E210" s="33" t="str">
        <f t="shared" si="74"/>
        <v>A compléter costume 9 Action 2 Sous-action 6</v>
      </c>
      <c r="F210" s="33" t="str">
        <f t="shared" si="74"/>
        <v>A compléter costume 9 Action 3 Sous-action 6</v>
      </c>
      <c r="G210" s="33" t="str">
        <f t="shared" si="74"/>
        <v>A compléter costume 9 Action 4 Sous-action 6</v>
      </c>
      <c r="H210" s="33" t="str">
        <f t="shared" si="74"/>
        <v>A compléter costume 9 Action 5 Sous-action 6</v>
      </c>
      <c r="I210" s="33" t="str">
        <f t="shared" si="74"/>
        <v>A compléter costume 9 Action 6 Sous-action 6</v>
      </c>
      <c r="J210" s="33" t="str">
        <f t="shared" si="74"/>
        <v>A compléter costume 9 Action 7 Sous-action 6</v>
      </c>
      <c r="K210" s="33" t="str">
        <f t="shared" si="74"/>
        <v>A compléter costume 9 Action 8 Sous-action 6</v>
      </c>
      <c r="L210" s="33" t="str">
        <f t="shared" si="74"/>
        <v>A compléter costume 9 Action 9 Sous-action 6</v>
      </c>
      <c r="M210" s="33" t="str">
        <f t="shared" si="74"/>
        <v>A compléter costume 9 Action 10 Sous-action 6</v>
      </c>
    </row>
    <row r="211" spans="1:13" ht="15.75" outlineLevel="2" x14ac:dyDescent="0.25">
      <c r="A211" s="16"/>
      <c r="B211" s="28">
        <f t="shared" si="68"/>
        <v>9</v>
      </c>
      <c r="C211" s="29" t="str">
        <f>C210&amp;$B$30</f>
        <v>Sous-action 6 = Quoi faire ?</v>
      </c>
      <c r="D211" s="33" t="s">
        <v>4</v>
      </c>
      <c r="E211" s="33" t="s">
        <v>2</v>
      </c>
      <c r="F211" s="33" t="s">
        <v>4</v>
      </c>
      <c r="G211" s="33" t="s">
        <v>2</v>
      </c>
      <c r="H211" s="33" t="s">
        <v>4</v>
      </c>
      <c r="I211" s="33" t="s">
        <v>4</v>
      </c>
      <c r="J211" s="33" t="s">
        <v>4</v>
      </c>
      <c r="K211" s="33" t="s">
        <v>3</v>
      </c>
      <c r="L211" s="33" t="s">
        <v>2</v>
      </c>
      <c r="M211" s="33" t="s">
        <v>4</v>
      </c>
    </row>
    <row r="212" spans="1:13" ht="31.5" outlineLevel="2" x14ac:dyDescent="0.25">
      <c r="A212" s="16"/>
      <c r="B212" s="28">
        <f t="shared" si="68"/>
        <v>9</v>
      </c>
      <c r="C212" s="29" t="str">
        <f>$B$26</f>
        <v>Sous-action 7</v>
      </c>
      <c r="D212" s="33" t="str">
        <f t="shared" ref="D212:M212" si="75">"A compléter costume "&amp;$B212&amp;" "&amp;D$35&amp;" "&amp;$C212</f>
        <v>A compléter costume 9 Action 1 Sous-action 7</v>
      </c>
      <c r="E212" s="33" t="str">
        <f t="shared" si="75"/>
        <v>A compléter costume 9 Action 2 Sous-action 7</v>
      </c>
      <c r="F212" s="33" t="str">
        <f t="shared" si="75"/>
        <v>A compléter costume 9 Action 3 Sous-action 7</v>
      </c>
      <c r="G212" s="33" t="str">
        <f t="shared" si="75"/>
        <v>A compléter costume 9 Action 4 Sous-action 7</v>
      </c>
      <c r="H212" s="33" t="str">
        <f t="shared" si="75"/>
        <v>A compléter costume 9 Action 5 Sous-action 7</v>
      </c>
      <c r="I212" s="33" t="str">
        <f t="shared" si="75"/>
        <v>A compléter costume 9 Action 6 Sous-action 7</v>
      </c>
      <c r="J212" s="33" t="str">
        <f t="shared" si="75"/>
        <v>A compléter costume 9 Action 7 Sous-action 7</v>
      </c>
      <c r="K212" s="33" t="str">
        <f t="shared" si="75"/>
        <v>A compléter costume 9 Action 8 Sous-action 7</v>
      </c>
      <c r="L212" s="33" t="str">
        <f t="shared" si="75"/>
        <v>A compléter costume 9 Action 9 Sous-action 7</v>
      </c>
      <c r="M212" s="33" t="str">
        <f t="shared" si="75"/>
        <v>A compléter costume 9 Action 10 Sous-action 7</v>
      </c>
    </row>
    <row r="213" spans="1:13" ht="15.75" outlineLevel="2" x14ac:dyDescent="0.25">
      <c r="A213" s="16"/>
      <c r="B213" s="28">
        <f t="shared" si="68"/>
        <v>9</v>
      </c>
      <c r="C213" s="29" t="str">
        <f>C212&amp;$B$30</f>
        <v>Sous-action 7 = Quoi faire ?</v>
      </c>
      <c r="D213" s="33" t="s">
        <v>2</v>
      </c>
      <c r="E213" s="33" t="s">
        <v>4</v>
      </c>
      <c r="F213" s="33" t="s">
        <v>2</v>
      </c>
      <c r="G213" s="33" t="s">
        <v>2</v>
      </c>
      <c r="H213" s="33" t="s">
        <v>2</v>
      </c>
      <c r="I213" s="33" t="s">
        <v>3</v>
      </c>
      <c r="J213" s="33" t="s">
        <v>4</v>
      </c>
      <c r="K213" s="33" t="s">
        <v>3</v>
      </c>
      <c r="L213" s="33" t="s">
        <v>3</v>
      </c>
      <c r="M213" s="33" t="s">
        <v>2</v>
      </c>
    </row>
    <row r="214" spans="1:13" ht="31.5" outlineLevel="2" x14ac:dyDescent="0.25">
      <c r="A214" s="16"/>
      <c r="B214" s="28">
        <f t="shared" si="68"/>
        <v>9</v>
      </c>
      <c r="C214" s="29" t="str">
        <f>$B$27</f>
        <v>Sous-action 8</v>
      </c>
      <c r="D214" s="33" t="str">
        <f t="shared" ref="D214:M214" si="76">"A compléter costume "&amp;$B214&amp;" "&amp;D$35&amp;" "&amp;$C214</f>
        <v>A compléter costume 9 Action 1 Sous-action 8</v>
      </c>
      <c r="E214" s="33" t="str">
        <f t="shared" si="76"/>
        <v>A compléter costume 9 Action 2 Sous-action 8</v>
      </c>
      <c r="F214" s="33" t="str">
        <f t="shared" si="76"/>
        <v>A compléter costume 9 Action 3 Sous-action 8</v>
      </c>
      <c r="G214" s="33" t="str">
        <f t="shared" si="76"/>
        <v>A compléter costume 9 Action 4 Sous-action 8</v>
      </c>
      <c r="H214" s="33" t="str">
        <f t="shared" si="76"/>
        <v>A compléter costume 9 Action 5 Sous-action 8</v>
      </c>
      <c r="I214" s="33" t="str">
        <f t="shared" si="76"/>
        <v>A compléter costume 9 Action 6 Sous-action 8</v>
      </c>
      <c r="J214" s="33" t="str">
        <f t="shared" si="76"/>
        <v>A compléter costume 9 Action 7 Sous-action 8</v>
      </c>
      <c r="K214" s="33" t="str">
        <f t="shared" si="76"/>
        <v>A compléter costume 9 Action 8 Sous-action 8</v>
      </c>
      <c r="L214" s="33" t="str">
        <f t="shared" si="76"/>
        <v>A compléter costume 9 Action 9 Sous-action 8</v>
      </c>
      <c r="M214" s="33" t="str">
        <f t="shared" si="76"/>
        <v>A compléter costume 9 Action 10 Sous-action 8</v>
      </c>
    </row>
    <row r="215" spans="1:13" ht="15.75" outlineLevel="2" x14ac:dyDescent="0.25">
      <c r="A215" s="16"/>
      <c r="B215" s="28">
        <f t="shared" si="68"/>
        <v>9</v>
      </c>
      <c r="C215" s="29" t="str">
        <f>C214&amp;$B$30</f>
        <v>Sous-action 8 = Quoi faire ?</v>
      </c>
      <c r="D215" s="33" t="s">
        <v>3</v>
      </c>
      <c r="E215" s="33" t="s">
        <v>2</v>
      </c>
      <c r="F215" s="33" t="s">
        <v>2</v>
      </c>
      <c r="G215" s="33" t="s">
        <v>2</v>
      </c>
      <c r="H215" s="33" t="s">
        <v>3</v>
      </c>
      <c r="I215" s="33" t="s">
        <v>3</v>
      </c>
      <c r="J215" s="33" t="s">
        <v>4</v>
      </c>
      <c r="K215" s="33" t="s">
        <v>2</v>
      </c>
      <c r="L215" s="33" t="s">
        <v>2</v>
      </c>
      <c r="M215" s="33" t="s">
        <v>2</v>
      </c>
    </row>
    <row r="216" spans="1:13" ht="31.5" outlineLevel="2" x14ac:dyDescent="0.25">
      <c r="A216" s="16"/>
      <c r="B216" s="28">
        <f t="shared" si="68"/>
        <v>9</v>
      </c>
      <c r="C216" s="29" t="str">
        <f>$B$28</f>
        <v>Sous-action 9</v>
      </c>
      <c r="D216" s="33" t="str">
        <f t="shared" ref="D216:M216" si="77">"A compléter costume "&amp;$B216&amp;" "&amp;D$35&amp;" "&amp;$C216</f>
        <v>A compléter costume 9 Action 1 Sous-action 9</v>
      </c>
      <c r="E216" s="33" t="str">
        <f t="shared" si="77"/>
        <v>A compléter costume 9 Action 2 Sous-action 9</v>
      </c>
      <c r="F216" s="33" t="str">
        <f t="shared" si="77"/>
        <v>A compléter costume 9 Action 3 Sous-action 9</v>
      </c>
      <c r="G216" s="33" t="str">
        <f t="shared" si="77"/>
        <v>A compléter costume 9 Action 4 Sous-action 9</v>
      </c>
      <c r="H216" s="33" t="str">
        <f t="shared" si="77"/>
        <v>A compléter costume 9 Action 5 Sous-action 9</v>
      </c>
      <c r="I216" s="33" t="str">
        <f t="shared" si="77"/>
        <v>A compléter costume 9 Action 6 Sous-action 9</v>
      </c>
      <c r="J216" s="33" t="str">
        <f t="shared" si="77"/>
        <v>A compléter costume 9 Action 7 Sous-action 9</v>
      </c>
      <c r="K216" s="33" t="str">
        <f t="shared" si="77"/>
        <v>A compléter costume 9 Action 8 Sous-action 9</v>
      </c>
      <c r="L216" s="33" t="str">
        <f t="shared" si="77"/>
        <v>A compléter costume 9 Action 9 Sous-action 9</v>
      </c>
      <c r="M216" s="33" t="str">
        <f t="shared" si="77"/>
        <v>A compléter costume 9 Action 10 Sous-action 9</v>
      </c>
    </row>
    <row r="217" spans="1:13" ht="15.75" outlineLevel="2" x14ac:dyDescent="0.25">
      <c r="A217" s="16"/>
      <c r="B217" s="28">
        <f t="shared" si="68"/>
        <v>9</v>
      </c>
      <c r="C217" s="29" t="str">
        <f>C216&amp;$B$30</f>
        <v>Sous-action 9 = Quoi faire ?</v>
      </c>
      <c r="D217" s="33" t="s">
        <v>4</v>
      </c>
      <c r="E217" s="33" t="s">
        <v>3</v>
      </c>
      <c r="F217" s="33" t="s">
        <v>4</v>
      </c>
      <c r="G217" s="33" t="s">
        <v>3</v>
      </c>
      <c r="H217" s="33" t="s">
        <v>2</v>
      </c>
      <c r="I217" s="33" t="s">
        <v>2</v>
      </c>
      <c r="J217" s="33" t="s">
        <v>4</v>
      </c>
      <c r="K217" s="33" t="s">
        <v>2</v>
      </c>
      <c r="L217" s="33" t="s">
        <v>2</v>
      </c>
      <c r="M217" s="33" t="s">
        <v>3</v>
      </c>
    </row>
    <row r="218" spans="1:13" ht="31.5" outlineLevel="2" x14ac:dyDescent="0.25">
      <c r="A218" s="16"/>
      <c r="B218" s="28">
        <f t="shared" si="68"/>
        <v>9</v>
      </c>
      <c r="C218" s="29" t="str">
        <f>$B$29</f>
        <v>Sous-action 10</v>
      </c>
      <c r="D218" s="33" t="str">
        <f t="shared" ref="D218:M218" si="78">"A compléter costume "&amp;$B218&amp;" "&amp;D$35&amp;" "&amp;$C218</f>
        <v>A compléter costume 9 Action 1 Sous-action 10</v>
      </c>
      <c r="E218" s="33" t="str">
        <f t="shared" si="78"/>
        <v>A compléter costume 9 Action 2 Sous-action 10</v>
      </c>
      <c r="F218" s="33" t="str">
        <f t="shared" si="78"/>
        <v>A compléter costume 9 Action 3 Sous-action 10</v>
      </c>
      <c r="G218" s="33" t="str">
        <f t="shared" si="78"/>
        <v>A compléter costume 9 Action 4 Sous-action 10</v>
      </c>
      <c r="H218" s="33" t="str">
        <f t="shared" si="78"/>
        <v>A compléter costume 9 Action 5 Sous-action 10</v>
      </c>
      <c r="I218" s="33" t="str">
        <f t="shared" si="78"/>
        <v>A compléter costume 9 Action 6 Sous-action 10</v>
      </c>
      <c r="J218" s="33" t="str">
        <f t="shared" si="78"/>
        <v>A compléter costume 9 Action 7 Sous-action 10</v>
      </c>
      <c r="K218" s="33" t="str">
        <f t="shared" si="78"/>
        <v>A compléter costume 9 Action 8 Sous-action 10</v>
      </c>
      <c r="L218" s="33" t="str">
        <f t="shared" si="78"/>
        <v>A compléter costume 9 Action 9 Sous-action 10</v>
      </c>
      <c r="M218" s="33" t="str">
        <f t="shared" si="78"/>
        <v>A compléter costume 9 Action 10 Sous-action 10</v>
      </c>
    </row>
    <row r="219" spans="1:13" ht="15.75" outlineLevel="1" x14ac:dyDescent="0.25">
      <c r="A219" s="16"/>
      <c r="B219" s="28">
        <f t="shared" si="68"/>
        <v>9</v>
      </c>
      <c r="C219" s="29" t="str">
        <f>C218&amp;$B$30</f>
        <v>Sous-action 10 = Quoi faire ?</v>
      </c>
      <c r="D219" s="33" t="s">
        <v>4</v>
      </c>
      <c r="E219" s="33" t="s">
        <v>4</v>
      </c>
      <c r="F219" s="33" t="s">
        <v>4</v>
      </c>
      <c r="G219" s="33" t="s">
        <v>2</v>
      </c>
      <c r="H219" s="33" t="s">
        <v>4</v>
      </c>
      <c r="I219" s="33" t="s">
        <v>2</v>
      </c>
      <c r="J219" s="33" t="s">
        <v>4</v>
      </c>
      <c r="K219" s="33" t="s">
        <v>2</v>
      </c>
      <c r="L219" s="33" t="s">
        <v>2</v>
      </c>
      <c r="M219" s="33" t="s">
        <v>2</v>
      </c>
    </row>
    <row r="220" spans="1:13" ht="31.5" outlineLevel="1" x14ac:dyDescent="0.25">
      <c r="A220" s="16"/>
      <c r="B220" s="28">
        <f>+B12</f>
        <v>10</v>
      </c>
      <c r="C220" s="29" t="str">
        <f>+C12</f>
        <v>Sportif</v>
      </c>
      <c r="D220" s="30" t="str">
        <f>+K12</f>
        <v>Acheter mes tenues et mon matériel de sport.</v>
      </c>
      <c r="E220" s="30" t="str">
        <f t="shared" ref="E220:M220" si="79">+L12</f>
        <v>Courir 2 fois / semaine pendant 30 minutes minimum.</v>
      </c>
      <c r="F220" s="30" t="str">
        <f t="shared" si="79"/>
        <v>M'étirer 10 minutes tous les soirs à 21h00.</v>
      </c>
      <c r="G220" s="30" t="str">
        <f t="shared" si="79"/>
        <v>A compléter costume 10 Action 4</v>
      </c>
      <c r="H220" s="30" t="str">
        <f t="shared" si="79"/>
        <v>A compléter costume 10 Action 5</v>
      </c>
      <c r="I220" s="30" t="str">
        <f t="shared" si="79"/>
        <v>A compléter costume 10 Action 6</v>
      </c>
      <c r="J220" s="30" t="str">
        <f t="shared" si="79"/>
        <v>A compléter costume 10 Action 7</v>
      </c>
      <c r="K220" s="30" t="str">
        <f t="shared" si="79"/>
        <v>A compléter costume 10 Action 8</v>
      </c>
      <c r="L220" s="30" t="str">
        <f t="shared" si="79"/>
        <v>A compléter costume 10 Action 9</v>
      </c>
      <c r="M220" s="30" t="str">
        <f t="shared" si="79"/>
        <v>A compléter costume 10 Action 10</v>
      </c>
    </row>
    <row r="221" spans="1:13" ht="15.75" outlineLevel="1" x14ac:dyDescent="0.25">
      <c r="A221" s="16"/>
      <c r="B221" s="28">
        <f t="shared" ref="B221:B242" si="80">+$B$220</f>
        <v>10</v>
      </c>
      <c r="C221" s="28" t="s">
        <v>16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15.75" outlineLevel="1" x14ac:dyDescent="0.25">
      <c r="A222" s="16"/>
      <c r="B222" s="28">
        <f t="shared" si="80"/>
        <v>10</v>
      </c>
      <c r="C222" s="28" t="s">
        <v>17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31.5" outlineLevel="1" x14ac:dyDescent="0.25">
      <c r="A223" s="16"/>
      <c r="B223" s="28">
        <f t="shared" si="80"/>
        <v>10</v>
      </c>
      <c r="C223" s="29" t="str">
        <f>$B$20</f>
        <v>Sous-action 1</v>
      </c>
      <c r="D223" s="33" t="str">
        <f t="shared" ref="D223:M223" si="81">"A compléter costume "&amp;$B223&amp;" "&amp;D$35&amp;" "&amp;$C223</f>
        <v>A compléter costume 10 Action 1 Sous-action 1</v>
      </c>
      <c r="E223" s="33" t="str">
        <f t="shared" si="81"/>
        <v>A compléter costume 10 Action 2 Sous-action 1</v>
      </c>
      <c r="F223" s="33" t="str">
        <f t="shared" si="81"/>
        <v>A compléter costume 10 Action 3 Sous-action 1</v>
      </c>
      <c r="G223" s="33" t="str">
        <f t="shared" si="81"/>
        <v>A compléter costume 10 Action 4 Sous-action 1</v>
      </c>
      <c r="H223" s="33" t="str">
        <f t="shared" si="81"/>
        <v>A compléter costume 10 Action 5 Sous-action 1</v>
      </c>
      <c r="I223" s="33" t="str">
        <f t="shared" si="81"/>
        <v>A compléter costume 10 Action 6 Sous-action 1</v>
      </c>
      <c r="J223" s="33" t="str">
        <f t="shared" si="81"/>
        <v>A compléter costume 10 Action 7 Sous-action 1</v>
      </c>
      <c r="K223" s="33" t="str">
        <f t="shared" si="81"/>
        <v>A compléter costume 10 Action 8 Sous-action 1</v>
      </c>
      <c r="L223" s="33" t="str">
        <f t="shared" si="81"/>
        <v>A compléter costume 10 Action 9 Sous-action 1</v>
      </c>
      <c r="M223" s="33" t="str">
        <f t="shared" si="81"/>
        <v>A compléter costume 10 Action 10 Sous-action 1</v>
      </c>
    </row>
    <row r="224" spans="1:13" ht="15.75" outlineLevel="1" x14ac:dyDescent="0.25">
      <c r="A224" s="16"/>
      <c r="B224" s="28">
        <f t="shared" si="80"/>
        <v>10</v>
      </c>
      <c r="C224" s="29" t="str">
        <f>C223&amp;$B$30</f>
        <v>Sous-action 1 = Quoi faire ?</v>
      </c>
      <c r="D224" s="33" t="s">
        <v>4</v>
      </c>
      <c r="E224" s="33" t="s">
        <v>4</v>
      </c>
      <c r="F224" s="33" t="s">
        <v>4</v>
      </c>
      <c r="G224" s="33" t="s">
        <v>4</v>
      </c>
      <c r="H224" s="33" t="s">
        <v>3</v>
      </c>
      <c r="I224" s="33" t="s">
        <v>4</v>
      </c>
      <c r="J224" s="33" t="s">
        <v>2</v>
      </c>
      <c r="K224" s="33" t="s">
        <v>4</v>
      </c>
      <c r="L224" s="33" t="s">
        <v>4</v>
      </c>
      <c r="M224" s="33" t="s">
        <v>2</v>
      </c>
    </row>
    <row r="225" spans="1:13" ht="31.5" outlineLevel="1" x14ac:dyDescent="0.25">
      <c r="A225" s="16"/>
      <c r="B225" s="28">
        <f t="shared" si="80"/>
        <v>10</v>
      </c>
      <c r="C225" s="29" t="str">
        <f>$B$21</f>
        <v>Sous-action 2</v>
      </c>
      <c r="D225" s="33" t="str">
        <f t="shared" ref="D225:M225" si="82">"A compléter costume "&amp;$B225&amp;" "&amp;D$35&amp;" "&amp;$C225</f>
        <v>A compléter costume 10 Action 1 Sous-action 2</v>
      </c>
      <c r="E225" s="33" t="str">
        <f t="shared" si="82"/>
        <v>A compléter costume 10 Action 2 Sous-action 2</v>
      </c>
      <c r="F225" s="33" t="str">
        <f t="shared" si="82"/>
        <v>A compléter costume 10 Action 3 Sous-action 2</v>
      </c>
      <c r="G225" s="33" t="str">
        <f t="shared" si="82"/>
        <v>A compléter costume 10 Action 4 Sous-action 2</v>
      </c>
      <c r="H225" s="33" t="str">
        <f t="shared" si="82"/>
        <v>A compléter costume 10 Action 5 Sous-action 2</v>
      </c>
      <c r="I225" s="33" t="str">
        <f t="shared" si="82"/>
        <v>A compléter costume 10 Action 6 Sous-action 2</v>
      </c>
      <c r="J225" s="33" t="str">
        <f t="shared" si="82"/>
        <v>A compléter costume 10 Action 7 Sous-action 2</v>
      </c>
      <c r="K225" s="33" t="str">
        <f t="shared" si="82"/>
        <v>A compléter costume 10 Action 8 Sous-action 2</v>
      </c>
      <c r="L225" s="33" t="str">
        <f t="shared" si="82"/>
        <v>A compléter costume 10 Action 9 Sous-action 2</v>
      </c>
      <c r="M225" s="33" t="str">
        <f t="shared" si="82"/>
        <v>A compléter costume 10 Action 10 Sous-action 2</v>
      </c>
    </row>
    <row r="226" spans="1:13" ht="15.75" outlineLevel="1" x14ac:dyDescent="0.25">
      <c r="A226" s="16"/>
      <c r="B226" s="28">
        <f t="shared" si="80"/>
        <v>10</v>
      </c>
      <c r="C226" s="29" t="str">
        <f>C225&amp;$B$30</f>
        <v>Sous-action 2 = Quoi faire ?</v>
      </c>
      <c r="D226" s="33" t="s">
        <v>3</v>
      </c>
      <c r="E226" s="33" t="s">
        <v>4</v>
      </c>
      <c r="F226" s="33" t="s">
        <v>3</v>
      </c>
      <c r="G226" s="33" t="s">
        <v>4</v>
      </c>
      <c r="H226" s="33" t="s">
        <v>3</v>
      </c>
      <c r="I226" s="33" t="s">
        <v>2</v>
      </c>
      <c r="J226" s="33" t="s">
        <v>4</v>
      </c>
      <c r="K226" s="33" t="s">
        <v>2</v>
      </c>
      <c r="L226" s="33" t="s">
        <v>2</v>
      </c>
      <c r="M226" s="33" t="s">
        <v>4</v>
      </c>
    </row>
    <row r="227" spans="1:13" ht="31.5" outlineLevel="1" x14ac:dyDescent="0.25">
      <c r="A227" s="16"/>
      <c r="B227" s="28">
        <f t="shared" si="80"/>
        <v>10</v>
      </c>
      <c r="C227" s="29" t="str">
        <f>$B$22</f>
        <v>Sous-action 3</v>
      </c>
      <c r="D227" s="33" t="str">
        <f t="shared" ref="D227:M227" si="83">"A compléter costume "&amp;$B227&amp;" "&amp;D$35&amp;" "&amp;$C227</f>
        <v>A compléter costume 10 Action 1 Sous-action 3</v>
      </c>
      <c r="E227" s="33" t="str">
        <f t="shared" si="83"/>
        <v>A compléter costume 10 Action 2 Sous-action 3</v>
      </c>
      <c r="F227" s="33" t="str">
        <f t="shared" si="83"/>
        <v>A compléter costume 10 Action 3 Sous-action 3</v>
      </c>
      <c r="G227" s="33" t="str">
        <f t="shared" si="83"/>
        <v>A compléter costume 10 Action 4 Sous-action 3</v>
      </c>
      <c r="H227" s="33" t="str">
        <f t="shared" si="83"/>
        <v>A compléter costume 10 Action 5 Sous-action 3</v>
      </c>
      <c r="I227" s="33" t="str">
        <f t="shared" si="83"/>
        <v>A compléter costume 10 Action 6 Sous-action 3</v>
      </c>
      <c r="J227" s="33" t="str">
        <f t="shared" si="83"/>
        <v>A compléter costume 10 Action 7 Sous-action 3</v>
      </c>
      <c r="K227" s="33" t="str">
        <f t="shared" si="83"/>
        <v>A compléter costume 10 Action 8 Sous-action 3</v>
      </c>
      <c r="L227" s="33" t="str">
        <f t="shared" si="83"/>
        <v>A compléter costume 10 Action 9 Sous-action 3</v>
      </c>
      <c r="M227" s="33" t="str">
        <f t="shared" si="83"/>
        <v>A compléter costume 10 Action 10 Sous-action 3</v>
      </c>
    </row>
    <row r="228" spans="1:13" ht="15.75" outlineLevel="1" x14ac:dyDescent="0.25">
      <c r="A228" s="16"/>
      <c r="B228" s="28">
        <f t="shared" si="80"/>
        <v>10</v>
      </c>
      <c r="C228" s="29" t="str">
        <f>C227&amp;$B$30</f>
        <v>Sous-action 3 = Quoi faire ?</v>
      </c>
      <c r="D228" s="33" t="s">
        <v>4</v>
      </c>
      <c r="E228" s="33" t="s">
        <v>4</v>
      </c>
      <c r="F228" s="33" t="s">
        <v>4</v>
      </c>
      <c r="G228" s="33" t="s">
        <v>3</v>
      </c>
      <c r="H228" s="33" t="s">
        <v>2</v>
      </c>
      <c r="I228" s="33" t="s">
        <v>2</v>
      </c>
      <c r="J228" s="33" t="s">
        <v>3</v>
      </c>
      <c r="K228" s="33" t="s">
        <v>3</v>
      </c>
      <c r="L228" s="33" t="s">
        <v>3</v>
      </c>
      <c r="M228" s="33" t="s">
        <v>3</v>
      </c>
    </row>
    <row r="229" spans="1:13" ht="31.5" outlineLevel="1" x14ac:dyDescent="0.25">
      <c r="A229" s="16"/>
      <c r="B229" s="28">
        <f t="shared" si="80"/>
        <v>10</v>
      </c>
      <c r="C229" s="29" t="str">
        <f>$B$23</f>
        <v>Sous-action 4</v>
      </c>
      <c r="D229" s="33" t="str">
        <f t="shared" ref="D229:M229" si="84">"A compléter costume "&amp;$B229&amp;" "&amp;D$35&amp;" "&amp;$C229</f>
        <v>A compléter costume 10 Action 1 Sous-action 4</v>
      </c>
      <c r="E229" s="33" t="str">
        <f t="shared" si="84"/>
        <v>A compléter costume 10 Action 2 Sous-action 4</v>
      </c>
      <c r="F229" s="33" t="str">
        <f t="shared" si="84"/>
        <v>A compléter costume 10 Action 3 Sous-action 4</v>
      </c>
      <c r="G229" s="33" t="str">
        <f t="shared" si="84"/>
        <v>A compléter costume 10 Action 4 Sous-action 4</v>
      </c>
      <c r="H229" s="33" t="str">
        <f t="shared" si="84"/>
        <v>A compléter costume 10 Action 5 Sous-action 4</v>
      </c>
      <c r="I229" s="33" t="str">
        <f t="shared" si="84"/>
        <v>A compléter costume 10 Action 6 Sous-action 4</v>
      </c>
      <c r="J229" s="33" t="str">
        <f t="shared" si="84"/>
        <v>A compléter costume 10 Action 7 Sous-action 4</v>
      </c>
      <c r="K229" s="33" t="str">
        <f t="shared" si="84"/>
        <v>A compléter costume 10 Action 8 Sous-action 4</v>
      </c>
      <c r="L229" s="33" t="str">
        <f t="shared" si="84"/>
        <v>A compléter costume 10 Action 9 Sous-action 4</v>
      </c>
      <c r="M229" s="33" t="str">
        <f t="shared" si="84"/>
        <v>A compléter costume 10 Action 10 Sous-action 4</v>
      </c>
    </row>
    <row r="230" spans="1:13" ht="15.75" outlineLevel="1" x14ac:dyDescent="0.25">
      <c r="A230" s="16"/>
      <c r="B230" s="28">
        <f t="shared" si="80"/>
        <v>10</v>
      </c>
      <c r="C230" s="29" t="str">
        <f>C229&amp;$B$30</f>
        <v>Sous-action 4 = Quoi faire ?</v>
      </c>
      <c r="D230" s="33" t="s">
        <v>3</v>
      </c>
      <c r="E230" s="33" t="s">
        <v>3</v>
      </c>
      <c r="F230" s="33" t="s">
        <v>4</v>
      </c>
      <c r="G230" s="33" t="s">
        <v>4</v>
      </c>
      <c r="H230" s="33" t="s">
        <v>2</v>
      </c>
      <c r="I230" s="33" t="s">
        <v>2</v>
      </c>
      <c r="J230" s="33" t="s">
        <v>3</v>
      </c>
      <c r="K230" s="33" t="s">
        <v>3</v>
      </c>
      <c r="L230" s="33" t="s">
        <v>4</v>
      </c>
      <c r="M230" s="33" t="s">
        <v>3</v>
      </c>
    </row>
    <row r="231" spans="1:13" ht="31.5" outlineLevel="1" x14ac:dyDescent="0.25">
      <c r="A231" s="16"/>
      <c r="B231" s="28">
        <f t="shared" si="80"/>
        <v>10</v>
      </c>
      <c r="C231" s="29" t="str">
        <f>$B$24</f>
        <v>Sous-action 5</v>
      </c>
      <c r="D231" s="33" t="str">
        <f t="shared" ref="D231:M231" si="85">"A compléter costume "&amp;$B231&amp;" "&amp;D$35&amp;" "&amp;$C231</f>
        <v>A compléter costume 10 Action 1 Sous-action 5</v>
      </c>
      <c r="E231" s="33" t="str">
        <f t="shared" si="85"/>
        <v>A compléter costume 10 Action 2 Sous-action 5</v>
      </c>
      <c r="F231" s="33" t="str">
        <f t="shared" si="85"/>
        <v>A compléter costume 10 Action 3 Sous-action 5</v>
      </c>
      <c r="G231" s="33" t="str">
        <f t="shared" si="85"/>
        <v>A compléter costume 10 Action 4 Sous-action 5</v>
      </c>
      <c r="H231" s="33" t="str">
        <f t="shared" si="85"/>
        <v>A compléter costume 10 Action 5 Sous-action 5</v>
      </c>
      <c r="I231" s="33" t="str">
        <f t="shared" si="85"/>
        <v>A compléter costume 10 Action 6 Sous-action 5</v>
      </c>
      <c r="J231" s="33" t="str">
        <f t="shared" si="85"/>
        <v>A compléter costume 10 Action 7 Sous-action 5</v>
      </c>
      <c r="K231" s="33" t="str">
        <f t="shared" si="85"/>
        <v>A compléter costume 10 Action 8 Sous-action 5</v>
      </c>
      <c r="L231" s="33" t="str">
        <f t="shared" si="85"/>
        <v>A compléter costume 10 Action 9 Sous-action 5</v>
      </c>
      <c r="M231" s="33" t="str">
        <f t="shared" si="85"/>
        <v>A compléter costume 10 Action 10 Sous-action 5</v>
      </c>
    </row>
    <row r="232" spans="1:13" ht="15.75" outlineLevel="2" x14ac:dyDescent="0.25">
      <c r="A232" s="16"/>
      <c r="B232" s="28">
        <f t="shared" si="80"/>
        <v>10</v>
      </c>
      <c r="C232" s="29" t="str">
        <f>C231&amp;$B$30</f>
        <v>Sous-action 5 = Quoi faire ?</v>
      </c>
      <c r="D232" s="33" t="s">
        <v>4</v>
      </c>
      <c r="E232" s="33" t="s">
        <v>3</v>
      </c>
      <c r="F232" s="33" t="s">
        <v>4</v>
      </c>
      <c r="G232" s="33" t="s">
        <v>4</v>
      </c>
      <c r="H232" s="33" t="s">
        <v>2</v>
      </c>
      <c r="I232" s="33" t="s">
        <v>4</v>
      </c>
      <c r="J232" s="33" t="s">
        <v>2</v>
      </c>
      <c r="K232" s="33" t="s">
        <v>4</v>
      </c>
      <c r="L232" s="33" t="s">
        <v>2</v>
      </c>
      <c r="M232" s="33" t="s">
        <v>2</v>
      </c>
    </row>
    <row r="233" spans="1:13" ht="31.5" outlineLevel="2" x14ac:dyDescent="0.25">
      <c r="A233" s="16"/>
      <c r="B233" s="28">
        <f t="shared" si="80"/>
        <v>10</v>
      </c>
      <c r="C233" s="29" t="str">
        <f>$B$25</f>
        <v>Sous-action 6</v>
      </c>
      <c r="D233" s="33" t="str">
        <f t="shared" ref="D233:M233" si="86">"A compléter costume "&amp;$B233&amp;" "&amp;D$35&amp;" "&amp;$C233</f>
        <v>A compléter costume 10 Action 1 Sous-action 6</v>
      </c>
      <c r="E233" s="33" t="str">
        <f t="shared" si="86"/>
        <v>A compléter costume 10 Action 2 Sous-action 6</v>
      </c>
      <c r="F233" s="33" t="str">
        <f t="shared" si="86"/>
        <v>A compléter costume 10 Action 3 Sous-action 6</v>
      </c>
      <c r="G233" s="33" t="str">
        <f t="shared" si="86"/>
        <v>A compléter costume 10 Action 4 Sous-action 6</v>
      </c>
      <c r="H233" s="33" t="str">
        <f t="shared" si="86"/>
        <v>A compléter costume 10 Action 5 Sous-action 6</v>
      </c>
      <c r="I233" s="33" t="str">
        <f t="shared" si="86"/>
        <v>A compléter costume 10 Action 6 Sous-action 6</v>
      </c>
      <c r="J233" s="33" t="str">
        <f t="shared" si="86"/>
        <v>A compléter costume 10 Action 7 Sous-action 6</v>
      </c>
      <c r="K233" s="33" t="str">
        <f t="shared" si="86"/>
        <v>A compléter costume 10 Action 8 Sous-action 6</v>
      </c>
      <c r="L233" s="33" t="str">
        <f t="shared" si="86"/>
        <v>A compléter costume 10 Action 9 Sous-action 6</v>
      </c>
      <c r="M233" s="33" t="str">
        <f t="shared" si="86"/>
        <v>A compléter costume 10 Action 10 Sous-action 6</v>
      </c>
    </row>
    <row r="234" spans="1:13" ht="15.75" outlineLevel="2" x14ac:dyDescent="0.25">
      <c r="A234" s="16"/>
      <c r="B234" s="28">
        <f t="shared" si="80"/>
        <v>10</v>
      </c>
      <c r="C234" s="29" t="str">
        <f>C233&amp;$B$30</f>
        <v>Sous-action 6 = Quoi faire ?</v>
      </c>
      <c r="D234" s="33" t="s">
        <v>4</v>
      </c>
      <c r="E234" s="33" t="s">
        <v>4</v>
      </c>
      <c r="F234" s="33" t="s">
        <v>4</v>
      </c>
      <c r="G234" s="33" t="s">
        <v>3</v>
      </c>
      <c r="H234" s="33" t="s">
        <v>2</v>
      </c>
      <c r="I234" s="33" t="s">
        <v>4</v>
      </c>
      <c r="J234" s="33" t="s">
        <v>3</v>
      </c>
      <c r="K234" s="33" t="s">
        <v>3</v>
      </c>
      <c r="L234" s="33" t="s">
        <v>3</v>
      </c>
      <c r="M234" s="33" t="s">
        <v>4</v>
      </c>
    </row>
    <row r="235" spans="1:13" ht="31.5" outlineLevel="2" x14ac:dyDescent="0.25">
      <c r="A235" s="16"/>
      <c r="B235" s="28">
        <f t="shared" si="80"/>
        <v>10</v>
      </c>
      <c r="C235" s="29" t="str">
        <f>$B$26</f>
        <v>Sous-action 7</v>
      </c>
      <c r="D235" s="33" t="str">
        <f t="shared" ref="D235:M235" si="87">"A compléter costume "&amp;$B235&amp;" "&amp;D$35&amp;" "&amp;$C235</f>
        <v>A compléter costume 10 Action 1 Sous-action 7</v>
      </c>
      <c r="E235" s="33" t="str">
        <f t="shared" si="87"/>
        <v>A compléter costume 10 Action 2 Sous-action 7</v>
      </c>
      <c r="F235" s="33" t="str">
        <f t="shared" si="87"/>
        <v>A compléter costume 10 Action 3 Sous-action 7</v>
      </c>
      <c r="G235" s="33" t="str">
        <f t="shared" si="87"/>
        <v>A compléter costume 10 Action 4 Sous-action 7</v>
      </c>
      <c r="H235" s="33" t="str">
        <f t="shared" si="87"/>
        <v>A compléter costume 10 Action 5 Sous-action 7</v>
      </c>
      <c r="I235" s="33" t="str">
        <f t="shared" si="87"/>
        <v>A compléter costume 10 Action 6 Sous-action 7</v>
      </c>
      <c r="J235" s="33" t="str">
        <f t="shared" si="87"/>
        <v>A compléter costume 10 Action 7 Sous-action 7</v>
      </c>
      <c r="K235" s="33" t="str">
        <f t="shared" si="87"/>
        <v>A compléter costume 10 Action 8 Sous-action 7</v>
      </c>
      <c r="L235" s="33" t="str">
        <f t="shared" si="87"/>
        <v>A compléter costume 10 Action 9 Sous-action 7</v>
      </c>
      <c r="M235" s="33" t="str">
        <f t="shared" si="87"/>
        <v>A compléter costume 10 Action 10 Sous-action 7</v>
      </c>
    </row>
    <row r="236" spans="1:13" ht="15.75" outlineLevel="2" x14ac:dyDescent="0.25">
      <c r="A236" s="16"/>
      <c r="B236" s="28">
        <f t="shared" si="80"/>
        <v>10</v>
      </c>
      <c r="C236" s="29" t="str">
        <f>C235&amp;$B$30</f>
        <v>Sous-action 7 = Quoi faire ?</v>
      </c>
      <c r="D236" s="33" t="s">
        <v>4</v>
      </c>
      <c r="E236" s="33" t="s">
        <v>4</v>
      </c>
      <c r="F236" s="33" t="s">
        <v>3</v>
      </c>
      <c r="G236" s="33" t="s">
        <v>4</v>
      </c>
      <c r="H236" s="33" t="s">
        <v>4</v>
      </c>
      <c r="I236" s="33" t="s">
        <v>2</v>
      </c>
      <c r="J236" s="33" t="s">
        <v>2</v>
      </c>
      <c r="K236" s="33" t="s">
        <v>4</v>
      </c>
      <c r="L236" s="33" t="s">
        <v>4</v>
      </c>
      <c r="M236" s="33" t="s">
        <v>4</v>
      </c>
    </row>
    <row r="237" spans="1:13" ht="31.5" outlineLevel="2" x14ac:dyDescent="0.25">
      <c r="A237" s="16"/>
      <c r="B237" s="28">
        <f t="shared" si="80"/>
        <v>10</v>
      </c>
      <c r="C237" s="29" t="str">
        <f>$B$27</f>
        <v>Sous-action 8</v>
      </c>
      <c r="D237" s="33" t="str">
        <f t="shared" ref="D237:M237" si="88">"A compléter costume "&amp;$B237&amp;" "&amp;D$35&amp;" "&amp;$C237</f>
        <v>A compléter costume 10 Action 1 Sous-action 8</v>
      </c>
      <c r="E237" s="33" t="str">
        <f t="shared" si="88"/>
        <v>A compléter costume 10 Action 2 Sous-action 8</v>
      </c>
      <c r="F237" s="33" t="str">
        <f t="shared" si="88"/>
        <v>A compléter costume 10 Action 3 Sous-action 8</v>
      </c>
      <c r="G237" s="33" t="str">
        <f t="shared" si="88"/>
        <v>A compléter costume 10 Action 4 Sous-action 8</v>
      </c>
      <c r="H237" s="33" t="str">
        <f t="shared" si="88"/>
        <v>A compléter costume 10 Action 5 Sous-action 8</v>
      </c>
      <c r="I237" s="33" t="str">
        <f t="shared" si="88"/>
        <v>A compléter costume 10 Action 6 Sous-action 8</v>
      </c>
      <c r="J237" s="33" t="str">
        <f t="shared" si="88"/>
        <v>A compléter costume 10 Action 7 Sous-action 8</v>
      </c>
      <c r="K237" s="33" t="str">
        <f t="shared" si="88"/>
        <v>A compléter costume 10 Action 8 Sous-action 8</v>
      </c>
      <c r="L237" s="33" t="str">
        <f t="shared" si="88"/>
        <v>A compléter costume 10 Action 9 Sous-action 8</v>
      </c>
      <c r="M237" s="33" t="str">
        <f t="shared" si="88"/>
        <v>A compléter costume 10 Action 10 Sous-action 8</v>
      </c>
    </row>
    <row r="238" spans="1:13" ht="15.75" outlineLevel="2" x14ac:dyDescent="0.25">
      <c r="A238" s="16"/>
      <c r="B238" s="28">
        <f t="shared" si="80"/>
        <v>10</v>
      </c>
      <c r="C238" s="29" t="str">
        <f>C237&amp;$B$30</f>
        <v>Sous-action 8 = Quoi faire ?</v>
      </c>
      <c r="D238" s="33" t="s">
        <v>4</v>
      </c>
      <c r="E238" s="33" t="s">
        <v>4</v>
      </c>
      <c r="F238" s="33" t="s">
        <v>4</v>
      </c>
      <c r="G238" s="33" t="s">
        <v>4</v>
      </c>
      <c r="H238" s="33" t="s">
        <v>3</v>
      </c>
      <c r="I238" s="33" t="s">
        <v>4</v>
      </c>
      <c r="J238" s="33" t="s">
        <v>4</v>
      </c>
      <c r="K238" s="33" t="s">
        <v>4</v>
      </c>
      <c r="L238" s="33" t="s">
        <v>3</v>
      </c>
      <c r="M238" s="33" t="s">
        <v>3</v>
      </c>
    </row>
    <row r="239" spans="1:13" ht="31.5" outlineLevel="2" x14ac:dyDescent="0.25">
      <c r="A239" s="16"/>
      <c r="B239" s="28">
        <f t="shared" si="80"/>
        <v>10</v>
      </c>
      <c r="C239" s="29" t="str">
        <f>$B$28</f>
        <v>Sous-action 9</v>
      </c>
      <c r="D239" s="33" t="str">
        <f t="shared" ref="D239:M239" si="89">"A compléter costume "&amp;$B239&amp;" "&amp;D$35&amp;" "&amp;$C239</f>
        <v>A compléter costume 10 Action 1 Sous-action 9</v>
      </c>
      <c r="E239" s="33" t="str">
        <f t="shared" si="89"/>
        <v>A compléter costume 10 Action 2 Sous-action 9</v>
      </c>
      <c r="F239" s="33" t="str">
        <f t="shared" si="89"/>
        <v>A compléter costume 10 Action 3 Sous-action 9</v>
      </c>
      <c r="G239" s="33" t="str">
        <f t="shared" si="89"/>
        <v>A compléter costume 10 Action 4 Sous-action 9</v>
      </c>
      <c r="H239" s="33" t="str">
        <f t="shared" si="89"/>
        <v>A compléter costume 10 Action 5 Sous-action 9</v>
      </c>
      <c r="I239" s="33" t="str">
        <f t="shared" si="89"/>
        <v>A compléter costume 10 Action 6 Sous-action 9</v>
      </c>
      <c r="J239" s="33" t="str">
        <f t="shared" si="89"/>
        <v>A compléter costume 10 Action 7 Sous-action 9</v>
      </c>
      <c r="K239" s="33" t="str">
        <f t="shared" si="89"/>
        <v>A compléter costume 10 Action 8 Sous-action 9</v>
      </c>
      <c r="L239" s="33" t="str">
        <f t="shared" si="89"/>
        <v>A compléter costume 10 Action 9 Sous-action 9</v>
      </c>
      <c r="M239" s="33" t="str">
        <f t="shared" si="89"/>
        <v>A compléter costume 10 Action 10 Sous-action 9</v>
      </c>
    </row>
    <row r="240" spans="1:13" ht="15.75" outlineLevel="2" x14ac:dyDescent="0.25">
      <c r="A240" s="16"/>
      <c r="B240" s="28">
        <f t="shared" si="80"/>
        <v>10</v>
      </c>
      <c r="C240" s="29" t="str">
        <f>C239&amp;$B$30</f>
        <v>Sous-action 9 = Quoi faire ?</v>
      </c>
      <c r="D240" s="33" t="s">
        <v>4</v>
      </c>
      <c r="E240" s="33" t="s">
        <v>3</v>
      </c>
      <c r="F240" s="33" t="s">
        <v>4</v>
      </c>
      <c r="G240" s="33" t="s">
        <v>4</v>
      </c>
      <c r="H240" s="33" t="s">
        <v>4</v>
      </c>
      <c r="I240" s="33" t="s">
        <v>4</v>
      </c>
      <c r="J240" s="33" t="s">
        <v>3</v>
      </c>
      <c r="K240" s="33" t="s">
        <v>4</v>
      </c>
      <c r="L240" s="33" t="s">
        <v>4</v>
      </c>
      <c r="M240" s="33" t="s">
        <v>4</v>
      </c>
    </row>
    <row r="241" spans="1:13" ht="31.5" outlineLevel="2" x14ac:dyDescent="0.25">
      <c r="A241" s="16"/>
      <c r="B241" s="28">
        <f t="shared" si="80"/>
        <v>10</v>
      </c>
      <c r="C241" s="29" t="str">
        <f>$B$29</f>
        <v>Sous-action 10</v>
      </c>
      <c r="D241" s="33" t="str">
        <f t="shared" ref="D241:M241" si="90">"A compléter costume "&amp;$B241&amp;" "&amp;D$35&amp;" "&amp;$C241</f>
        <v>A compléter costume 10 Action 1 Sous-action 10</v>
      </c>
      <c r="E241" s="33" t="str">
        <f t="shared" si="90"/>
        <v>A compléter costume 10 Action 2 Sous-action 10</v>
      </c>
      <c r="F241" s="33" t="str">
        <f t="shared" si="90"/>
        <v>A compléter costume 10 Action 3 Sous-action 10</v>
      </c>
      <c r="G241" s="33" t="str">
        <f t="shared" si="90"/>
        <v>A compléter costume 10 Action 4 Sous-action 10</v>
      </c>
      <c r="H241" s="33" t="str">
        <f t="shared" si="90"/>
        <v>A compléter costume 10 Action 5 Sous-action 10</v>
      </c>
      <c r="I241" s="33" t="str">
        <f t="shared" si="90"/>
        <v>A compléter costume 10 Action 6 Sous-action 10</v>
      </c>
      <c r="J241" s="33" t="str">
        <f t="shared" si="90"/>
        <v>A compléter costume 10 Action 7 Sous-action 10</v>
      </c>
      <c r="K241" s="33" t="str">
        <f t="shared" si="90"/>
        <v>A compléter costume 10 Action 8 Sous-action 10</v>
      </c>
      <c r="L241" s="33" t="str">
        <f t="shared" si="90"/>
        <v>A compléter costume 10 Action 9 Sous-action 10</v>
      </c>
      <c r="M241" s="33" t="str">
        <f t="shared" si="90"/>
        <v>A compléter costume 10 Action 10 Sous-action 10</v>
      </c>
    </row>
    <row r="242" spans="1:13" ht="15.75" outlineLevel="1" x14ac:dyDescent="0.25">
      <c r="A242" s="16"/>
      <c r="B242" s="28">
        <f t="shared" si="80"/>
        <v>10</v>
      </c>
      <c r="C242" s="29" t="str">
        <f>C241&amp;$B$30</f>
        <v>Sous-action 10 = Quoi faire ?</v>
      </c>
      <c r="D242" s="33" t="s">
        <v>3</v>
      </c>
      <c r="E242" s="33" t="s">
        <v>4</v>
      </c>
      <c r="F242" s="33" t="s">
        <v>4</v>
      </c>
      <c r="G242" s="33" t="s">
        <v>3</v>
      </c>
      <c r="H242" s="33" t="s">
        <v>2</v>
      </c>
      <c r="I242" s="33" t="s">
        <v>2</v>
      </c>
      <c r="J242" s="33" t="s">
        <v>2</v>
      </c>
      <c r="K242" s="33" t="s">
        <v>3</v>
      </c>
      <c r="L242" s="33" t="s">
        <v>2</v>
      </c>
      <c r="M242" s="33" t="s">
        <v>3</v>
      </c>
    </row>
    <row r="243" spans="1:13" x14ac:dyDescent="0.25">
      <c r="A243" s="16"/>
    </row>
    <row r="244" spans="1:13" x14ac:dyDescent="0.25">
      <c r="A244" s="16"/>
    </row>
    <row r="245" spans="1:13" x14ac:dyDescent="0.25">
      <c r="A245" s="16"/>
    </row>
    <row r="246" spans="1:13" x14ac:dyDescent="0.25">
      <c r="A246" s="16"/>
    </row>
    <row r="247" spans="1:13" x14ac:dyDescent="0.25">
      <c r="A247" s="16"/>
    </row>
    <row r="248" spans="1:13" x14ac:dyDescent="0.25">
      <c r="A248" s="16"/>
    </row>
    <row r="249" spans="1:13" x14ac:dyDescent="0.25">
      <c r="A249" s="16"/>
    </row>
    <row r="250" spans="1:13" x14ac:dyDescent="0.25">
      <c r="A250" s="16"/>
    </row>
    <row r="251" spans="1:13" x14ac:dyDescent="0.25">
      <c r="A251" s="16"/>
    </row>
    <row r="252" spans="1:13" x14ac:dyDescent="0.25">
      <c r="A252" s="16"/>
    </row>
    <row r="253" spans="1:13" x14ac:dyDescent="0.25">
      <c r="A253" s="16"/>
    </row>
    <row r="254" spans="1:13" x14ac:dyDescent="0.25">
      <c r="A254" s="16"/>
    </row>
    <row r="255" spans="1:13" x14ac:dyDescent="0.25">
      <c r="A255" s="16"/>
    </row>
    <row r="256" spans="1:13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</sheetData>
  <mergeCells count="1">
    <mergeCell ref="B16:D16"/>
  </mergeCells>
  <dataValidations count="1">
    <dataValidation type="list" allowBlank="1" showInputMessage="1" showErrorMessage="1" sqref="D42:M42 D40:M40 D234:M234 D232:M232 D228:M228 D226:M226 D230:M230 D238:M238 D224:M224 D240:M240 D203:M203 D236:M236 D50:M50 D56:M56 D54:M54 D52:M52 D81:M81 D79:M79 D77:M77 D75:M75 D104:M104 D100:M100 D98:M98 D96:M96 D127:M127 D125:M125 D123:M123 D121:M121 D150:M150 D148:M148 D146:M146 D144:M144 D142:M142 D155:M155 D171:M171 D102:M102 D167:M167 D165:M165 D184:M184 D196:M196 D188:M188 D178:M178 D180:M180 D201:M201 D211:M211 D215:M215 D207:M207 D205:M205 D213:M213 D192:M192 D219:M219 D217:M217 D209:M209 D186:M186 D194:M194 D182:M182 D169:M169 D190:M190 D173:M173 D161:M161 D157:M157 D159:M159 D163:M163 D140:M140 D138:M138 D136:M136 D134:M134 D132:M132 D119:M119 D117:M117 D115:M115 D113:M113 D111:M111 D109:M109 D94:M94 D92:M92 D90:M90 D88:M88 D86:M86 D73:M73 D71:M71 D69:M69 D67:M67 D65:M65 D63:M63 D58:M58 D48:M48 D46:M46 D44:M44 D242:M242" xr:uid="{9FBB776A-38F9-42B6-8D7A-84281A4A6B66}">
      <formula1>$B$17:$B$19</formula1>
    </dataValidation>
  </dataValidations>
  <hyperlinks>
    <hyperlink ref="C1" r:id="rId1" xr:uid="{45BE92D1-10C1-4697-B9F9-11E002DEC8F6}"/>
  </hyperlinks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5F1C-AE1D-4781-94B4-EC9AA7E52B2B}">
  <dimension ref="B1:R101"/>
  <sheetViews>
    <sheetView tabSelected="1" workbookViewId="0">
      <selection activeCell="C10" sqref="C10"/>
    </sheetView>
  </sheetViews>
  <sheetFormatPr baseColWidth="10" defaultRowHeight="15" x14ac:dyDescent="0.25"/>
  <cols>
    <col min="1" max="1" width="4.42578125" customWidth="1"/>
    <col min="2" max="2" width="14.7109375" customWidth="1"/>
    <col min="3" max="3" width="25.85546875" customWidth="1"/>
    <col min="4" max="4" width="72" customWidth="1"/>
    <col min="5" max="5" width="50.28515625" customWidth="1"/>
    <col min="6" max="6" width="5.28515625" customWidth="1"/>
    <col min="7" max="7" width="7.42578125" customWidth="1"/>
    <col min="8" max="17" width="6.85546875" customWidth="1"/>
  </cols>
  <sheetData>
    <row r="1" spans="2:18" ht="25.5" x14ac:dyDescent="0.25">
      <c r="B1" s="21" t="s">
        <v>201</v>
      </c>
      <c r="C1" s="22"/>
      <c r="D1" s="22"/>
      <c r="E1" s="22"/>
      <c r="F1" s="3"/>
      <c r="G1" s="3"/>
      <c r="H1" s="3"/>
      <c r="I1" s="3"/>
      <c r="J1" s="3"/>
      <c r="K1" s="3"/>
      <c r="L1" s="3"/>
      <c r="M1" s="3"/>
      <c r="N1" s="3"/>
    </row>
    <row r="2" spans="2:18" x14ac:dyDescent="0.25">
      <c r="B2" s="22"/>
      <c r="C2" s="22"/>
      <c r="D2" s="22"/>
      <c r="E2" s="22"/>
      <c r="F2" s="3"/>
      <c r="G2" s="3"/>
      <c r="H2" s="3"/>
      <c r="I2" s="3"/>
      <c r="J2" s="3"/>
      <c r="K2" s="3"/>
      <c r="L2" s="3"/>
      <c r="M2" s="3"/>
      <c r="N2" s="3"/>
    </row>
    <row r="3" spans="2:18" ht="21" customHeight="1" x14ac:dyDescent="0.25">
      <c r="B3" s="24" t="s">
        <v>200</v>
      </c>
      <c r="C3" s="22"/>
      <c r="D3" s="22"/>
      <c r="E3" s="22"/>
      <c r="F3" s="3"/>
      <c r="G3" s="3"/>
      <c r="H3" s="3"/>
      <c r="I3" s="3"/>
      <c r="J3" s="3"/>
      <c r="K3" s="3"/>
      <c r="L3" s="3"/>
      <c r="M3" s="3"/>
      <c r="N3" s="3"/>
    </row>
    <row r="4" spans="2:18" ht="15.75" x14ac:dyDescent="0.25">
      <c r="B4" s="25" t="s">
        <v>27</v>
      </c>
      <c r="C4" s="26" t="s">
        <v>28</v>
      </c>
      <c r="D4" s="26" t="s">
        <v>29</v>
      </c>
      <c r="E4" s="26" t="s">
        <v>30</v>
      </c>
      <c r="F4" s="3"/>
      <c r="G4" s="3"/>
      <c r="H4" s="3"/>
      <c r="I4" s="3"/>
      <c r="J4" s="3"/>
      <c r="K4" s="3"/>
      <c r="L4" s="3"/>
      <c r="M4" s="3"/>
      <c r="N4" s="3"/>
    </row>
    <row r="5" spans="2:18" ht="15.75" x14ac:dyDescent="0.25">
      <c r="B5" s="27">
        <f>+Données!B53</f>
        <v>1</v>
      </c>
      <c r="C5" s="27" t="str">
        <f>VLOOKUP(B5,Données!$C$17:$D$26,2,0)</f>
        <v>Leader</v>
      </c>
      <c r="D5" s="27" t="str">
        <f>+Données!D36</f>
        <v>Répondre aux mails &amp; aux appels importants</v>
      </c>
      <c r="E5" s="27" t="str">
        <f>+Données!D53</f>
        <v>Action gg</v>
      </c>
      <c r="F5" s="3"/>
      <c r="G5" s="3"/>
      <c r="H5" s="3"/>
      <c r="I5" s="3"/>
      <c r="J5" s="3"/>
      <c r="K5" s="3"/>
      <c r="L5" s="3"/>
      <c r="M5" s="3"/>
      <c r="N5" s="3"/>
    </row>
    <row r="6" spans="2:18" ht="15.75" x14ac:dyDescent="0.25">
      <c r="B6" s="27">
        <f>+Données!B39</f>
        <v>1</v>
      </c>
      <c r="C6" s="27" t="str">
        <f>VLOOKUP(B6,Données!$C$17:$D$26,2,0)</f>
        <v>Leader</v>
      </c>
      <c r="D6" s="27" t="str">
        <f>+Données!E36</f>
        <v>Présenter les résultats de l'entreprise</v>
      </c>
      <c r="E6" s="27" t="str">
        <f>+Données!E39</f>
        <v>S'assurer que les résultats sont corrects</v>
      </c>
      <c r="F6" s="3"/>
      <c r="G6" s="3"/>
      <c r="H6" s="3"/>
      <c r="I6" s="3"/>
      <c r="J6" s="3"/>
      <c r="K6" s="3"/>
      <c r="L6" s="3"/>
      <c r="M6" s="3"/>
      <c r="N6" s="3"/>
    </row>
    <row r="7" spans="2:18" ht="15.75" x14ac:dyDescent="0.25">
      <c r="B7" s="27">
        <f>+Données!B46</f>
        <v>1</v>
      </c>
      <c r="C7" s="27" t="str">
        <f>VLOOKUP(B7,Données!$C$17:$D$26,2,0)</f>
        <v>Leader</v>
      </c>
      <c r="D7" s="27" t="str">
        <f>+Données!E36</f>
        <v>Présenter les résultats de l'entreprise</v>
      </c>
      <c r="E7" s="27" t="str">
        <f>+Données!E45</f>
        <v>A compléter costume 1 Action 2 Sous-action 4</v>
      </c>
      <c r="F7" s="3"/>
      <c r="G7" s="3"/>
      <c r="H7" s="3"/>
      <c r="I7" s="3"/>
      <c r="J7" s="3"/>
      <c r="K7" s="3"/>
      <c r="L7" s="3"/>
      <c r="M7" s="3"/>
      <c r="N7" s="3"/>
    </row>
    <row r="8" spans="2:18" ht="15.75" x14ac:dyDescent="0.25">
      <c r="B8" s="27">
        <f>+Données!B51</f>
        <v>1</v>
      </c>
      <c r="C8" s="27" t="str">
        <f>VLOOKUP(B8,Données!$C$17:$D$26,2,0)</f>
        <v>Leader</v>
      </c>
      <c r="D8" s="27" t="str">
        <f>+Données!E36</f>
        <v>Présenter les résultats de l'entreprise</v>
      </c>
      <c r="E8" s="27" t="str">
        <f>+Données!E51</f>
        <v>A compléter costume 1 Action 2 Sous-action 7</v>
      </c>
      <c r="F8" s="3"/>
      <c r="G8" s="3" t="s">
        <v>29</v>
      </c>
      <c r="H8" s="3">
        <v>36</v>
      </c>
      <c r="I8" s="3"/>
      <c r="J8" s="3"/>
      <c r="K8" s="3"/>
      <c r="L8" s="3"/>
      <c r="M8" s="3"/>
      <c r="N8" s="3"/>
    </row>
    <row r="9" spans="2:18" ht="15.75" x14ac:dyDescent="0.25">
      <c r="B9" s="27">
        <f>+Données!B45</f>
        <v>1</v>
      </c>
      <c r="C9" s="27" t="str">
        <f>VLOOKUP(B9,Données!$C$17:$D$26,2,0)</f>
        <v>Leader</v>
      </c>
      <c r="D9" s="27" t="str">
        <f>+Données!F36</f>
        <v>Définir et valider la vision/stratégie à moyen et à long terme pour l'entreprise</v>
      </c>
      <c r="E9" s="27" t="str">
        <f>+Données!F45</f>
        <v>A compléter costume 1 Action 3 Sous-action 4</v>
      </c>
      <c r="F9" s="3"/>
      <c r="G9" s="3"/>
      <c r="H9" s="3" t="s">
        <v>197</v>
      </c>
      <c r="I9" s="3" t="s">
        <v>198</v>
      </c>
      <c r="J9" s="3" t="s">
        <v>199</v>
      </c>
      <c r="K9" s="3" t="s">
        <v>190</v>
      </c>
      <c r="L9" s="3" t="s">
        <v>191</v>
      </c>
      <c r="M9" s="3" t="s">
        <v>192</v>
      </c>
      <c r="N9" s="3" t="s">
        <v>193</v>
      </c>
      <c r="O9" s="3" t="s">
        <v>194</v>
      </c>
      <c r="P9" s="3" t="s">
        <v>195</v>
      </c>
      <c r="Q9" s="3" t="s">
        <v>196</v>
      </c>
      <c r="R9" s="3"/>
    </row>
    <row r="10" spans="2:18" ht="15.75" x14ac:dyDescent="0.25">
      <c r="B10" s="27">
        <f>+Données!B53</f>
        <v>1</v>
      </c>
      <c r="C10" s="27" t="str">
        <f>VLOOKUP(B10,Données!$C$17:$D$26,2,0)</f>
        <v>Leader</v>
      </c>
      <c r="D10" s="27" t="str">
        <f>+Données!F36</f>
        <v>Définir et valider la vision/stratégie à moyen et à long terme pour l'entreprise</v>
      </c>
      <c r="E10" s="27" t="str">
        <f>+Données!F53</f>
        <v>A compléter costume 1 Action 3 Sous-action 8</v>
      </c>
      <c r="F10" s="3"/>
      <c r="G10" s="3"/>
      <c r="H10" s="3">
        <v>53</v>
      </c>
      <c r="I10" s="3">
        <v>39</v>
      </c>
      <c r="J10" s="3">
        <v>45</v>
      </c>
      <c r="K10" s="3">
        <v>41</v>
      </c>
      <c r="L10" s="3">
        <v>39</v>
      </c>
      <c r="M10" s="3">
        <v>39</v>
      </c>
      <c r="N10" s="3">
        <v>45</v>
      </c>
      <c r="P10" s="37">
        <v>51</v>
      </c>
      <c r="Q10" s="37">
        <v>41</v>
      </c>
    </row>
    <row r="11" spans="2:18" ht="15.75" x14ac:dyDescent="0.25">
      <c r="B11" s="27">
        <f>+Données!B41</f>
        <v>1</v>
      </c>
      <c r="C11" s="27" t="str">
        <f>VLOOKUP(B11,Données!$C$17:$D$26,2,0)</f>
        <v>Leader</v>
      </c>
      <c r="D11" s="27" t="str">
        <f>+Données!G36</f>
        <v>Gérer des rdv avec les clients/partenaires/fournisseurs/ etc.</v>
      </c>
      <c r="E11" s="27" t="str">
        <f>+Données!G41</f>
        <v>A compléter costume 1 Action 4 Sous-action 2</v>
      </c>
      <c r="F11" s="3"/>
      <c r="G11" s="3"/>
      <c r="H11" s="3"/>
      <c r="I11" s="3">
        <v>45</v>
      </c>
      <c r="J11" s="3">
        <v>53</v>
      </c>
      <c r="K11" s="3">
        <v>49</v>
      </c>
      <c r="L11" s="3">
        <v>43</v>
      </c>
      <c r="M11" s="3">
        <v>47</v>
      </c>
      <c r="N11" s="3">
        <v>55</v>
      </c>
      <c r="Q11" s="3">
        <v>45</v>
      </c>
    </row>
    <row r="12" spans="2:18" ht="15.75" x14ac:dyDescent="0.25">
      <c r="B12" s="27">
        <f>+Données!B49</f>
        <v>1</v>
      </c>
      <c r="C12" s="27" t="str">
        <f>VLOOKUP(B12,Données!$C$17:$D$26,2,0)</f>
        <v>Leader</v>
      </c>
      <c r="D12" s="27" t="str">
        <f>+Données!G36</f>
        <v>Gérer des rdv avec les clients/partenaires/fournisseurs/ etc.</v>
      </c>
      <c r="E12" s="27" t="str">
        <f>+Données!G49</f>
        <v>A compléter costume 1 Action 4 Sous-action 6</v>
      </c>
      <c r="F12" s="3"/>
      <c r="G12" s="3"/>
      <c r="H12" s="3"/>
      <c r="I12" s="3">
        <v>51</v>
      </c>
      <c r="J12" s="3"/>
      <c r="K12" s="3">
        <v>55</v>
      </c>
      <c r="L12" s="3">
        <v>47</v>
      </c>
      <c r="M12" s="3"/>
      <c r="N12" s="3"/>
    </row>
    <row r="13" spans="2:18" ht="15.75" x14ac:dyDescent="0.25">
      <c r="B13" s="27">
        <f>+Données!B55</f>
        <v>1</v>
      </c>
      <c r="C13" s="27" t="str">
        <f>VLOOKUP(B13,Données!$C$17:$D$26,2,0)</f>
        <v>Leader</v>
      </c>
      <c r="D13" s="27" t="str">
        <f>+Données!G36</f>
        <v>Gérer des rdv avec les clients/partenaires/fournisseurs/ etc.</v>
      </c>
      <c r="E13" s="27" t="str">
        <f>+Données!G55</f>
        <v>A compléter costume 1 Action 4 Sous-action 9</v>
      </c>
      <c r="F13" s="3"/>
      <c r="G13" s="3"/>
      <c r="H13" s="3"/>
      <c r="I13" s="3"/>
      <c r="J13" s="3"/>
      <c r="K13" s="3"/>
      <c r="L13" s="3">
        <v>57</v>
      </c>
      <c r="M13" s="3"/>
      <c r="N13" s="3"/>
    </row>
    <row r="14" spans="2:18" ht="15.75" x14ac:dyDescent="0.25">
      <c r="B14" s="27">
        <f>+Données!B39</f>
        <v>1</v>
      </c>
      <c r="C14" s="27" t="str">
        <f>VLOOKUP(B14,Données!$C$17:$D$26,2,0)</f>
        <v>Leader</v>
      </c>
      <c r="D14" s="27" t="str">
        <f>+Données!H36</f>
        <v>Appeler des clients/ partenaires/ fournisseurs/ etc.</v>
      </c>
      <c r="E14" s="27" t="str">
        <f>+Données!H39</f>
        <v>A compléter costume 1 Action 5 Sous-action 1</v>
      </c>
      <c r="F14" s="3"/>
      <c r="G14" s="3"/>
      <c r="H14" s="3"/>
      <c r="I14" s="3"/>
      <c r="J14" s="3"/>
      <c r="K14" s="3"/>
      <c r="L14" s="3"/>
      <c r="M14" s="3"/>
      <c r="N14" s="3"/>
    </row>
    <row r="15" spans="2:18" ht="15.75" x14ac:dyDescent="0.25">
      <c r="B15" s="27">
        <f>+Données!B43</f>
        <v>1</v>
      </c>
      <c r="C15" s="27" t="str">
        <f>VLOOKUP(B15,Données!$C$17:$D$26,2,0)</f>
        <v>Leader</v>
      </c>
      <c r="D15" s="27" t="str">
        <f>+Données!H36</f>
        <v>Appeler des clients/ partenaires/ fournisseurs/ etc.</v>
      </c>
      <c r="E15" s="27" t="str">
        <f>+Données!H43</f>
        <v>A compléter costume 1 Action 5 Sous-action 3</v>
      </c>
      <c r="F15" s="3"/>
      <c r="G15" s="3" t="s">
        <v>29</v>
      </c>
      <c r="H15" s="3">
        <v>59</v>
      </c>
      <c r="I15" s="3"/>
      <c r="J15" s="3"/>
      <c r="K15" s="3"/>
      <c r="L15" s="3"/>
      <c r="M15" s="3"/>
      <c r="N15" s="3"/>
    </row>
    <row r="16" spans="2:18" ht="15.75" x14ac:dyDescent="0.25">
      <c r="B16" s="27">
        <f>+Données!B47</f>
        <v>1</v>
      </c>
      <c r="C16" s="27" t="str">
        <f>VLOOKUP(B16,Données!$C$17:$D$26,2,0)</f>
        <v>Leader</v>
      </c>
      <c r="D16" s="27" t="str">
        <f>+Données!H36</f>
        <v>Appeler des clients/ partenaires/ fournisseurs/ etc.</v>
      </c>
      <c r="E16" s="27" t="str">
        <f>+Données!H47</f>
        <v>A compléter costume 1 Action 5 Sous-action 5</v>
      </c>
      <c r="F16" s="3"/>
      <c r="G16" s="3"/>
      <c r="H16" s="3" t="s">
        <v>197</v>
      </c>
      <c r="I16" s="3" t="s">
        <v>198</v>
      </c>
      <c r="J16" s="3" t="s">
        <v>199</v>
      </c>
      <c r="K16" s="3" t="s">
        <v>190</v>
      </c>
      <c r="L16" s="3" t="s">
        <v>191</v>
      </c>
      <c r="M16" s="3" t="s">
        <v>192</v>
      </c>
      <c r="N16" s="3" t="s">
        <v>193</v>
      </c>
      <c r="O16" s="3" t="s">
        <v>194</v>
      </c>
      <c r="P16" s="3" t="s">
        <v>195</v>
      </c>
      <c r="Q16" s="3" t="s">
        <v>196</v>
      </c>
    </row>
    <row r="17" spans="2:17" ht="15.75" x14ac:dyDescent="0.25">
      <c r="B17" s="27">
        <f>+Données!B57</f>
        <v>1</v>
      </c>
      <c r="C17" s="27" t="str">
        <f>VLOOKUP(B17,Données!$C$17:$D$26,2,0)</f>
        <v>Leader</v>
      </c>
      <c r="D17" s="27" t="str">
        <f>+Données!H36</f>
        <v>Appeler des clients/ partenaires/ fournisseurs/ etc.</v>
      </c>
      <c r="E17" s="27" t="str">
        <f>+Données!H57</f>
        <v>A compléter costume 1 Action 5 Sous-action 10</v>
      </c>
      <c r="H17" s="3">
        <v>64</v>
      </c>
      <c r="I17">
        <v>62</v>
      </c>
      <c r="J17">
        <v>62</v>
      </c>
      <c r="K17" t="s">
        <v>202</v>
      </c>
    </row>
    <row r="18" spans="2:17" ht="15.75" x14ac:dyDescent="0.25">
      <c r="B18" s="27">
        <f>+Données!B39</f>
        <v>1</v>
      </c>
      <c r="C18" s="27" t="str">
        <f>VLOOKUP(B18,Données!$C$17:$D$26,2,0)</f>
        <v>Leader</v>
      </c>
      <c r="D18" s="27" t="str">
        <f>+Données!I36</f>
        <v>M'informer des tendances actuelles et futures qui pourraient impacter l'entreprise</v>
      </c>
      <c r="E18" s="27" t="str">
        <f>+Données!I39</f>
        <v>A compléter costume 1 Action 6 Sous-action 1</v>
      </c>
      <c r="H18">
        <v>76</v>
      </c>
      <c r="I18">
        <v>66</v>
      </c>
      <c r="J18">
        <v>66</v>
      </c>
    </row>
    <row r="19" spans="2:17" ht="15.75" x14ac:dyDescent="0.25">
      <c r="B19" s="27">
        <f>+Données!B47</f>
        <v>1</v>
      </c>
      <c r="C19" s="27" t="str">
        <f>VLOOKUP(B19,Données!$C$17:$D$26,2,0)</f>
        <v>Leader</v>
      </c>
      <c r="D19" s="27" t="str">
        <f>+Données!I36</f>
        <v>M'informer des tendances actuelles et futures qui pourraient impacter l'entreprise</v>
      </c>
      <c r="E19" s="27" t="str">
        <f>+Données!I47</f>
        <v>A compléter costume 1 Action 6 Sous-action 5</v>
      </c>
      <c r="H19" s="3">
        <v>78</v>
      </c>
      <c r="I19">
        <v>70</v>
      </c>
      <c r="J19">
        <v>70</v>
      </c>
    </row>
    <row r="20" spans="2:17" ht="15.75" x14ac:dyDescent="0.25">
      <c r="B20" s="27">
        <f>+Données!B45</f>
        <v>1</v>
      </c>
      <c r="C20" s="27" t="str">
        <f>VLOOKUP(B20,Données!$C$17:$D$26,2,0)</f>
        <v>Leader</v>
      </c>
      <c r="D20" s="27" t="str">
        <f>+Données!J36</f>
        <v>Me former : min. 1 formation /an</v>
      </c>
      <c r="E20" s="27" t="str">
        <f>+Données!J45</f>
        <v>A compléter costume 1 Action 7 Sous-action 4</v>
      </c>
      <c r="I20">
        <v>74</v>
      </c>
      <c r="J20">
        <v>72</v>
      </c>
    </row>
    <row r="21" spans="2:17" ht="15.75" x14ac:dyDescent="0.25">
      <c r="B21" s="27">
        <f>+Données!B55</f>
        <v>1</v>
      </c>
      <c r="C21" s="27" t="str">
        <f>VLOOKUP(B21,Données!$C$17:$D$26,2,0)</f>
        <v>Leader</v>
      </c>
      <c r="D21" s="27" t="str">
        <f>+Données!J36</f>
        <v>Me former : min. 1 formation /an</v>
      </c>
      <c r="E21" s="27" t="str">
        <f>+Données!J55</f>
        <v>A compléter costume 1 Action 7 Sous-action 9</v>
      </c>
      <c r="I21">
        <v>76</v>
      </c>
      <c r="J21">
        <v>76</v>
      </c>
    </row>
    <row r="22" spans="2:17" ht="15.75" x14ac:dyDescent="0.25">
      <c r="B22" s="27">
        <f>+Données!B51</f>
        <v>1</v>
      </c>
      <c r="C22" s="27" t="str">
        <f>VLOOKUP(B22,Données!$C$17:$D$26,2,0)</f>
        <v>Leader</v>
      </c>
      <c r="D22" s="27" t="str">
        <f>+Données!L36</f>
        <v>A compléter costume 1 Action 9</v>
      </c>
      <c r="E22" s="27" t="str">
        <f>+Données!L51</f>
        <v>A compléter costume 1 Action 9 Sous-action 7</v>
      </c>
      <c r="I22">
        <v>78</v>
      </c>
      <c r="J22">
        <v>78</v>
      </c>
    </row>
    <row r="23" spans="2:17" ht="15.75" x14ac:dyDescent="0.25">
      <c r="B23" s="27">
        <f>+Données!B41</f>
        <v>1</v>
      </c>
      <c r="C23" s="27" t="str">
        <f>VLOOKUP(B23,Données!$C$17:$D$26,2,0)</f>
        <v>Leader</v>
      </c>
      <c r="D23" s="27" t="str">
        <f>+Données!M36</f>
        <v>A compléter costume 1 Action 10</v>
      </c>
      <c r="E23" s="27" t="str">
        <f>+Données!M41</f>
        <v>A compléter costume 1 Action 10 Sous-action 2</v>
      </c>
      <c r="I23">
        <v>80</v>
      </c>
    </row>
    <row r="24" spans="2:17" ht="15.75" x14ac:dyDescent="0.25">
      <c r="B24" s="27">
        <f>+Données!B45</f>
        <v>1</v>
      </c>
      <c r="C24" s="27" t="str">
        <f>VLOOKUP(B24,Données!$C$17:$D$26,2,0)</f>
        <v>Leader</v>
      </c>
      <c r="D24" s="27" t="str">
        <f>+Données!M36</f>
        <v>A compléter costume 1 Action 10</v>
      </c>
      <c r="E24" s="27" t="str">
        <f>+Données!M45</f>
        <v>A compléter costume 1 Action 10 Sous-action 4</v>
      </c>
    </row>
    <row r="25" spans="2:17" ht="15.75" x14ac:dyDescent="0.25">
      <c r="B25" s="27">
        <f>+Données!B64</f>
        <v>2</v>
      </c>
      <c r="C25" s="27" t="str">
        <f>VLOOKUP(B25,Données!$C$17:$D$26,2,0)</f>
        <v>Manager (en interne)</v>
      </c>
      <c r="D25" s="27" t="str">
        <f>+Données!D59</f>
        <v>Communiquer les actions prioritaires à mes équipes directes.</v>
      </c>
      <c r="E25" s="27" t="str">
        <f>+Données!D64</f>
        <v>A compléter costume 2 Action 1 Sous-action 2</v>
      </c>
      <c r="G25" s="3" t="s">
        <v>29</v>
      </c>
      <c r="H25" s="3">
        <v>82</v>
      </c>
      <c r="I25" s="3"/>
      <c r="J25" s="3"/>
      <c r="K25" s="3"/>
      <c r="L25" s="3"/>
      <c r="M25" s="3"/>
      <c r="N25" s="3"/>
    </row>
    <row r="26" spans="2:17" ht="15.75" x14ac:dyDescent="0.25">
      <c r="B26" s="27">
        <f>+Données!B76</f>
        <v>2</v>
      </c>
      <c r="C26" s="27" t="str">
        <f>VLOOKUP(B26,Données!$C$17:$D$26,2,0)</f>
        <v>Manager (en interne)</v>
      </c>
      <c r="D26" s="27" t="str">
        <f>+Données!D59</f>
        <v>Communiquer les actions prioritaires à mes équipes directes.</v>
      </c>
      <c r="E26" s="27" t="str">
        <f>+Données!D76</f>
        <v>A compléter costume 2 Action 1 Sous-action 8</v>
      </c>
      <c r="G26" s="3"/>
      <c r="H26" s="3" t="s">
        <v>197</v>
      </c>
      <c r="I26" s="3" t="s">
        <v>198</v>
      </c>
      <c r="J26" s="3" t="s">
        <v>199</v>
      </c>
      <c r="K26" s="3" t="s">
        <v>190</v>
      </c>
      <c r="L26" s="3" t="s">
        <v>191</v>
      </c>
      <c r="M26" s="3" t="s">
        <v>192</v>
      </c>
      <c r="N26" s="3" t="s">
        <v>193</v>
      </c>
      <c r="O26" s="3" t="s">
        <v>194</v>
      </c>
      <c r="P26" s="3" t="s">
        <v>195</v>
      </c>
      <c r="Q26" s="3" t="s">
        <v>196</v>
      </c>
    </row>
    <row r="27" spans="2:17" ht="15.75" x14ac:dyDescent="0.25">
      <c r="B27" s="27">
        <f>+Données!B78</f>
        <v>2</v>
      </c>
      <c r="C27" s="27" t="str">
        <f>VLOOKUP(B27,Données!$C$17:$D$26,2,0)</f>
        <v>Manager (en interne)</v>
      </c>
      <c r="D27" s="27" t="str">
        <f>+Données!D59</f>
        <v>Communiquer les actions prioritaires à mes équipes directes.</v>
      </c>
      <c r="E27" s="27" t="str">
        <f>+Données!D78</f>
        <v>A compléter costume 2 Action 1 Sous-action 9</v>
      </c>
    </row>
    <row r="28" spans="2:17" ht="15.75" x14ac:dyDescent="0.25">
      <c r="B28" s="27">
        <f>+Données!B62</f>
        <v>2</v>
      </c>
      <c r="C28" s="27" t="str">
        <f>VLOOKUP(B28,Données!$C$17:$D$26,2,0)</f>
        <v>Manager (en interne)</v>
      </c>
      <c r="D28" s="27" t="str">
        <f>+Données!$E$59</f>
        <v>Encourager et motiver toutes les personnes que je manage.</v>
      </c>
      <c r="E28" s="27" t="str">
        <f>+Données!E62</f>
        <v>A compléter costume 2 Action 2 Sous-action 1</v>
      </c>
      <c r="G28" t="s">
        <v>202</v>
      </c>
    </row>
    <row r="29" spans="2:17" ht="15.75" x14ac:dyDescent="0.25">
      <c r="B29" s="27">
        <f>+Données!B66</f>
        <v>2</v>
      </c>
      <c r="C29" s="27" t="str">
        <f>VLOOKUP(B29,Données!$C$17:$D$26,2,0)</f>
        <v>Manager (en interne)</v>
      </c>
      <c r="D29" s="27" t="str">
        <f>+Données!$E$59</f>
        <v>Encourager et motiver toutes les personnes que je manage.</v>
      </c>
      <c r="E29" s="27" t="str">
        <f>+Données!E66</f>
        <v>A compléter costume 2 Action 2 Sous-action 3</v>
      </c>
    </row>
    <row r="30" spans="2:17" ht="15.75" x14ac:dyDescent="0.25">
      <c r="B30" s="27">
        <f>+Données!B70</f>
        <v>2</v>
      </c>
      <c r="C30" s="27" t="str">
        <f>VLOOKUP(B30,Données!$C$17:$D$26,2,0)</f>
        <v>Manager (en interne)</v>
      </c>
      <c r="D30" s="27" t="str">
        <f>+Données!$E$59</f>
        <v>Encourager et motiver toutes les personnes que je manage.</v>
      </c>
      <c r="E30" s="27" t="str">
        <f>+Données!E70</f>
        <v>A compléter costume 2 Action 2 Sous-action 5</v>
      </c>
    </row>
    <row r="31" spans="2:17" ht="15.75" x14ac:dyDescent="0.25">
      <c r="B31" s="27">
        <f>+Données!B74</f>
        <v>2</v>
      </c>
      <c r="C31" s="27" t="str">
        <f>VLOOKUP(B31,Données!$C$17:$D$26,2,0)</f>
        <v>Manager (en interne)</v>
      </c>
      <c r="D31" s="27" t="str">
        <f>+Données!$E$59</f>
        <v>Encourager et motiver toutes les personnes que je manage.</v>
      </c>
      <c r="E31" s="27" t="str">
        <f>+Données!E74</f>
        <v>A compléter costume 2 Action 2 Sous-action 7</v>
      </c>
    </row>
    <row r="32" spans="2:17" ht="15.75" x14ac:dyDescent="0.25">
      <c r="B32" s="27">
        <f>+Données!B76</f>
        <v>2</v>
      </c>
      <c r="C32" s="27" t="str">
        <f>VLOOKUP(B32,Données!$C$17:$D$26,2,0)</f>
        <v>Manager (en interne)</v>
      </c>
      <c r="D32" s="27" t="str">
        <f>+Données!$E$59</f>
        <v>Encourager et motiver toutes les personnes que je manage.</v>
      </c>
      <c r="E32" s="27" t="str">
        <f>+Données!E76</f>
        <v>A compléter costume 2 Action 2 Sous-action 8</v>
      </c>
    </row>
    <row r="33" spans="2:5" ht="15.75" x14ac:dyDescent="0.25">
      <c r="B33" s="27">
        <f>+Données!B78</f>
        <v>2</v>
      </c>
      <c r="C33" s="27" t="str">
        <f>VLOOKUP(B33,Données!$C$17:$D$26,2,0)</f>
        <v>Manager (en interne)</v>
      </c>
      <c r="D33" s="27" t="str">
        <f>+Données!$E$59</f>
        <v>Encourager et motiver toutes les personnes que je manage.</v>
      </c>
      <c r="E33" s="27" t="str">
        <f>+Données!E78</f>
        <v>A compléter costume 2 Action 2 Sous-action 9</v>
      </c>
    </row>
    <row r="34" spans="2:5" ht="15.75" x14ac:dyDescent="0.25">
      <c r="B34" s="27">
        <f>+Données!B80</f>
        <v>2</v>
      </c>
      <c r="C34" s="27" t="str">
        <f>VLOOKUP(B34,Données!$C$17:$D$26,2,0)</f>
        <v>Manager (en interne)</v>
      </c>
      <c r="D34" s="27" t="str">
        <f>+Données!$E$59</f>
        <v>Encourager et motiver toutes les personnes que je manage.</v>
      </c>
      <c r="E34" s="27" t="str">
        <f>+Données!E80</f>
        <v>A compléter costume 2 Action 2 Sous-action 10</v>
      </c>
    </row>
    <row r="35" spans="2:5" ht="15.75" x14ac:dyDescent="0.25">
      <c r="B35" s="27">
        <f>+Données!B62</f>
        <v>2</v>
      </c>
      <c r="C35" s="27" t="str">
        <f>VLOOKUP(B35,Données!$C$17:$D$26,2,0)</f>
        <v>Manager (en interne)</v>
      </c>
      <c r="D35" s="27" t="str">
        <f>+Données!$F$59</f>
        <v>Informer Mme J, M. O, et l'équipe X, des actions à entreprendre cette semaine</v>
      </c>
      <c r="E35" s="27" t="str">
        <f>+Données!F62</f>
        <v>A compléter costume 2 Action 3 Sous-action 1</v>
      </c>
    </row>
    <row r="36" spans="2:5" ht="15.75" x14ac:dyDescent="0.25">
      <c r="B36" s="27">
        <f>+Données!B66</f>
        <v>2</v>
      </c>
      <c r="C36" s="27" t="str">
        <f>VLOOKUP(B36,Données!$C$17:$D$26,2,0)</f>
        <v>Manager (en interne)</v>
      </c>
      <c r="D36" s="27" t="str">
        <f>+Données!$F$59</f>
        <v>Informer Mme J, M. O, et l'équipe X, des actions à entreprendre cette semaine</v>
      </c>
      <c r="E36" s="27" t="str">
        <f>+Données!F66</f>
        <v>A compléter costume 2 Action 3 Sous-action 3</v>
      </c>
    </row>
    <row r="37" spans="2:5" ht="15.75" x14ac:dyDescent="0.25">
      <c r="B37" s="27">
        <f>+Données!B70</f>
        <v>2</v>
      </c>
      <c r="C37" s="27" t="str">
        <f>VLOOKUP(B37,Données!$C$17:$D$26,2,0)</f>
        <v>Manager (en interne)</v>
      </c>
      <c r="D37" s="27" t="str">
        <f>+Données!$F$59</f>
        <v>Informer Mme J, M. O, et l'équipe X, des actions à entreprendre cette semaine</v>
      </c>
      <c r="E37" s="27" t="str">
        <f>+Données!F70</f>
        <v>A compléter costume 2 Action 3 Sous-action 5</v>
      </c>
    </row>
    <row r="38" spans="2:5" ht="15.75" x14ac:dyDescent="0.25">
      <c r="B38" s="27">
        <f>+Données!B72</f>
        <v>2</v>
      </c>
      <c r="C38" s="27" t="str">
        <f>VLOOKUP(B38,Données!$C$17:$D$26,2,0)</f>
        <v>Manager (en interne)</v>
      </c>
      <c r="D38" s="27" t="str">
        <f>+Données!$F$59</f>
        <v>Informer Mme J, M. O, et l'équipe X, des actions à entreprendre cette semaine</v>
      </c>
      <c r="E38" s="27" t="str">
        <f>+Données!F72</f>
        <v>A compléter costume 2 Action 3 Sous-action 6</v>
      </c>
    </row>
    <row r="39" spans="2:5" ht="15.75" x14ac:dyDescent="0.25">
      <c r="B39" s="27">
        <f>+Données!B76</f>
        <v>2</v>
      </c>
      <c r="C39" s="27" t="str">
        <f>VLOOKUP(B39,Données!$C$17:$D$26,2,0)</f>
        <v>Manager (en interne)</v>
      </c>
      <c r="D39" s="27" t="str">
        <f>+Données!$F$59</f>
        <v>Informer Mme J, M. O, et l'équipe X, des actions à entreprendre cette semaine</v>
      </c>
      <c r="E39" s="27" t="str">
        <f>+Données!F76</f>
        <v>A compléter costume 2 Action 3 Sous-action 8</v>
      </c>
    </row>
    <row r="40" spans="2:5" ht="15.75" x14ac:dyDescent="0.25">
      <c r="B40" s="27">
        <f>+Données!B78</f>
        <v>2</v>
      </c>
      <c r="C40" s="27" t="str">
        <f>VLOOKUP(B40,Données!$C$17:$D$26,2,0)</f>
        <v>Manager (en interne)</v>
      </c>
      <c r="D40" s="27" t="str">
        <f>+Données!$F$59</f>
        <v>Informer Mme J, M. O, et l'équipe X, des actions à entreprendre cette semaine</v>
      </c>
      <c r="E40" s="27" t="str">
        <f>+Données!F78</f>
        <v>A compléter costume 2 Action 3 Sous-action 9</v>
      </c>
    </row>
    <row r="41" spans="2:5" ht="31.5" x14ac:dyDescent="0.25">
      <c r="B41" s="27"/>
      <c r="C41" s="27" t="e">
        <f>VLOOKUP(B41,Données!$C$17:$D$26,2,0)</f>
        <v>#N/A</v>
      </c>
      <c r="D41" s="27"/>
      <c r="E41" s="27"/>
    </row>
    <row r="42" spans="2:5" ht="15.75" x14ac:dyDescent="0.25">
      <c r="B42" s="27"/>
      <c r="C42" s="27" t="e">
        <f>VLOOKUP(B42,Données!$C$17:$D$26,2,0)</f>
        <v>#N/A</v>
      </c>
      <c r="D42" s="27"/>
      <c r="E42" s="27"/>
    </row>
    <row r="43" spans="2:5" ht="15.75" x14ac:dyDescent="0.25">
      <c r="B43" s="27"/>
      <c r="C43" s="27" t="e">
        <f>VLOOKUP(B43,Données!$C$17:$D$26,2,0)</f>
        <v>#N/A</v>
      </c>
      <c r="D43" s="27"/>
      <c r="E43" s="27"/>
    </row>
    <row r="44" spans="2:5" ht="15.75" x14ac:dyDescent="0.25">
      <c r="B44" s="27"/>
      <c r="C44" s="27" t="e">
        <f>VLOOKUP(B44,Données!$C$17:$D$26,2,0)</f>
        <v>#N/A</v>
      </c>
      <c r="D44" s="27"/>
      <c r="E44" s="27"/>
    </row>
    <row r="45" spans="2:5" ht="15.75" x14ac:dyDescent="0.25">
      <c r="B45" s="27"/>
      <c r="C45" s="27" t="e">
        <f>VLOOKUP(B45,Données!$C$17:$D$26,2,0)</f>
        <v>#N/A</v>
      </c>
      <c r="D45" s="27"/>
      <c r="E45" s="27"/>
    </row>
    <row r="46" spans="2:5" ht="15.75" x14ac:dyDescent="0.25">
      <c r="B46" s="27"/>
      <c r="C46" s="27" t="e">
        <f>VLOOKUP(B46,Données!$C$17:$D$26,2,0)</f>
        <v>#N/A</v>
      </c>
      <c r="D46" s="27"/>
      <c r="E46" s="27"/>
    </row>
    <row r="47" spans="2:5" ht="15.75" x14ac:dyDescent="0.25">
      <c r="B47" s="27"/>
      <c r="C47" s="27" t="e">
        <f>VLOOKUP(B47,Données!$C$17:$D$26,2,0)</f>
        <v>#N/A</v>
      </c>
      <c r="D47" s="27"/>
      <c r="E47" s="27"/>
    </row>
    <row r="48" spans="2:5" ht="15.75" x14ac:dyDescent="0.25">
      <c r="B48" s="27"/>
      <c r="C48" s="27" t="e">
        <f>VLOOKUP(B48,Données!$C$17:$D$26,2,0)</f>
        <v>#N/A</v>
      </c>
      <c r="D48" s="27"/>
      <c r="E48" s="27"/>
    </row>
    <row r="49" spans="2:5" ht="15.75" x14ac:dyDescent="0.25">
      <c r="B49" s="27"/>
      <c r="C49" s="27" t="e">
        <f>VLOOKUP(B49,Données!$C$17:$D$26,2,0)</f>
        <v>#N/A</v>
      </c>
      <c r="D49" s="27"/>
      <c r="E49" s="27"/>
    </row>
    <row r="50" spans="2:5" ht="15.75" x14ac:dyDescent="0.25">
      <c r="B50" s="27"/>
      <c r="C50" s="27" t="e">
        <f>VLOOKUP(B50,Données!$C$17:$D$26,2,0)</f>
        <v>#N/A</v>
      </c>
      <c r="D50" s="27"/>
      <c r="E50" s="27"/>
    </row>
    <row r="51" spans="2:5" ht="15.75" x14ac:dyDescent="0.25">
      <c r="B51" s="27"/>
      <c r="C51" s="27" t="e">
        <f>VLOOKUP(B51,Données!$C$17:$D$26,2,0)</f>
        <v>#N/A</v>
      </c>
      <c r="D51" s="27"/>
      <c r="E51" s="27"/>
    </row>
    <row r="52" spans="2:5" ht="15.75" x14ac:dyDescent="0.25">
      <c r="B52" s="27"/>
      <c r="C52" s="27" t="e">
        <f>VLOOKUP(B52,Données!$C$17:$D$26,2,0)</f>
        <v>#N/A</v>
      </c>
      <c r="D52" s="27"/>
      <c r="E52" s="27"/>
    </row>
    <row r="53" spans="2:5" ht="15.75" x14ac:dyDescent="0.25">
      <c r="B53" s="27"/>
      <c r="C53" s="27" t="e">
        <f>VLOOKUP(B53,Données!$C$17:$D$26,2,0)</f>
        <v>#N/A</v>
      </c>
      <c r="D53" s="27"/>
      <c r="E53" s="27"/>
    </row>
    <row r="54" spans="2:5" ht="15.75" x14ac:dyDescent="0.25">
      <c r="B54" s="27"/>
      <c r="C54" s="27" t="e">
        <f>VLOOKUP(B54,Données!$C$17:$D$26,2,0)</f>
        <v>#N/A</v>
      </c>
      <c r="D54" s="27"/>
      <c r="E54" s="27"/>
    </row>
    <row r="55" spans="2:5" ht="15.75" x14ac:dyDescent="0.25">
      <c r="B55" s="27"/>
      <c r="C55" s="27" t="e">
        <f>VLOOKUP(B55,Données!$C$17:$D$26,2,0)</f>
        <v>#N/A</v>
      </c>
      <c r="D55" s="27"/>
      <c r="E55" s="27"/>
    </row>
    <row r="56" spans="2:5" ht="15.75" x14ac:dyDescent="0.25">
      <c r="B56" s="27"/>
      <c r="C56" s="27" t="e">
        <f>VLOOKUP(B56,Données!$C$17:$D$26,2,0)</f>
        <v>#N/A</v>
      </c>
      <c r="D56" s="27"/>
      <c r="E56" s="27"/>
    </row>
    <row r="57" spans="2:5" ht="15.75" x14ac:dyDescent="0.25">
      <c r="B57" s="27"/>
      <c r="C57" s="27" t="e">
        <f>VLOOKUP(B57,Données!$C$17:$D$26,2,0)</f>
        <v>#N/A</v>
      </c>
      <c r="D57" s="27"/>
      <c r="E57" s="27"/>
    </row>
    <row r="58" spans="2:5" ht="15.75" x14ac:dyDescent="0.25">
      <c r="B58" s="27"/>
      <c r="C58" s="27" t="e">
        <f>VLOOKUP(B58,Données!$C$17:$D$26,2,0)</f>
        <v>#N/A</v>
      </c>
      <c r="D58" s="27"/>
      <c r="E58" s="27"/>
    </row>
    <row r="59" spans="2:5" ht="15.75" x14ac:dyDescent="0.25">
      <c r="B59" s="27"/>
      <c r="C59" s="27" t="e">
        <f>VLOOKUP(B59,Données!$C$17:$D$26,2,0)</f>
        <v>#N/A</v>
      </c>
      <c r="D59" s="27"/>
      <c r="E59" s="27"/>
    </row>
    <row r="60" spans="2:5" ht="15.75" x14ac:dyDescent="0.25">
      <c r="B60" s="27"/>
      <c r="C60" s="27" t="e">
        <f>VLOOKUP(B60,Données!$C$17:$D$26,2,0)</f>
        <v>#N/A</v>
      </c>
      <c r="D60" s="27"/>
      <c r="E60" s="27"/>
    </row>
    <row r="61" spans="2:5" ht="15.75" x14ac:dyDescent="0.25">
      <c r="B61" s="27"/>
      <c r="C61" s="27" t="e">
        <f>VLOOKUP(B61,Données!$C$17:$D$26,2,0)</f>
        <v>#N/A</v>
      </c>
      <c r="D61" s="27"/>
      <c r="E61" s="27"/>
    </row>
    <row r="62" spans="2:5" ht="15.75" x14ac:dyDescent="0.25">
      <c r="B62" s="27"/>
      <c r="C62" s="27" t="e">
        <f>VLOOKUP(B62,Données!$C$17:$D$26,2,0)</f>
        <v>#N/A</v>
      </c>
      <c r="D62" s="27"/>
      <c r="E62" s="27"/>
    </row>
    <row r="63" spans="2:5" ht="15.75" x14ac:dyDescent="0.25">
      <c r="B63" s="27"/>
      <c r="C63" s="27" t="e">
        <f>VLOOKUP(B63,Données!$C$17:$D$26,2,0)</f>
        <v>#N/A</v>
      </c>
      <c r="D63" s="27"/>
      <c r="E63" s="27"/>
    </row>
    <row r="64" spans="2:5" ht="15.75" x14ac:dyDescent="0.25">
      <c r="B64" s="27"/>
      <c r="C64" s="27" t="e">
        <f>VLOOKUP(B64,Données!$C$17:$D$26,2,0)</f>
        <v>#N/A</v>
      </c>
      <c r="D64" s="27"/>
      <c r="E64" s="27"/>
    </row>
    <row r="65" spans="2:5" ht="15.75" x14ac:dyDescent="0.25">
      <c r="B65" s="27"/>
      <c r="C65" s="27" t="e">
        <f>VLOOKUP(B65,Données!$C$17:$D$26,2,0)</f>
        <v>#N/A</v>
      </c>
      <c r="D65" s="27"/>
      <c r="E65" s="27"/>
    </row>
    <row r="66" spans="2:5" ht="15.75" x14ac:dyDescent="0.25">
      <c r="B66" s="27"/>
      <c r="C66" s="27" t="e">
        <f>VLOOKUP(B66,Données!$C$17:$D$26,2,0)</f>
        <v>#N/A</v>
      </c>
      <c r="D66" s="27"/>
      <c r="E66" s="27"/>
    </row>
    <row r="67" spans="2:5" ht="15.75" x14ac:dyDescent="0.25">
      <c r="B67" s="27"/>
      <c r="C67" s="27" t="e">
        <f>VLOOKUP(B67,Données!$C$17:$D$26,2,0)</f>
        <v>#N/A</v>
      </c>
      <c r="D67" s="27"/>
      <c r="E67" s="27"/>
    </row>
    <row r="68" spans="2:5" ht="15.75" x14ac:dyDescent="0.25">
      <c r="B68" s="27"/>
      <c r="C68" s="27" t="e">
        <f>VLOOKUP(B68,Données!$C$17:$D$26,2,0)</f>
        <v>#N/A</v>
      </c>
      <c r="D68" s="27"/>
      <c r="E68" s="27"/>
    </row>
    <row r="69" spans="2:5" ht="15.75" x14ac:dyDescent="0.25">
      <c r="B69" s="27"/>
      <c r="C69" s="27" t="e">
        <f>VLOOKUP(B69,Données!$C$17:$D$26,2,0)</f>
        <v>#N/A</v>
      </c>
      <c r="D69" s="27"/>
      <c r="E69" s="27"/>
    </row>
    <row r="70" spans="2:5" ht="15.75" x14ac:dyDescent="0.25">
      <c r="B70" s="27"/>
      <c r="C70" s="27" t="e">
        <f>VLOOKUP(B70,Données!$C$17:$D$26,2,0)</f>
        <v>#N/A</v>
      </c>
      <c r="D70" s="27"/>
      <c r="E70" s="27"/>
    </row>
    <row r="71" spans="2:5" ht="15.75" x14ac:dyDescent="0.25">
      <c r="B71" s="27"/>
      <c r="C71" s="27" t="e">
        <f>VLOOKUP(B71,Données!$C$17:$D$26,2,0)</f>
        <v>#N/A</v>
      </c>
      <c r="D71" s="27"/>
      <c r="E71" s="27"/>
    </row>
    <row r="72" spans="2:5" ht="15.75" x14ac:dyDescent="0.25">
      <c r="B72" s="27"/>
      <c r="C72" s="27" t="e">
        <f>VLOOKUP(B72,Données!$C$17:$D$26,2,0)</f>
        <v>#N/A</v>
      </c>
      <c r="D72" s="27"/>
      <c r="E72" s="27"/>
    </row>
    <row r="73" spans="2:5" ht="15.75" x14ac:dyDescent="0.25">
      <c r="B73" s="27"/>
      <c r="C73" s="27" t="e">
        <f>VLOOKUP(B73,Données!$C$17:$D$26,2,0)</f>
        <v>#N/A</v>
      </c>
      <c r="D73" s="27"/>
      <c r="E73" s="27"/>
    </row>
    <row r="74" spans="2:5" ht="15.75" x14ac:dyDescent="0.25">
      <c r="B74" s="27"/>
      <c r="C74" s="27" t="e">
        <f>VLOOKUP(B74,Données!$C$17:$D$26,2,0)</f>
        <v>#N/A</v>
      </c>
      <c r="D74" s="27"/>
      <c r="E74" s="27"/>
    </row>
    <row r="75" spans="2:5" ht="15.75" x14ac:dyDescent="0.25">
      <c r="B75" s="27"/>
      <c r="C75" s="27" t="e">
        <f>VLOOKUP(B75,Données!$C$17:$D$26,2,0)</f>
        <v>#N/A</v>
      </c>
      <c r="D75" s="27"/>
      <c r="E75" s="27"/>
    </row>
    <row r="76" spans="2:5" ht="15.75" x14ac:dyDescent="0.25">
      <c r="B76" s="27"/>
      <c r="C76" s="27" t="e">
        <f>VLOOKUP(B76,Données!$C$17:$D$26,2,0)</f>
        <v>#N/A</v>
      </c>
      <c r="D76" s="27"/>
      <c r="E76" s="27"/>
    </row>
    <row r="77" spans="2:5" ht="15.75" x14ac:dyDescent="0.25">
      <c r="B77" s="27"/>
      <c r="C77" s="27" t="e">
        <f>VLOOKUP(B77,Données!$C$17:$D$26,2,0)</f>
        <v>#N/A</v>
      </c>
      <c r="D77" s="27"/>
      <c r="E77" s="27"/>
    </row>
    <row r="78" spans="2:5" ht="15.75" x14ac:dyDescent="0.25">
      <c r="B78" s="27"/>
      <c r="C78" s="27" t="e">
        <f>VLOOKUP(B78,Données!$C$17:$D$26,2,0)</f>
        <v>#N/A</v>
      </c>
      <c r="D78" s="27"/>
      <c r="E78" s="27"/>
    </row>
    <row r="79" spans="2:5" ht="15.75" x14ac:dyDescent="0.25">
      <c r="B79" s="27"/>
      <c r="C79" s="27" t="e">
        <f>VLOOKUP(B79,Données!$C$17:$D$26,2,0)</f>
        <v>#N/A</v>
      </c>
      <c r="D79" s="27"/>
      <c r="E79" s="27"/>
    </row>
    <row r="80" spans="2:5" ht="15.75" x14ac:dyDescent="0.25">
      <c r="B80" s="27"/>
      <c r="C80" s="27" t="e">
        <f>VLOOKUP(B80,Données!$C$17:$D$26,2,0)</f>
        <v>#N/A</v>
      </c>
      <c r="D80" s="27"/>
      <c r="E80" s="27"/>
    </row>
    <row r="81" spans="2:5" ht="15.75" x14ac:dyDescent="0.25">
      <c r="B81" s="27"/>
      <c r="C81" s="27" t="e">
        <f>VLOOKUP(B81,Données!$C$17:$D$26,2,0)</f>
        <v>#N/A</v>
      </c>
      <c r="D81" s="27"/>
      <c r="E81" s="27"/>
    </row>
    <row r="82" spans="2:5" ht="15.75" x14ac:dyDescent="0.25">
      <c r="B82" s="27"/>
      <c r="C82" s="27" t="e">
        <f>VLOOKUP(B82,Données!$C$17:$D$26,2,0)</f>
        <v>#N/A</v>
      </c>
      <c r="D82" s="27"/>
      <c r="E82" s="27"/>
    </row>
    <row r="83" spans="2:5" ht="15.75" x14ac:dyDescent="0.25">
      <c r="B83" s="27"/>
      <c r="C83" s="27" t="e">
        <f>VLOOKUP(B83,Données!$C$17:$D$26,2,0)</f>
        <v>#N/A</v>
      </c>
      <c r="D83" s="27"/>
      <c r="E83" s="27"/>
    </row>
    <row r="84" spans="2:5" ht="15.75" x14ac:dyDescent="0.25">
      <c r="B84" s="27"/>
      <c r="C84" s="27" t="e">
        <f>VLOOKUP(B84,Données!$C$17:$D$26,2,0)</f>
        <v>#N/A</v>
      </c>
      <c r="D84" s="27"/>
      <c r="E84" s="27"/>
    </row>
    <row r="85" spans="2:5" ht="15.75" x14ac:dyDescent="0.25">
      <c r="B85" s="27"/>
      <c r="C85" s="27" t="e">
        <f>VLOOKUP(B85,Données!$C$17:$D$26,2,0)</f>
        <v>#N/A</v>
      </c>
      <c r="D85" s="27"/>
      <c r="E85" s="27"/>
    </row>
    <row r="86" spans="2:5" ht="15.75" x14ac:dyDescent="0.25">
      <c r="B86" s="27"/>
      <c r="C86" s="27" t="e">
        <f>VLOOKUP(B86,Données!$C$17:$D$26,2,0)</f>
        <v>#N/A</v>
      </c>
      <c r="D86" s="27"/>
      <c r="E86" s="27"/>
    </row>
    <row r="87" spans="2:5" ht="15.75" x14ac:dyDescent="0.25">
      <c r="B87" s="27"/>
      <c r="C87" s="27" t="e">
        <f>VLOOKUP(B87,Données!$C$17:$D$26,2,0)</f>
        <v>#N/A</v>
      </c>
      <c r="D87" s="27"/>
      <c r="E87" s="27"/>
    </row>
    <row r="88" spans="2:5" ht="15.75" x14ac:dyDescent="0.25">
      <c r="B88" s="27"/>
      <c r="C88" s="27" t="e">
        <f>VLOOKUP(B88,Données!$C$17:$D$26,2,0)</f>
        <v>#N/A</v>
      </c>
      <c r="D88" s="27"/>
      <c r="E88" s="27"/>
    </row>
    <row r="89" spans="2:5" ht="15.75" x14ac:dyDescent="0.25">
      <c r="B89" s="27"/>
      <c r="C89" s="27" t="e">
        <f>VLOOKUP(B89,Données!$C$17:$D$26,2,0)</f>
        <v>#N/A</v>
      </c>
      <c r="D89" s="27"/>
      <c r="E89" s="27"/>
    </row>
    <row r="90" spans="2:5" ht="15.75" x14ac:dyDescent="0.25">
      <c r="B90" s="27"/>
      <c r="C90" s="27" t="e">
        <f>VLOOKUP(B90,Données!$C$17:$D$26,2,0)</f>
        <v>#N/A</v>
      </c>
      <c r="D90" s="27"/>
      <c r="E90" s="27"/>
    </row>
    <row r="91" spans="2:5" ht="15.75" x14ac:dyDescent="0.25">
      <c r="B91" s="27"/>
      <c r="C91" s="27" t="e">
        <f>VLOOKUP(B91,Données!$C$17:$D$26,2,0)</f>
        <v>#N/A</v>
      </c>
      <c r="D91" s="27"/>
      <c r="E91" s="27"/>
    </row>
    <row r="92" spans="2:5" ht="15.75" x14ac:dyDescent="0.25">
      <c r="B92" s="27"/>
      <c r="C92" s="27" t="e">
        <f>VLOOKUP(B92,Données!$C$17:$D$26,2,0)</f>
        <v>#N/A</v>
      </c>
      <c r="D92" s="27"/>
      <c r="E92" s="27"/>
    </row>
    <row r="93" spans="2:5" ht="15.75" x14ac:dyDescent="0.25">
      <c r="B93" s="27"/>
      <c r="C93" s="27" t="e">
        <f>VLOOKUP(B93,Données!$C$17:$D$26,2,0)</f>
        <v>#N/A</v>
      </c>
      <c r="D93" s="27"/>
      <c r="E93" s="27"/>
    </row>
    <row r="94" spans="2:5" ht="15.75" x14ac:dyDescent="0.25">
      <c r="B94" s="27"/>
      <c r="C94" s="27" t="e">
        <f>VLOOKUP(B94,Données!$C$17:$D$26,2,0)</f>
        <v>#N/A</v>
      </c>
      <c r="D94" s="27"/>
      <c r="E94" s="27"/>
    </row>
    <row r="95" spans="2:5" ht="15.75" x14ac:dyDescent="0.25">
      <c r="B95" s="27"/>
      <c r="C95" s="27" t="e">
        <f>VLOOKUP(B95,Données!$C$17:$D$26,2,0)</f>
        <v>#N/A</v>
      </c>
      <c r="D95" s="27"/>
      <c r="E95" s="27"/>
    </row>
    <row r="96" spans="2:5" ht="15.75" x14ac:dyDescent="0.25">
      <c r="B96" s="27"/>
      <c r="C96" s="27" t="e">
        <f>VLOOKUP(B96,Données!$C$17:$D$26,2,0)</f>
        <v>#N/A</v>
      </c>
      <c r="D96" s="27"/>
      <c r="E96" s="27"/>
    </row>
    <row r="97" spans="2:5" ht="15.75" x14ac:dyDescent="0.25">
      <c r="B97" s="27"/>
      <c r="C97" s="27" t="e">
        <f>VLOOKUP(B97,Données!$C$17:$D$26,2,0)</f>
        <v>#N/A</v>
      </c>
      <c r="D97" s="27"/>
      <c r="E97" s="27"/>
    </row>
    <row r="98" spans="2:5" ht="15.75" x14ac:dyDescent="0.25">
      <c r="B98" s="27"/>
      <c r="C98" s="27" t="e">
        <f>VLOOKUP(B98,Données!$C$17:$D$26,2,0)</f>
        <v>#N/A</v>
      </c>
      <c r="D98" s="27"/>
      <c r="E98" s="27"/>
    </row>
    <row r="99" spans="2:5" ht="15.75" x14ac:dyDescent="0.25">
      <c r="B99" s="27"/>
      <c r="C99" s="27" t="e">
        <f>VLOOKUP(B99,Données!$C$17:$D$26,2,0)</f>
        <v>#N/A</v>
      </c>
      <c r="D99" s="27"/>
      <c r="E99" s="27"/>
    </row>
    <row r="100" spans="2:5" ht="15.75" x14ac:dyDescent="0.25">
      <c r="B100" s="27"/>
      <c r="C100" s="27" t="e">
        <f>VLOOKUP(B100,Données!$C$17:$D$26,2,0)</f>
        <v>#N/A</v>
      </c>
      <c r="D100" s="27"/>
      <c r="E100" s="27"/>
    </row>
    <row r="101" spans="2:5" ht="15.75" x14ac:dyDescent="0.25">
      <c r="B101" s="27"/>
      <c r="C101" s="27" t="e">
        <f>VLOOKUP(B101,Données!$C$17:$D$26,2,0)</f>
        <v>#N/A</v>
      </c>
      <c r="D101" s="27"/>
      <c r="E10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8BE0-E1E0-46A6-9B06-DC8932620DC9}">
  <dimension ref="B1:Q25"/>
  <sheetViews>
    <sheetView workbookViewId="0">
      <selection activeCell="J7" sqref="J7"/>
    </sheetView>
  </sheetViews>
  <sheetFormatPr baseColWidth="10" defaultRowHeight="15" x14ac:dyDescent="0.25"/>
  <cols>
    <col min="1" max="1" width="5.5703125" customWidth="1"/>
    <col min="2" max="2" width="15.7109375" customWidth="1"/>
    <col min="3" max="3" width="29.42578125" customWidth="1"/>
    <col min="4" max="4" width="44.140625" customWidth="1"/>
    <col min="5" max="5" width="52.140625" customWidth="1"/>
    <col min="7" max="17" width="6.42578125" customWidth="1"/>
  </cols>
  <sheetData>
    <row r="1" spans="2:17" ht="25.5" x14ac:dyDescent="0.25">
      <c r="B1" s="21" t="s">
        <v>39</v>
      </c>
      <c r="C1" s="3"/>
      <c r="D1" s="3"/>
      <c r="E1" s="3"/>
      <c r="F1" s="3"/>
    </row>
    <row r="2" spans="2:17" ht="25.5" x14ac:dyDescent="0.25">
      <c r="B2" s="21"/>
      <c r="C2" s="3"/>
      <c r="D2" s="3"/>
      <c r="E2" s="3"/>
      <c r="F2" s="3"/>
    </row>
    <row r="3" spans="2:17" ht="31.5" customHeight="1" x14ac:dyDescent="0.25">
      <c r="B3" s="24" t="s">
        <v>200</v>
      </c>
      <c r="C3" s="3"/>
      <c r="D3" s="3"/>
      <c r="E3" s="3"/>
      <c r="F3" s="3"/>
    </row>
    <row r="4" spans="2:17" ht="31.5" x14ac:dyDescent="0.25">
      <c r="B4" s="25" t="s">
        <v>27</v>
      </c>
      <c r="C4" s="26" t="s">
        <v>28</v>
      </c>
      <c r="D4" s="26" t="s">
        <v>29</v>
      </c>
      <c r="E4" s="26" t="s">
        <v>40</v>
      </c>
      <c r="F4" s="3"/>
      <c r="G4" s="16" t="s">
        <v>29</v>
      </c>
      <c r="H4" s="16">
        <v>36</v>
      </c>
      <c r="I4" s="16"/>
      <c r="J4" s="16"/>
      <c r="K4" s="16"/>
      <c r="L4" s="16"/>
      <c r="M4" s="16"/>
      <c r="N4" s="16"/>
      <c r="O4" s="38"/>
      <c r="P4" s="38"/>
      <c r="Q4" s="38"/>
    </row>
    <row r="5" spans="2:17" ht="15.75" x14ac:dyDescent="0.25">
      <c r="B5" s="27">
        <f>+Données!B39</f>
        <v>1</v>
      </c>
      <c r="C5" s="27" t="str">
        <f>VLOOKUP(B5,Données!$C$17:$D$26,2,0)</f>
        <v>Leader</v>
      </c>
      <c r="D5" s="27" t="str">
        <f>+Données!$D$36</f>
        <v>Répondre aux mails &amp; aux appels importants</v>
      </c>
      <c r="E5" s="27" t="str">
        <f>+Données!D39</f>
        <v>Répondre aux clients</v>
      </c>
      <c r="F5" s="3"/>
      <c r="G5" s="16"/>
      <c r="H5" s="16" t="s">
        <v>197</v>
      </c>
      <c r="I5" s="16" t="s">
        <v>198</v>
      </c>
      <c r="J5" s="16" t="s">
        <v>199</v>
      </c>
      <c r="K5" s="16" t="s">
        <v>190</v>
      </c>
      <c r="L5" s="16" t="s">
        <v>191</v>
      </c>
      <c r="M5" s="16" t="s">
        <v>192</v>
      </c>
      <c r="N5" s="16" t="s">
        <v>193</v>
      </c>
      <c r="O5" s="16" t="s">
        <v>194</v>
      </c>
      <c r="P5" s="16" t="s">
        <v>195</v>
      </c>
      <c r="Q5" s="16" t="s">
        <v>196</v>
      </c>
    </row>
    <row r="6" spans="2:17" ht="15.75" x14ac:dyDescent="0.25">
      <c r="B6" s="27">
        <f>+Données!B45</f>
        <v>1</v>
      </c>
      <c r="C6" s="27" t="str">
        <f>VLOOKUP(B6,Données!$C$17:$D$26,2,0)</f>
        <v>Leader</v>
      </c>
      <c r="D6" s="27" t="str">
        <f>+Données!$D$36</f>
        <v>Répondre aux mails &amp; aux appels importants</v>
      </c>
      <c r="E6" s="27" t="str">
        <f>+Données!D45</f>
        <v>Répondre aux clients internes</v>
      </c>
      <c r="F6" s="3"/>
      <c r="G6" s="38"/>
      <c r="H6" s="38">
        <v>39</v>
      </c>
      <c r="I6" s="38">
        <v>41</v>
      </c>
      <c r="J6" s="38" t="s">
        <v>202</v>
      </c>
      <c r="K6" s="38"/>
      <c r="L6" s="38"/>
      <c r="M6" s="38"/>
      <c r="N6" s="38"/>
      <c r="O6" s="38"/>
      <c r="P6" s="38"/>
      <c r="Q6" s="38"/>
    </row>
    <row r="7" spans="2:17" ht="15.75" x14ac:dyDescent="0.25">
      <c r="B7" s="27">
        <f>+Données!B47</f>
        <v>1</v>
      </c>
      <c r="C7" s="27" t="str">
        <f>VLOOKUP(B7,Données!$C$17:$D$26,2,0)</f>
        <v>Leader</v>
      </c>
      <c r="D7" s="27" t="str">
        <f>+Données!$D$36</f>
        <v>Répondre aux mails &amp; aux appels importants</v>
      </c>
      <c r="E7" s="27" t="str">
        <f>+Données!D47</f>
        <v>Répondre à la Presse</v>
      </c>
      <c r="F7" s="3"/>
      <c r="G7" s="38"/>
      <c r="H7" s="38">
        <v>45</v>
      </c>
      <c r="I7" s="38">
        <v>43</v>
      </c>
      <c r="J7" s="38"/>
      <c r="K7" s="38"/>
      <c r="L7" s="38"/>
      <c r="M7" s="38"/>
      <c r="N7" s="38"/>
      <c r="O7" s="38"/>
      <c r="P7" s="38"/>
      <c r="Q7" s="38"/>
    </row>
    <row r="8" spans="2:17" ht="15.75" x14ac:dyDescent="0.25">
      <c r="B8" s="27">
        <f>+Données!B51</f>
        <v>1</v>
      </c>
      <c r="C8" s="27" t="str">
        <f>VLOOKUP(B8,Données!$C$17:$D$26,2,0)</f>
        <v>Leader</v>
      </c>
      <c r="D8" s="27" t="str">
        <f>+Données!$D$36</f>
        <v>Répondre aux mails &amp; aux appels importants</v>
      </c>
      <c r="E8" s="27" t="str">
        <f>+Données!D51</f>
        <v>Action jj</v>
      </c>
      <c r="F8" s="3"/>
      <c r="G8" s="38"/>
      <c r="H8" s="38">
        <v>47</v>
      </c>
      <c r="I8" s="38">
        <v>47</v>
      </c>
      <c r="J8" s="38"/>
      <c r="K8" s="38"/>
      <c r="L8" s="38"/>
      <c r="M8" s="38"/>
      <c r="N8" s="38"/>
      <c r="O8" s="38"/>
      <c r="P8" s="38"/>
      <c r="Q8" s="38"/>
    </row>
    <row r="9" spans="2:17" ht="15.75" x14ac:dyDescent="0.25">
      <c r="B9" s="27">
        <f>+Données!B55</f>
        <v>1</v>
      </c>
      <c r="C9" s="27" t="str">
        <f>VLOOKUP(B9,Données!$C$17:$D$26,2,0)</f>
        <v>Leader</v>
      </c>
      <c r="D9" s="27" t="str">
        <f>+Données!$D$36</f>
        <v>Répondre aux mails &amp; aux appels importants</v>
      </c>
      <c r="E9" s="27" t="str">
        <f>+Données!D55</f>
        <v>A compléter costume 1 Action 1 Sous-action 9</v>
      </c>
      <c r="F9" s="3"/>
      <c r="G9" s="38"/>
      <c r="H9" s="38">
        <v>51</v>
      </c>
      <c r="I9" s="38">
        <v>53</v>
      </c>
      <c r="J9" s="38"/>
      <c r="K9" s="38"/>
      <c r="L9" s="38"/>
      <c r="M9" s="38"/>
      <c r="N9" s="38"/>
      <c r="O9" s="38"/>
      <c r="P9" s="38"/>
      <c r="Q9" s="38"/>
    </row>
    <row r="10" spans="2:17" ht="15.75" x14ac:dyDescent="0.25">
      <c r="B10" s="27">
        <f>+Données!B57</f>
        <v>1</v>
      </c>
      <c r="C10" s="27" t="str">
        <f>VLOOKUP(B10,Données!$C$17:$D$26,2,0)</f>
        <v>Leader</v>
      </c>
      <c r="D10" s="27" t="str">
        <f>+Données!$D$36</f>
        <v>Répondre aux mails &amp; aux appels importants</v>
      </c>
      <c r="E10" s="27" t="str">
        <f>+Données!D57</f>
        <v>A compléter costume 1 Action 1 Sous-action 10</v>
      </c>
      <c r="F10" s="3"/>
      <c r="G10" s="38"/>
      <c r="H10" s="38">
        <v>55</v>
      </c>
      <c r="I10" s="38">
        <v>55</v>
      </c>
      <c r="J10" s="38"/>
      <c r="K10" s="38"/>
      <c r="L10" s="38"/>
      <c r="M10" s="38"/>
      <c r="N10" s="38"/>
      <c r="O10" s="38"/>
      <c r="P10" s="38"/>
      <c r="Q10" s="38"/>
    </row>
    <row r="11" spans="2:17" ht="15.75" x14ac:dyDescent="0.25">
      <c r="B11" s="27">
        <f>+Données!B41</f>
        <v>1</v>
      </c>
      <c r="C11" s="27" t="str">
        <f>VLOOKUP(B11,Données!$C$17:$D$26,2,0)</f>
        <v>Leader</v>
      </c>
      <c r="D11" s="27" t="str">
        <f>+Données!$E$36</f>
        <v>Présenter les résultats de l'entreprise</v>
      </c>
      <c r="E11" s="27" t="str">
        <f>+Données!E41</f>
        <v>Anticiper le travail à produire par les équipes</v>
      </c>
      <c r="F11" s="3"/>
      <c r="G11" s="38"/>
      <c r="H11" s="38">
        <v>57</v>
      </c>
      <c r="I11" s="38">
        <v>57</v>
      </c>
      <c r="J11" s="38"/>
      <c r="K11" s="38"/>
      <c r="L11" s="38"/>
      <c r="M11" s="38"/>
      <c r="N11" s="38"/>
      <c r="O11" s="38"/>
      <c r="P11" s="38"/>
      <c r="Q11" s="38"/>
    </row>
    <row r="12" spans="2:17" ht="15.75" x14ac:dyDescent="0.25">
      <c r="B12" s="27">
        <f>+Données!B43</f>
        <v>1</v>
      </c>
      <c r="C12" s="27" t="str">
        <f>VLOOKUP(B12,Données!$C$17:$D$26,2,0)</f>
        <v>Leader</v>
      </c>
      <c r="D12" s="27" t="str">
        <f>+Données!$E$36</f>
        <v>Présenter les résultats de l'entreprise</v>
      </c>
      <c r="E12" s="27" t="str">
        <f>+Données!E43</f>
        <v>A compléter costume 1 Action 2 Sous-action 3</v>
      </c>
      <c r="F12" s="3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2:17" ht="15.75" x14ac:dyDescent="0.25">
      <c r="B13" s="27">
        <f>+Données!B47</f>
        <v>1</v>
      </c>
      <c r="C13" s="27" t="str">
        <f>VLOOKUP(B13,Données!$C$17:$D$26,2,0)</f>
        <v>Leader</v>
      </c>
      <c r="D13" s="27" t="str">
        <f>+Données!$E$36</f>
        <v>Présenter les résultats de l'entreprise</v>
      </c>
      <c r="E13" s="27" t="str">
        <f>+Données!E47</f>
        <v>A compléter costume 1 Action 2 Sous-action 5</v>
      </c>
      <c r="F13" s="3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2:17" ht="15.75" x14ac:dyDescent="0.25">
      <c r="B14" s="27">
        <f>+Données!B53</f>
        <v>1</v>
      </c>
      <c r="C14" s="27" t="str">
        <f>VLOOKUP(B14,Données!$C$17:$D$26,2,0)</f>
        <v>Leader</v>
      </c>
      <c r="D14" s="27" t="str">
        <f>+Données!$E$36</f>
        <v>Présenter les résultats de l'entreprise</v>
      </c>
      <c r="E14" s="27" t="str">
        <f>+Données!E53</f>
        <v>A compléter costume 1 Action 2 Sous-action 8</v>
      </c>
      <c r="F14" s="3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15.75" x14ac:dyDescent="0.25">
      <c r="B15" s="27">
        <f>+Données!B55</f>
        <v>1</v>
      </c>
      <c r="C15" s="27" t="str">
        <f>VLOOKUP(B15,Données!$C$17:$D$26,2,0)</f>
        <v>Leader</v>
      </c>
      <c r="D15" s="27" t="str">
        <f>+Données!$E$36</f>
        <v>Présenter les résultats de l'entreprise</v>
      </c>
      <c r="E15" s="27" t="str">
        <f>+Données!E55</f>
        <v>A compléter costume 1 Action 2 Sous-action 9</v>
      </c>
      <c r="F15" s="3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2:17" ht="15.75" x14ac:dyDescent="0.25">
      <c r="B16" s="27">
        <f>+Données!B57</f>
        <v>1</v>
      </c>
      <c r="C16" s="27" t="str">
        <f>VLOOKUP(B16,Données!$C$17:$D$26,2,0)</f>
        <v>Leader</v>
      </c>
      <c r="D16" s="27" t="str">
        <f>+Données!$E$36</f>
        <v>Présenter les résultats de l'entreprise</v>
      </c>
      <c r="E16" s="27" t="str">
        <f>+Données!E57</f>
        <v>A compléter costume 1 Action 2 Sous-action 10</v>
      </c>
      <c r="F16" s="3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 ht="15.75" x14ac:dyDescent="0.25">
      <c r="B17" s="27"/>
      <c r="C17" s="27" t="e">
        <f>VLOOKUP(B17,Données!$C$17:$D$26,2,0)</f>
        <v>#N/A</v>
      </c>
      <c r="D17" s="27"/>
      <c r="E17" s="27"/>
      <c r="F17" s="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 ht="15.75" x14ac:dyDescent="0.25">
      <c r="B18" s="27"/>
      <c r="C18" s="27" t="e">
        <f>VLOOKUP(B18,Données!$C$17:$D$26,2,0)</f>
        <v>#N/A</v>
      </c>
      <c r="D18" s="27"/>
      <c r="E18" s="27"/>
      <c r="F18" s="3"/>
    </row>
    <row r="19" spans="2:17" ht="15.75" x14ac:dyDescent="0.25">
      <c r="B19" s="27"/>
      <c r="C19" s="27" t="e">
        <f>VLOOKUP(B19,Données!$C$17:$D$26,2,0)</f>
        <v>#N/A</v>
      </c>
      <c r="D19" s="27"/>
      <c r="E19" s="27"/>
    </row>
    <row r="20" spans="2:17" ht="15.75" x14ac:dyDescent="0.25">
      <c r="B20" s="27"/>
      <c r="C20" s="27" t="e">
        <f>VLOOKUP(B20,Données!$C$17:$D$26,2,0)</f>
        <v>#N/A</v>
      </c>
      <c r="D20" s="27"/>
      <c r="E20" s="27"/>
    </row>
    <row r="21" spans="2:17" ht="15.75" x14ac:dyDescent="0.25">
      <c r="B21" s="27"/>
      <c r="C21" s="27" t="e">
        <f>VLOOKUP(B21,Données!$C$17:$D$26,2,0)</f>
        <v>#N/A</v>
      </c>
      <c r="D21" s="27"/>
      <c r="E21" s="27"/>
    </row>
    <row r="22" spans="2:17" ht="15.75" x14ac:dyDescent="0.25">
      <c r="B22" s="27"/>
      <c r="C22" s="27"/>
      <c r="D22" s="27"/>
      <c r="E22" s="27"/>
    </row>
    <row r="23" spans="2:17" ht="15.75" x14ac:dyDescent="0.25">
      <c r="B23" s="27"/>
      <c r="C23" s="27"/>
      <c r="D23" s="27"/>
      <c r="E23" s="27"/>
    </row>
    <row r="24" spans="2:17" ht="15.75" x14ac:dyDescent="0.25">
      <c r="B24" s="27"/>
      <c r="C24" s="27"/>
      <c r="D24" s="27"/>
      <c r="E24" s="27"/>
    </row>
    <row r="25" spans="2:17" ht="15.75" x14ac:dyDescent="0.25">
      <c r="B25" s="27"/>
      <c r="C25" s="27"/>
      <c r="D25" s="27"/>
      <c r="E2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8AB0-F51B-4D22-BD95-601FE25AD358}">
  <dimension ref="B1:Q16"/>
  <sheetViews>
    <sheetView workbookViewId="0">
      <selection activeCell="K7" sqref="K7"/>
    </sheetView>
  </sheetViews>
  <sheetFormatPr baseColWidth="10" defaultRowHeight="15" x14ac:dyDescent="0.25"/>
  <cols>
    <col min="1" max="1" width="6.140625" customWidth="1"/>
    <col min="2" max="2" width="16.42578125" customWidth="1"/>
    <col min="3" max="3" width="25" customWidth="1"/>
    <col min="4" max="5" width="44.85546875" customWidth="1"/>
    <col min="6" max="6" width="4.5703125" customWidth="1"/>
    <col min="7" max="7" width="8.28515625" customWidth="1"/>
    <col min="8" max="17" width="6" customWidth="1"/>
  </cols>
  <sheetData>
    <row r="1" spans="2:17" ht="25.5" x14ac:dyDescent="0.25">
      <c r="B1" s="21" t="s">
        <v>43</v>
      </c>
      <c r="C1" s="3"/>
      <c r="D1" s="3"/>
      <c r="E1" s="3"/>
      <c r="F1" s="3"/>
    </row>
    <row r="2" spans="2:17" x14ac:dyDescent="0.25">
      <c r="B2" s="3"/>
      <c r="C2" s="3"/>
      <c r="D2" s="3"/>
      <c r="E2" s="3"/>
      <c r="F2" s="3"/>
    </row>
    <row r="3" spans="2:17" ht="15.75" x14ac:dyDescent="0.25">
      <c r="B3" s="24" t="s">
        <v>200</v>
      </c>
      <c r="C3" s="3"/>
      <c r="D3" s="3"/>
      <c r="E3" s="3"/>
      <c r="F3" s="3"/>
    </row>
    <row r="4" spans="2:17" ht="31.5" x14ac:dyDescent="0.25">
      <c r="B4" s="25" t="s">
        <v>27</v>
      </c>
      <c r="C4" s="26" t="s">
        <v>28</v>
      </c>
      <c r="D4" s="26" t="s">
        <v>29</v>
      </c>
      <c r="E4" s="26" t="s">
        <v>44</v>
      </c>
      <c r="F4" s="3"/>
      <c r="G4" s="16" t="s">
        <v>29</v>
      </c>
      <c r="H4" s="16">
        <v>36</v>
      </c>
      <c r="I4" s="16"/>
      <c r="J4" s="16"/>
      <c r="K4" s="16"/>
      <c r="L4" s="16"/>
      <c r="M4" s="16"/>
      <c r="N4" s="16"/>
      <c r="O4" s="38"/>
      <c r="P4" s="38"/>
      <c r="Q4" s="38"/>
    </row>
    <row r="5" spans="2:17" ht="15.75" x14ac:dyDescent="0.25">
      <c r="B5" s="27">
        <f>+Données!B41</f>
        <v>1</v>
      </c>
      <c r="C5" s="27" t="str">
        <f>VLOOKUP(B5,Données!$C$17:$D$26,2,0)</f>
        <v>Leader</v>
      </c>
      <c r="D5" s="27" t="str">
        <f>+Données!$D$36</f>
        <v>Répondre aux mails &amp; aux appels importants</v>
      </c>
      <c r="E5" s="27" t="str">
        <f>+Données!D41</f>
        <v>Répondre aux fournisseurs</v>
      </c>
      <c r="F5" s="3"/>
      <c r="G5" s="16"/>
      <c r="H5" s="16" t="s">
        <v>197</v>
      </c>
      <c r="I5" s="16" t="s">
        <v>198</v>
      </c>
      <c r="J5" s="16" t="s">
        <v>199</v>
      </c>
      <c r="K5" s="16" t="s">
        <v>190</v>
      </c>
      <c r="L5" s="16" t="s">
        <v>191</v>
      </c>
      <c r="M5" s="16" t="s">
        <v>192</v>
      </c>
      <c r="N5" s="16" t="s">
        <v>193</v>
      </c>
      <c r="O5" s="16" t="s">
        <v>194</v>
      </c>
      <c r="P5" s="16" t="s">
        <v>195</v>
      </c>
      <c r="Q5" s="16" t="s">
        <v>196</v>
      </c>
    </row>
    <row r="6" spans="2:17" ht="15.75" x14ac:dyDescent="0.25">
      <c r="B6" s="27">
        <f>+Données!B43</f>
        <v>1</v>
      </c>
      <c r="C6" s="27" t="str">
        <f>VLOOKUP(B6,Données!$C$17:$D$26,2,0)</f>
        <v>Leader</v>
      </c>
      <c r="D6" s="27" t="str">
        <f>+Données!$D$36</f>
        <v>Répondre aux mails &amp; aux appels importants</v>
      </c>
      <c r="E6" s="27" t="str">
        <f>+Données!D43</f>
        <v>Répondre aux demandes nouvelles venant de l'externe</v>
      </c>
      <c r="F6" s="3"/>
      <c r="H6">
        <v>41</v>
      </c>
      <c r="I6">
        <v>49</v>
      </c>
      <c r="J6">
        <v>43</v>
      </c>
      <c r="K6" t="s">
        <v>202</v>
      </c>
    </row>
    <row r="7" spans="2:17" ht="15.75" x14ac:dyDescent="0.25">
      <c r="B7" s="27">
        <f>+Données!B49</f>
        <v>1</v>
      </c>
      <c r="C7" s="27" t="str">
        <f>VLOOKUP(B7,Données!$C$17:$D$26,2,0)</f>
        <v>Leader</v>
      </c>
      <c r="D7" s="27" t="str">
        <f>+Données!$D$36</f>
        <v>Répondre aux mails &amp; aux appels importants</v>
      </c>
      <c r="E7" s="27" t="str">
        <f>+Données!D49</f>
        <v>Action ppp</v>
      </c>
      <c r="F7" s="3"/>
      <c r="H7">
        <v>43</v>
      </c>
      <c r="J7">
        <v>49</v>
      </c>
    </row>
    <row r="8" spans="2:17" ht="15.75" x14ac:dyDescent="0.25">
      <c r="B8" s="27">
        <f>+Données!B49</f>
        <v>1</v>
      </c>
      <c r="C8" s="27" t="str">
        <f>VLOOKUP(B8,Données!$C$17:$D$26,2,0)</f>
        <v>Leader</v>
      </c>
      <c r="D8" s="27" t="str">
        <f>+Données!$E$36</f>
        <v>Présenter les résultats de l'entreprise</v>
      </c>
      <c r="E8" s="27" t="str">
        <f>+Données!E49</f>
        <v>A compléter costume 1 Action 2 Sous-action 6</v>
      </c>
      <c r="F8" s="3"/>
      <c r="H8">
        <v>49</v>
      </c>
      <c r="J8">
        <v>51</v>
      </c>
    </row>
    <row r="9" spans="2:17" ht="31.5" x14ac:dyDescent="0.25">
      <c r="B9" s="27">
        <f>+Données!B43</f>
        <v>1</v>
      </c>
      <c r="C9" s="27" t="str">
        <f>VLOOKUP(B9,Données!$C$17:$D$26,2,0)</f>
        <v>Leader</v>
      </c>
      <c r="D9" s="27" t="str">
        <f>+Données!$F$36</f>
        <v>Définir et valider la vision/stratégie à moyen et à long terme pour l'entreprise</v>
      </c>
      <c r="E9" s="27" t="str">
        <f>+Données!F43</f>
        <v>A compléter costume 1 Action 3 Sous-action 3</v>
      </c>
      <c r="F9" s="3"/>
    </row>
    <row r="10" spans="2:17" ht="31.5" x14ac:dyDescent="0.25">
      <c r="B10" s="27">
        <f>+Données!B49</f>
        <v>1</v>
      </c>
      <c r="C10" s="27" t="str">
        <f>VLOOKUP(B10,Données!$C$17:$D$26,2,0)</f>
        <v>Leader</v>
      </c>
      <c r="D10" s="27" t="str">
        <f>+Données!$F$36</f>
        <v>Définir et valider la vision/stratégie à moyen et à long terme pour l'entreprise</v>
      </c>
      <c r="E10" s="27" t="str">
        <f>+Données!F49</f>
        <v>A compléter costume 1 Action 3 Sous-action 6</v>
      </c>
      <c r="F10" s="3"/>
    </row>
    <row r="11" spans="2:17" ht="31.5" x14ac:dyDescent="0.25">
      <c r="B11" s="27">
        <f>+Données!B51</f>
        <v>1</v>
      </c>
      <c r="C11" s="27" t="str">
        <f>VLOOKUP(B11,Données!$C$17:$D$26,2,0)</f>
        <v>Leader</v>
      </c>
      <c r="D11" s="27" t="str">
        <f>+Données!$F$36</f>
        <v>Définir et valider la vision/stratégie à moyen et à long terme pour l'entreprise</v>
      </c>
      <c r="E11" s="27" t="str">
        <f>+Données!F51</f>
        <v>A compléter costume 1 Action 3 Sous-action 7</v>
      </c>
      <c r="F11" s="3"/>
    </row>
    <row r="12" spans="2:17" ht="15.75" x14ac:dyDescent="0.25">
      <c r="B12" s="27"/>
      <c r="C12" s="27" t="e">
        <f>VLOOKUP(B12,Données!$C$17:$D$26,2,0)</f>
        <v>#N/A</v>
      </c>
      <c r="D12" s="27"/>
      <c r="E12" s="27"/>
      <c r="F12" s="3"/>
    </row>
    <row r="13" spans="2:17" ht="15.75" x14ac:dyDescent="0.25">
      <c r="B13" s="27"/>
      <c r="C13" s="27" t="e">
        <f>VLOOKUP(B13,Données!$C$17:$D$26,2,0)</f>
        <v>#N/A</v>
      </c>
      <c r="D13" s="27"/>
      <c r="E13" s="27"/>
      <c r="F13" s="3"/>
    </row>
    <row r="14" spans="2:17" ht="15.75" x14ac:dyDescent="0.25">
      <c r="B14" s="27"/>
      <c r="C14" s="27"/>
      <c r="D14" s="27"/>
      <c r="E14" s="27"/>
      <c r="F14" s="3"/>
    </row>
    <row r="15" spans="2:17" ht="15.75" x14ac:dyDescent="0.25">
      <c r="B15" s="27"/>
      <c r="C15" s="27"/>
      <c r="D15" s="27"/>
      <c r="E15" s="27"/>
      <c r="F15" s="3"/>
    </row>
    <row r="16" spans="2:17" x14ac:dyDescent="0.25">
      <c r="B16" s="3"/>
      <c r="C16" s="3"/>
      <c r="D16" s="3"/>
      <c r="E16" s="3"/>
      <c r="F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</vt:lpstr>
      <vt:lpstr>A porter seul</vt:lpstr>
      <vt:lpstr>A partager</vt:lpstr>
      <vt:lpstr>A donner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Dubois</dc:creator>
  <cp:lastModifiedBy>Alice Dubois</cp:lastModifiedBy>
  <dcterms:created xsi:type="dcterms:W3CDTF">2023-08-03T06:10:14Z</dcterms:created>
  <dcterms:modified xsi:type="dcterms:W3CDTF">2023-08-03T09:56:19Z</dcterms:modified>
</cp:coreProperties>
</file>