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1724" windowHeight="5604"/>
  </bookViews>
  <sheets>
    <sheet name="Feuil3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" l="1"/>
  <c r="H4" i="3" s="1"/>
  <c r="H3" i="3"/>
  <c r="H5" i="3"/>
  <c r="H6" i="3"/>
  <c r="H7" i="3"/>
  <c r="H8" i="3"/>
  <c r="H9" i="3"/>
  <c r="H10" i="3"/>
  <c r="H11" i="3"/>
  <c r="H12" i="3"/>
  <c r="H13" i="3"/>
  <c r="H14" i="3"/>
  <c r="H15" i="3"/>
  <c r="G3" i="3"/>
  <c r="G5" i="3"/>
  <c r="G6" i="3"/>
  <c r="G7" i="3"/>
  <c r="G8" i="3"/>
  <c r="G9" i="3"/>
  <c r="G10" i="3"/>
  <c r="G11" i="3"/>
  <c r="G12" i="3"/>
  <c r="G13" i="3"/>
  <c r="G14" i="3"/>
  <c r="G15" i="3"/>
</calcChain>
</file>

<file path=xl/sharedStrings.xml><?xml version="1.0" encoding="utf-8"?>
<sst xmlns="http://schemas.openxmlformats.org/spreadsheetml/2006/main" count="68" uniqueCount="45">
  <si>
    <t/>
  </si>
  <si>
    <t>BIO</t>
  </si>
  <si>
    <t>MSC</t>
  </si>
  <si>
    <t>ASC</t>
  </si>
  <si>
    <t>MSC, ASC</t>
  </si>
  <si>
    <t>MSC, BIO, ASC</t>
  </si>
  <si>
    <t>FSC, PEFC</t>
  </si>
  <si>
    <t>ROSE</t>
  </si>
  <si>
    <t>VIOLETTE</t>
  </si>
  <si>
    <t>ALYSEE</t>
  </si>
  <si>
    <t>CAMELIA</t>
  </si>
  <si>
    <t>CAPUCCINE</t>
  </si>
  <si>
    <t>IRIS</t>
  </si>
  <si>
    <t>LYS</t>
  </si>
  <si>
    <t>MARGUERITE</t>
  </si>
  <si>
    <t>PIVOINE</t>
  </si>
  <si>
    <t>VERVEINE</t>
  </si>
  <si>
    <t>TULIPE</t>
  </si>
  <si>
    <t>PENSEE</t>
  </si>
  <si>
    <t>MAGNOLIA</t>
  </si>
  <si>
    <t>ARTICLES</t>
  </si>
  <si>
    <t>MSC,ASC</t>
  </si>
  <si>
    <t>France</t>
  </si>
  <si>
    <t>Italie</t>
  </si>
  <si>
    <t>DANEMARK</t>
  </si>
  <si>
    <t>Espagne</t>
  </si>
  <si>
    <t>JAPON</t>
  </si>
  <si>
    <t>CAMEROUN</t>
  </si>
  <si>
    <t>CANADA</t>
  </si>
  <si>
    <t>Belgique</t>
  </si>
  <si>
    <t>CHINE</t>
  </si>
  <si>
    <t>FINLANDE</t>
  </si>
  <si>
    <t>Luxembourg</t>
  </si>
  <si>
    <t>MEXIQUE</t>
  </si>
  <si>
    <t>IRLANDE</t>
  </si>
  <si>
    <t>CERTIFICATION ARTICLES</t>
  </si>
  <si>
    <t>BIO, MSC</t>
  </si>
  <si>
    <t>PAYS DE PROVENANCE</t>
  </si>
  <si>
    <t>CERTIFICATION PAYS DE PROVENANCE</t>
  </si>
  <si>
    <t>COMPATIBILITE CERTIFICATION ARTICLES/FOURNISSEURS</t>
  </si>
  <si>
    <t>CERTIFICATION CORRECTE</t>
  </si>
  <si>
    <t>CERTIFICATION INEXACTE</t>
  </si>
  <si>
    <t>CERTIFICATION MANQUANTE</t>
  </si>
  <si>
    <t>ma formule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</si>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</sst>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Normal" xfId="0" builtinId="0"/>
  </cellStyles>
  <dxfs count="13">
    <dxf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0" formatCode="General"/>
      <fill>
        <patternFill patternType="solid">
          <fgColor indexed="64"/>
          <bgColor theme="5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color rgb="FF00B050"/>
      </font>
    </dxf>
    <dxf>
      <font>
        <b/>
        <i val="0"/>
        <color rgb="FF7030A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alignment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127637</xdr:colOff>
      <xdr:row>15</xdr:row>
      <xdr:rowOff>62865</xdr:rowOff>
    </xdr:from>
    <xdr:to>
      <xdr:col>7</xdr:col>
      <xdr:colOff>7620</xdr:colOff>
      <xdr:row>21</xdr:row>
      <xdr:rowOff>91440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6CD3DDC6-DE08-3BA5-1C30-95D7942A3BA2}"/>
            </a:ext>
          </a:extLst>
        </xdr:cNvPr>
        <xdr:cNvSpPr txBox="1"/>
      </xdr:nvSpPr>
      <xdr:spPr>
        <a:xfrm>
          <a:off x="127637" y="3019425"/>
          <a:ext cx="5808343" cy="112585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Dans ce fichier je dois m'assurer que le</a:t>
          </a:r>
          <a:r>
            <a:rPr lang="en-US" sz="1100" baseline="0"/>
            <a:t> pays de provenance a bien toutes les certifications pour le produit qu'il importe</a:t>
          </a:r>
          <a:r>
            <a:rPr lang="en-US" sz="1100" b="1" baseline="0"/>
            <a:t>, résultat souhaité en colonne F ; </a:t>
          </a:r>
          <a:r>
            <a:rPr lang="en-US" sz="1100" baseline="0"/>
            <a:t>la difficulté que je rencontre c'est qu'un article peut avoir plusieurs certifications et le pays de provenance aussi.</a:t>
          </a:r>
        </a:p>
        <a:p>
          <a:r>
            <a:rPr lang="en-US" sz="1100" b="1" baseline="0"/>
            <a:t>Certains articles n'ont pas de certification ; ce n'est pas grave et c'est normal ; mais un article avec une certification doit obligatoirement avoir son pays de provenance avec une certification.</a:t>
          </a:r>
          <a:endParaRPr lang="en-US" sz="1100" baseline="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B2:H15" totalsRowShown="0" headerRowDxfId="7">
  <autoFilter ref="B2:H15"/>
  <tableColumns count="7">
    <tableColumn id="4" name="ARTICLES" dataDxfId="12"/>
    <tableColumn id="5" name="CERTIFICATION ARTICLES" dataDxfId="11"/>
    <tableColumn id="6" name="PAYS DE PROVENANCE" dataDxfId="10"/>
    <tableColumn id="7" name="CERTIFICATION PAYS DE PROVENANCE" dataDxfId="9"/>
    <tableColumn id="1" name="COMPATIBILITE CERTIFICATION ARTICLES/FOURNISSEURS" dataDxfId="8"/>
    <tableColumn id="3" name="test" dataDxfId="1">
      <calculatedColumnFormula>IFERROR(FIND(C:C,E:E,1)&gt;0,"n")</calculatedColumnFormula>
    </tableColumn>
    <tableColumn id="2" name="ma formule" dataDxfId="0">
      <calculatedColumnFormula>IF(C:C="","",IF(E:E="","manquante",IF(G:G="n","inexacte","correcte")))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zoomScale="90" zoomScaleNormal="90" workbookViewId="0">
      <selection activeCell="I9" sqref="I9"/>
    </sheetView>
  </sheetViews>
  <sheetFormatPr baseColWidth="10" defaultRowHeight="14.4" x14ac:dyDescent="0.3"/>
  <cols>
    <col min="1" max="1" width="1.88671875" customWidth="1"/>
    <col min="2" max="2" width="12.21875" style="1" customWidth="1"/>
    <col min="3" max="3" width="13.5546875" style="1" customWidth="1"/>
    <col min="4" max="4" width="13" style="1" customWidth="1"/>
    <col min="5" max="5" width="18.33203125" style="1" customWidth="1"/>
    <col min="6" max="6" width="27.44140625" bestFit="1" customWidth="1"/>
    <col min="7" max="7" width="8.33203125" customWidth="1"/>
    <col min="8" max="8" width="10.77734375" customWidth="1"/>
  </cols>
  <sheetData>
    <row r="1" spans="2:8" ht="2.4" customHeight="1" thickBot="1" x14ac:dyDescent="0.35"/>
    <row r="2" spans="2:8" s="3" customFormat="1" ht="43.2" x14ac:dyDescent="0.3">
      <c r="B2" s="2" t="s">
        <v>20</v>
      </c>
      <c r="C2" s="2" t="s">
        <v>35</v>
      </c>
      <c r="D2" s="2" t="s">
        <v>37</v>
      </c>
      <c r="E2" s="2" t="s">
        <v>38</v>
      </c>
      <c r="F2" s="2" t="s">
        <v>39</v>
      </c>
      <c r="G2" s="4" t="s">
        <v>44</v>
      </c>
      <c r="H2" s="5" t="s">
        <v>43</v>
      </c>
    </row>
    <row r="3" spans="2:8" x14ac:dyDescent="0.3">
      <c r="B3" s="1" t="s">
        <v>7</v>
      </c>
      <c r="C3" s="1" t="s">
        <v>0</v>
      </c>
      <c r="D3" s="1" t="s">
        <v>22</v>
      </c>
      <c r="E3" s="1" t="s">
        <v>1</v>
      </c>
      <c r="F3" s="1"/>
      <c r="G3" s="6" t="b">
        <f t="shared" ref="G3:G15" si="0">IFERROR(FIND(C:C,E:E,1)&gt;0,"n")</f>
        <v>1</v>
      </c>
      <c r="H3" s="7" t="str">
        <f t="shared" ref="H3:H15" si="1">IF(C:C="","",IF(E:E="","manquante",IF(G:G="n","inexacte","correcte")))</f>
        <v/>
      </c>
    </row>
    <row r="4" spans="2:8" x14ac:dyDescent="0.3">
      <c r="B4" s="1" t="s">
        <v>8</v>
      </c>
      <c r="C4" s="1" t="s">
        <v>1</v>
      </c>
      <c r="D4" s="1" t="s">
        <v>23</v>
      </c>
      <c r="E4" s="1" t="s">
        <v>3</v>
      </c>
      <c r="F4" s="1" t="s">
        <v>41</v>
      </c>
      <c r="G4" s="6" t="str">
        <f>IFERROR(FIND(C:C,E:E,1)&gt;0,"n")</f>
        <v>n</v>
      </c>
      <c r="H4" s="7" t="str">
        <f t="shared" si="1"/>
        <v>inexacte</v>
      </c>
    </row>
    <row r="5" spans="2:8" x14ac:dyDescent="0.3">
      <c r="B5" s="1" t="s">
        <v>9</v>
      </c>
      <c r="C5" s="1" t="s">
        <v>36</v>
      </c>
      <c r="D5" s="1" t="s">
        <v>24</v>
      </c>
      <c r="F5" s="1" t="s">
        <v>42</v>
      </c>
      <c r="G5" s="6" t="str">
        <f t="shared" si="0"/>
        <v>n</v>
      </c>
      <c r="H5" s="7" t="str">
        <f t="shared" si="1"/>
        <v>manquante</v>
      </c>
    </row>
    <row r="6" spans="2:8" x14ac:dyDescent="0.3">
      <c r="B6" s="1" t="s">
        <v>10</v>
      </c>
      <c r="C6" s="1" t="s">
        <v>1</v>
      </c>
      <c r="D6" s="1" t="s">
        <v>25</v>
      </c>
      <c r="E6" s="1" t="s">
        <v>1</v>
      </c>
      <c r="F6" s="1" t="s">
        <v>40</v>
      </c>
      <c r="G6" s="6" t="b">
        <f t="shared" si="0"/>
        <v>1</v>
      </c>
      <c r="H6" s="7" t="str">
        <f t="shared" si="1"/>
        <v>correcte</v>
      </c>
    </row>
    <row r="7" spans="2:8" x14ac:dyDescent="0.3">
      <c r="B7" s="1" t="s">
        <v>11</v>
      </c>
      <c r="C7" s="1" t="s">
        <v>1</v>
      </c>
      <c r="D7" s="1" t="s">
        <v>34</v>
      </c>
      <c r="E7" s="1" t="s">
        <v>4</v>
      </c>
      <c r="F7" s="1" t="s">
        <v>41</v>
      </c>
      <c r="G7" s="6" t="str">
        <f t="shared" si="0"/>
        <v>n</v>
      </c>
      <c r="H7" s="7" t="str">
        <f t="shared" si="1"/>
        <v>inexacte</v>
      </c>
    </row>
    <row r="8" spans="2:8" x14ac:dyDescent="0.3">
      <c r="B8" s="1" t="s">
        <v>12</v>
      </c>
      <c r="C8" s="1" t="s">
        <v>4</v>
      </c>
      <c r="D8" s="1" t="s">
        <v>26</v>
      </c>
      <c r="E8" s="1" t="s">
        <v>2</v>
      </c>
      <c r="F8" s="1" t="s">
        <v>41</v>
      </c>
      <c r="G8" s="6" t="str">
        <f t="shared" si="0"/>
        <v>n</v>
      </c>
      <c r="H8" s="7" t="str">
        <f t="shared" si="1"/>
        <v>inexacte</v>
      </c>
    </row>
    <row r="9" spans="2:8" x14ac:dyDescent="0.3">
      <c r="B9" s="1" t="s">
        <v>13</v>
      </c>
      <c r="C9" s="1" t="s">
        <v>1</v>
      </c>
      <c r="D9" s="1" t="s">
        <v>27</v>
      </c>
      <c r="E9" s="1" t="s">
        <v>5</v>
      </c>
      <c r="F9" s="1" t="s">
        <v>40</v>
      </c>
      <c r="G9" s="6" t="b">
        <f t="shared" si="0"/>
        <v>1</v>
      </c>
      <c r="H9" s="7" t="str">
        <f t="shared" si="1"/>
        <v>correcte</v>
      </c>
    </row>
    <row r="10" spans="2:8" x14ac:dyDescent="0.3">
      <c r="B10" s="1" t="s">
        <v>14</v>
      </c>
      <c r="C10" s="1" t="s">
        <v>1</v>
      </c>
      <c r="D10" s="1" t="s">
        <v>28</v>
      </c>
      <c r="F10" s="1" t="s">
        <v>42</v>
      </c>
      <c r="G10" s="6" t="str">
        <f t="shared" si="0"/>
        <v>n</v>
      </c>
      <c r="H10" s="7" t="str">
        <f t="shared" si="1"/>
        <v>manquante</v>
      </c>
    </row>
    <row r="11" spans="2:8" x14ac:dyDescent="0.3">
      <c r="B11" s="1" t="s">
        <v>15</v>
      </c>
      <c r="C11" s="1" t="s">
        <v>0</v>
      </c>
      <c r="D11" s="1" t="s">
        <v>29</v>
      </c>
      <c r="E11" s="1" t="s">
        <v>6</v>
      </c>
      <c r="F11" s="1"/>
      <c r="G11" s="6" t="b">
        <f t="shared" si="0"/>
        <v>1</v>
      </c>
      <c r="H11" s="7" t="str">
        <f t="shared" si="1"/>
        <v/>
      </c>
    </row>
    <row r="12" spans="2:8" x14ac:dyDescent="0.3">
      <c r="B12" s="1" t="s">
        <v>16</v>
      </c>
      <c r="C12" s="1" t="s">
        <v>2</v>
      </c>
      <c r="D12" s="1" t="s">
        <v>30</v>
      </c>
      <c r="E12" s="1" t="s">
        <v>5</v>
      </c>
      <c r="F12" s="1" t="s">
        <v>40</v>
      </c>
      <c r="G12" s="6" t="b">
        <f t="shared" si="0"/>
        <v>1</v>
      </c>
      <c r="H12" s="7" t="str">
        <f t="shared" si="1"/>
        <v>correcte</v>
      </c>
    </row>
    <row r="13" spans="2:8" x14ac:dyDescent="0.3">
      <c r="B13" s="1" t="s">
        <v>17</v>
      </c>
      <c r="C13" s="1" t="s">
        <v>1</v>
      </c>
      <c r="D13" s="1" t="s">
        <v>31</v>
      </c>
      <c r="E13" s="1" t="s">
        <v>4</v>
      </c>
      <c r="F13" s="1" t="s">
        <v>41</v>
      </c>
      <c r="G13" s="6" t="str">
        <f t="shared" si="0"/>
        <v>n</v>
      </c>
      <c r="H13" s="7" t="str">
        <f t="shared" si="1"/>
        <v>inexacte</v>
      </c>
    </row>
    <row r="14" spans="2:8" x14ac:dyDescent="0.3">
      <c r="B14" s="1" t="s">
        <v>18</v>
      </c>
      <c r="C14" s="1" t="s">
        <v>5</v>
      </c>
      <c r="D14" s="1" t="s">
        <v>32</v>
      </c>
      <c r="E14" s="1" t="s">
        <v>1</v>
      </c>
      <c r="F14" s="1" t="s">
        <v>41</v>
      </c>
      <c r="G14" s="6" t="str">
        <f t="shared" si="0"/>
        <v>n</v>
      </c>
      <c r="H14" s="7" t="str">
        <f t="shared" si="1"/>
        <v>inexacte</v>
      </c>
    </row>
    <row r="15" spans="2:8" ht="15" thickBot="1" x14ac:dyDescent="0.35">
      <c r="B15" s="1" t="s">
        <v>19</v>
      </c>
      <c r="C15" s="1" t="s">
        <v>1</v>
      </c>
      <c r="D15" s="1" t="s">
        <v>33</v>
      </c>
      <c r="E15" s="1" t="s">
        <v>21</v>
      </c>
      <c r="F15" s="1" t="s">
        <v>41</v>
      </c>
      <c r="G15" s="8" t="str">
        <f t="shared" si="0"/>
        <v>n</v>
      </c>
      <c r="H15" s="9" t="str">
        <f t="shared" si="1"/>
        <v>inexacte</v>
      </c>
    </row>
  </sheetData>
  <conditionalFormatting sqref="B3:G15">
    <cfRule type="expression" dxfId="4" priority="1">
      <formula>$F3="CERTIFICATION MANQUANTE"</formula>
    </cfRule>
    <cfRule type="expression" dxfId="3" priority="2">
      <formula>$F3="CERTIFICATION INEXACTE"</formula>
    </cfRule>
    <cfRule type="expression" dxfId="2" priority="3">
      <formula>$F3="CERTIFICATION CORRECTE"</formula>
    </cfRule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O I j y V n / z q 9 W m A A A A 9 g A A A B I A H A B D b 2 5 m a W c v U G F j a 2 F n Z S 5 4 b W w g o h g A K K A U A A A A A A A A A A A A A A A A A A A A A A A A A A A A h Y 8 x D o I w G I W v Q r r T F k w M k p 8 y m D h J Y j Q x r k 2 p 0 A j F t M V y N w e P 5 B X E K O r m + L 7 3 D e / d r z f I h 7 Y J L t J Y 1 e k M R Z i i Q G r R l U p X G e r d M U x Q z m D D x Y l X M h h l b d P B l h m q n T u n h H j v s Z / h z l Q k p j Q i h 2 K 9 E 7 V s O f r I 6 r 8 c K m 0 d 1 0 I i B v v X G B b j i C Z 4 k c w x B T J B K J T + C v G 4 9 9 n + Q F j 2 j e u N Z E c T r r Z A p g j k / Y E 9 A F B L A w Q U A A I A C A A 4 i P J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I j y V i i K R 7 g O A A A A E Q A A A B M A H A B G b 3 J t d W x h c y 9 T Z W N 0 a W 9 u M S 5 t I K I Y A C i g F A A A A A A A A A A A A A A A A A A A A A A A A A A A A C t O T S 7 J z M 9 T C I b Q h t Y A U E s B A i 0 A F A A C A A g A O I j y V n / z q 9 W m A A A A 9 g A A A B I A A A A A A A A A A A A A A A A A A A A A A E N v b m Z p Z y 9 Q Y W N r Y W d l L n h t b F B L A Q I t A B Q A A g A I A D i I 8 l Y P y u m r p A A A A O k A A A A T A A A A A A A A A A A A A A A A A P I A A A B b Q 2 9 u d G V u d F 9 U e X B l c 1 0 u e G 1 s U E s B A i 0 A F A A C A A g A O I j y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Q a v L 2 G K Y 5 G n + P B C R a o J V M A A A A A A g A A A A A A A 2 Y A A M A A A A A Q A A A A t K o O k k S Y W O P X k T v V u a v Y u w A A A A A E g A A A o A A A A B A A A A B o h L f v u e M M X x 6 O / X F l x u W B U A A A A E b c G E 4 c c 4 t r M 2 7 c J N 3 p r Z C g k 1 X g O 3 M F / h o w K B 0 F I 5 B e t 5 h g 1 5 W G A U H K V k x 8 4 h j C E v G z O X 8 4 D u M a g H A 2 7 l E h + Q O + B n Z R a M z q B E Y y U 9 B 9 5 e 5 9 F A A A A F u U 7 3 4 h R c e U 4 n M D H J 4 X a 4 0 c 5 K n R < / D a t a M a s h u p > 
</file>

<file path=customXml/itemProps1.xml><?xml version="1.0" encoding="utf-8"?>
<ds:datastoreItem xmlns:ds="http://schemas.openxmlformats.org/officeDocument/2006/customXml" ds:itemID="{94A0D3A1-D77B-4BE1-B365-2257936B2F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Manager/>
  <Company>INTERNATIONAL VALLEE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CERTIFICATION</dc:title>
  <dc:subject/>
  <dc:creator>KESHIA NORRIS</dc:creator>
  <cp:keywords/>
  <dc:description/>
  <cp:lastModifiedBy>raymond pentier</cp:lastModifiedBy>
  <dcterms:created xsi:type="dcterms:W3CDTF">2023-07-18T14:51:58Z</dcterms:created>
  <dcterms:modified xsi:type="dcterms:W3CDTF">2023-07-18T23:18:53Z</dcterms:modified>
  <cp:category/>
</cp:coreProperties>
</file>