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Tests Momo\"/>
    </mc:Choice>
  </mc:AlternateContent>
  <bookViews>
    <workbookView xWindow="0" yWindow="0" windowWidth="19200" windowHeight="7812" tabRatio="638" firstSheet="1" activeTab="4"/>
  </bookViews>
  <sheets>
    <sheet name="Données" sheetId="1" r:id="rId1"/>
    <sheet name="Graf1" sheetId="2" r:id="rId2"/>
    <sheet name="Graf2" sheetId="9" r:id="rId3"/>
    <sheet name="Graf3" sheetId="10" r:id="rId4"/>
    <sheet name="Graf4" sheetId="11" r:id="rId5"/>
    <sheet name="Résultat" sheetId="5" r:id="rId6"/>
  </sheets>
  <definedNames>
    <definedName name="_xlnm.Print_Area" localSheetId="0">Données!$A$1:$AQ$18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1" i="1" l="1"/>
  <c r="AL11" i="1"/>
  <c r="AM10" i="1"/>
  <c r="AL10" i="1"/>
  <c r="AM9" i="1"/>
  <c r="AL9" i="1"/>
  <c r="AM8" i="1"/>
  <c r="AL8" i="1"/>
  <c r="AP6" i="1"/>
  <c r="AO6" i="1"/>
  <c r="AN6" i="1"/>
  <c r="AM6" i="1"/>
  <c r="AL6" i="1"/>
  <c r="AK6" i="1"/>
  <c r="AQ2" i="1"/>
  <c r="AB11" i="1"/>
  <c r="AA11" i="1"/>
  <c r="AB10" i="1"/>
  <c r="AA10" i="1"/>
  <c r="AB9" i="1"/>
  <c r="AA9" i="1"/>
  <c r="AB8" i="1"/>
  <c r="AA8" i="1"/>
  <c r="AA12" i="1" s="1"/>
  <c r="AE6" i="1"/>
  <c r="AD6" i="1"/>
  <c r="AC6" i="1"/>
  <c r="AB6" i="1"/>
  <c r="AA6" i="1"/>
  <c r="Z6" i="1"/>
  <c r="AF2" i="1"/>
  <c r="Q11" i="1"/>
  <c r="P11" i="1"/>
  <c r="Q10" i="1"/>
  <c r="P10" i="1"/>
  <c r="Q9" i="1"/>
  <c r="P9" i="1"/>
  <c r="Q8" i="1"/>
  <c r="P8" i="1"/>
  <c r="T6" i="1"/>
  <c r="S6" i="1"/>
  <c r="R6" i="1"/>
  <c r="Q6" i="1"/>
  <c r="P6" i="1"/>
  <c r="O6" i="1"/>
  <c r="U2" i="1"/>
  <c r="AL12" i="1" l="1"/>
  <c r="AM12" i="1"/>
  <c r="P12" i="1"/>
  <c r="AB12" i="1"/>
  <c r="Q12" i="1"/>
  <c r="F8" i="1"/>
  <c r="F9" i="1"/>
  <c r="F10" i="1"/>
  <c r="F11" i="1"/>
  <c r="E8" i="1"/>
  <c r="E9" i="1"/>
  <c r="E10" i="1"/>
  <c r="E11" i="1"/>
  <c r="E12" i="1" l="1"/>
  <c r="F12" i="1"/>
  <c r="J2" i="1"/>
  <c r="E6" i="1"/>
  <c r="F6" i="1"/>
  <c r="G6" i="1"/>
  <c r="H6" i="1"/>
  <c r="I6" i="1"/>
  <c r="D6" i="1"/>
</calcChain>
</file>

<file path=xl/sharedStrings.xml><?xml version="1.0" encoding="utf-8"?>
<sst xmlns="http://schemas.openxmlformats.org/spreadsheetml/2006/main" count="184" uniqueCount="36">
  <si>
    <t>A</t>
  </si>
  <si>
    <t>c</t>
  </si>
  <si>
    <t>a</t>
  </si>
  <si>
    <t>d</t>
  </si>
  <si>
    <t>b</t>
  </si>
  <si>
    <t>Critere 1</t>
  </si>
  <si>
    <t>Critere 2</t>
  </si>
  <si>
    <t>Critere 3</t>
  </si>
  <si>
    <t>Critere 4</t>
  </si>
  <si>
    <t>Validation par séquence</t>
  </si>
  <si>
    <t>validation sommative</t>
  </si>
  <si>
    <t>S 1</t>
  </si>
  <si>
    <t>S 2</t>
  </si>
  <si>
    <t>S 3</t>
  </si>
  <si>
    <t>S 4</t>
  </si>
  <si>
    <t>S 5</t>
  </si>
  <si>
    <t>S 6</t>
  </si>
  <si>
    <t>E12</t>
  </si>
  <si>
    <t>F12</t>
  </si>
  <si>
    <t>B</t>
  </si>
  <si>
    <t>C</t>
  </si>
  <si>
    <t>D</t>
  </si>
  <si>
    <t>E</t>
  </si>
  <si>
    <t>F</t>
  </si>
  <si>
    <t>G</t>
  </si>
  <si>
    <t>H</t>
  </si>
  <si>
    <t>I</t>
  </si>
  <si>
    <t>J</t>
  </si>
  <si>
    <r>
      <t>Si</t>
    </r>
    <r>
      <rPr>
        <b/>
        <sz val="9"/>
        <color rgb="FF0070C0"/>
        <rFont val="Calibri"/>
        <family val="2"/>
        <scheme val="minor"/>
      </rPr>
      <t xml:space="preserve"> E6=non</t>
    </r>
    <r>
      <rPr>
        <b/>
        <sz val="9"/>
        <color theme="1"/>
        <rFont val="Calibri"/>
        <family val="2"/>
        <scheme val="minor"/>
      </rPr>
      <t xml:space="preserve"> sur la feuille 1 mais sur </t>
    </r>
    <r>
      <rPr>
        <b/>
        <sz val="9"/>
        <color rgb="FF0070C0"/>
        <rFont val="Calibri"/>
        <family val="2"/>
        <scheme val="minor"/>
      </rPr>
      <t>D2:E5</t>
    </r>
    <r>
      <rPr>
        <b/>
        <sz val="9"/>
        <color theme="1"/>
        <rFont val="Calibri"/>
        <family val="2"/>
        <scheme val="minor"/>
      </rPr>
      <t xml:space="preserve"> chaque critère a au moins 1 fois été noté A ou B, mettre </t>
    </r>
    <r>
      <rPr>
        <b/>
        <sz val="9"/>
        <color rgb="FFC00000"/>
        <rFont val="Calibri"/>
        <family val="2"/>
        <scheme val="minor"/>
      </rPr>
      <t>oui</t>
    </r>
    <r>
      <rPr>
        <b/>
        <sz val="9"/>
        <color theme="1"/>
        <rFont val="Calibri"/>
        <family val="2"/>
        <scheme val="minor"/>
      </rPr>
      <t xml:space="preserve"> dans D5 de la feuille 2 </t>
    </r>
  </si>
  <si>
    <r>
      <t xml:space="preserve">Si </t>
    </r>
    <r>
      <rPr>
        <b/>
        <sz val="9"/>
        <color rgb="FF0070C0"/>
        <rFont val="Calibri"/>
        <family val="2"/>
        <scheme val="minor"/>
      </rPr>
      <t>F6=non</t>
    </r>
    <r>
      <rPr>
        <b/>
        <sz val="9"/>
        <color theme="1"/>
        <rFont val="Calibri"/>
        <family val="2"/>
        <scheme val="minor"/>
      </rPr>
      <t xml:space="preserve"> sur la feuille 1 et </t>
    </r>
    <r>
      <rPr>
        <b/>
        <sz val="9"/>
        <color rgb="FF0070C0"/>
        <rFont val="Calibri"/>
        <family val="2"/>
        <scheme val="minor"/>
      </rPr>
      <t>E6&amp;D6=non,</t>
    </r>
    <r>
      <rPr>
        <b/>
        <sz val="9"/>
        <color theme="1"/>
        <rFont val="Calibri"/>
        <family val="2"/>
        <scheme val="minor"/>
      </rPr>
      <t xml:space="preserve"> mais sur </t>
    </r>
    <r>
      <rPr>
        <b/>
        <sz val="9"/>
        <color rgb="FF0070C0"/>
        <rFont val="Calibri"/>
        <family val="2"/>
        <scheme val="minor"/>
      </rPr>
      <t>D2:F5</t>
    </r>
    <r>
      <rPr>
        <b/>
        <sz val="9"/>
        <color theme="1"/>
        <rFont val="Calibri"/>
        <family val="2"/>
        <scheme val="minor"/>
      </rPr>
      <t xml:space="preserve"> chaque critère a au moins 1 fois été noté A ou B, mettre </t>
    </r>
    <r>
      <rPr>
        <b/>
        <sz val="9"/>
        <color rgb="FFC00000"/>
        <rFont val="Calibri"/>
        <family val="2"/>
        <scheme val="minor"/>
      </rPr>
      <t>oui</t>
    </r>
    <r>
      <rPr>
        <b/>
        <sz val="9"/>
        <color theme="1"/>
        <rFont val="Calibri"/>
        <family val="2"/>
        <scheme val="minor"/>
      </rPr>
      <t xml:space="preserve"> dans D5 de la feuille 2</t>
    </r>
  </si>
  <si>
    <r>
      <t xml:space="preserve">Si </t>
    </r>
    <r>
      <rPr>
        <b/>
        <sz val="9"/>
        <color rgb="FF0070C0"/>
        <rFont val="Calibri"/>
        <family val="2"/>
        <scheme val="minor"/>
      </rPr>
      <t>F6=non</t>
    </r>
    <r>
      <rPr>
        <b/>
        <sz val="9"/>
        <color theme="1"/>
        <rFont val="Calibri"/>
        <family val="2"/>
        <scheme val="minor"/>
      </rPr>
      <t xml:space="preserve"> sur la feuille 1 et </t>
    </r>
    <r>
      <rPr>
        <b/>
        <sz val="9"/>
        <color rgb="FF0070C0"/>
        <rFont val="Calibri"/>
        <family val="2"/>
        <scheme val="minor"/>
      </rPr>
      <t>E6 et/ou D6=oui,</t>
    </r>
    <r>
      <rPr>
        <b/>
        <sz val="9"/>
        <color theme="1"/>
        <rFont val="Calibri"/>
        <family val="2"/>
        <scheme val="minor"/>
      </rPr>
      <t xml:space="preserve"> mettre </t>
    </r>
    <r>
      <rPr>
        <b/>
        <sz val="9"/>
        <color rgb="FFC00000"/>
        <rFont val="Calibri"/>
        <family val="2"/>
        <scheme val="minor"/>
      </rPr>
      <t>non</t>
    </r>
    <r>
      <rPr>
        <b/>
        <sz val="9"/>
        <color theme="1"/>
        <rFont val="Calibri"/>
        <family val="2"/>
        <scheme val="minor"/>
      </rPr>
      <t xml:space="preserve"> dans D5 de la feuille 2</t>
    </r>
  </si>
  <si>
    <r>
      <t>Si</t>
    </r>
    <r>
      <rPr>
        <b/>
        <sz val="8"/>
        <color rgb="FF0070C0"/>
        <rFont val="Calibri"/>
        <family val="2"/>
        <scheme val="minor"/>
      </rPr>
      <t xml:space="preserve"> E6=non</t>
    </r>
    <r>
      <rPr>
        <b/>
        <sz val="8"/>
        <color theme="1"/>
        <rFont val="Calibri"/>
        <family val="2"/>
        <scheme val="minor"/>
      </rPr>
      <t xml:space="preserve"> sur la feuille 1 mais sur </t>
    </r>
    <r>
      <rPr>
        <b/>
        <sz val="8"/>
        <color rgb="FF0070C0"/>
        <rFont val="Calibri"/>
        <family val="2"/>
        <scheme val="minor"/>
      </rPr>
      <t>D2:E5</t>
    </r>
    <r>
      <rPr>
        <b/>
        <sz val="8"/>
        <color theme="1"/>
        <rFont val="Calibri"/>
        <family val="2"/>
        <scheme val="minor"/>
      </rPr>
      <t xml:space="preserve"> chaque critère a au moins 1 fois été noté A ou B, mettre </t>
    </r>
    <r>
      <rPr>
        <b/>
        <sz val="8"/>
        <color rgb="FFC00000"/>
        <rFont val="Calibri"/>
        <family val="2"/>
        <scheme val="minor"/>
      </rPr>
      <t>oui</t>
    </r>
    <r>
      <rPr>
        <b/>
        <sz val="8"/>
        <color theme="1"/>
        <rFont val="Calibri"/>
        <family val="2"/>
        <scheme val="minor"/>
      </rPr>
      <t xml:space="preserve"> dans D5 de la feuille 2 </t>
    </r>
  </si>
  <si>
    <r>
      <t xml:space="preserve">Si </t>
    </r>
    <r>
      <rPr>
        <b/>
        <sz val="8"/>
        <color rgb="FF0070C0"/>
        <rFont val="Calibri"/>
        <family val="2"/>
        <scheme val="minor"/>
      </rPr>
      <t>F6=non</t>
    </r>
    <r>
      <rPr>
        <b/>
        <sz val="8"/>
        <color theme="1"/>
        <rFont val="Calibri"/>
        <family val="2"/>
        <scheme val="minor"/>
      </rPr>
      <t xml:space="preserve"> sur la feuille 1 et </t>
    </r>
    <r>
      <rPr>
        <b/>
        <sz val="8"/>
        <color rgb="FF0070C0"/>
        <rFont val="Calibri"/>
        <family val="2"/>
        <scheme val="minor"/>
      </rPr>
      <t>E6&amp;D6=non,</t>
    </r>
    <r>
      <rPr>
        <b/>
        <sz val="8"/>
        <color theme="1"/>
        <rFont val="Calibri"/>
        <family val="2"/>
        <scheme val="minor"/>
      </rPr>
      <t xml:space="preserve"> mais sur </t>
    </r>
    <r>
      <rPr>
        <b/>
        <sz val="8"/>
        <color rgb="FF0070C0"/>
        <rFont val="Calibri"/>
        <family val="2"/>
        <scheme val="minor"/>
      </rPr>
      <t>D2:F5</t>
    </r>
    <r>
      <rPr>
        <b/>
        <sz val="8"/>
        <color theme="1"/>
        <rFont val="Calibri"/>
        <family val="2"/>
        <scheme val="minor"/>
      </rPr>
      <t xml:space="preserve"> chaque critère a au moins 1 fois été noté A ou B, mettre </t>
    </r>
    <r>
      <rPr>
        <b/>
        <sz val="8"/>
        <color rgb="FFC00000"/>
        <rFont val="Calibri"/>
        <family val="2"/>
        <scheme val="minor"/>
      </rPr>
      <t>oui</t>
    </r>
    <r>
      <rPr>
        <b/>
        <sz val="8"/>
        <color theme="1"/>
        <rFont val="Calibri"/>
        <family val="2"/>
        <scheme val="minor"/>
      </rPr>
      <t xml:space="preserve"> dans D5 de la feuille 2</t>
    </r>
  </si>
  <si>
    <r>
      <t xml:space="preserve">Si </t>
    </r>
    <r>
      <rPr>
        <b/>
        <sz val="8"/>
        <color rgb="FF0070C0"/>
        <rFont val="Calibri"/>
        <family val="2"/>
        <scheme val="minor"/>
      </rPr>
      <t>D6=oui</t>
    </r>
    <r>
      <rPr>
        <b/>
        <sz val="8"/>
        <color theme="1"/>
        <rFont val="Calibri"/>
        <family val="2"/>
        <scheme val="minor"/>
      </rPr>
      <t xml:space="preserve"> dans la feuille 1 mettre </t>
    </r>
    <r>
      <rPr>
        <b/>
        <sz val="8"/>
        <color rgb="FFC00000"/>
        <rFont val="Calibri"/>
        <family val="2"/>
        <scheme val="minor"/>
      </rPr>
      <t>oui</t>
    </r>
    <r>
      <rPr>
        <b/>
        <sz val="8"/>
        <color theme="1"/>
        <rFont val="Calibri"/>
        <family val="2"/>
        <scheme val="minor"/>
      </rPr>
      <t xml:space="preserve"> dans D5 de la feuille 2 </t>
    </r>
    <r>
      <rPr>
        <sz val="8"/>
        <color theme="1"/>
        <rFont val="Calibri"/>
        <family val="2"/>
        <scheme val="minor"/>
      </rPr>
      <t>(idem pour E6,F6,G6,H6,I6 de la feuille 1 avec un report dans E5,F5,G5,H5,I5 de la feuille 2)</t>
    </r>
  </si>
  <si>
    <r>
      <t xml:space="preserve">Si </t>
    </r>
    <r>
      <rPr>
        <b/>
        <sz val="8"/>
        <color rgb="FF0070C0"/>
        <rFont val="Calibri"/>
        <family val="2"/>
        <scheme val="minor"/>
      </rPr>
      <t>F6=non</t>
    </r>
    <r>
      <rPr>
        <b/>
        <sz val="8"/>
        <color theme="1"/>
        <rFont val="Calibri"/>
        <family val="2"/>
        <scheme val="minor"/>
      </rPr>
      <t xml:space="preserve"> sur la feuille1 et </t>
    </r>
    <r>
      <rPr>
        <b/>
        <sz val="8"/>
        <color rgb="FF0070C0"/>
        <rFont val="Calibri"/>
        <family val="2"/>
        <scheme val="minor"/>
      </rPr>
      <t>E6 et/ou D6=oui,</t>
    </r>
    <r>
      <rPr>
        <b/>
        <sz val="8"/>
        <color theme="1"/>
        <rFont val="Calibri"/>
        <family val="2"/>
        <scheme val="minor"/>
      </rPr>
      <t xml:space="preserve"> mettre </t>
    </r>
    <r>
      <rPr>
        <b/>
        <sz val="8"/>
        <color rgb="FFC00000"/>
        <rFont val="Calibri"/>
        <family val="2"/>
        <scheme val="minor"/>
      </rPr>
      <t>non</t>
    </r>
    <r>
      <rPr>
        <b/>
        <sz val="8"/>
        <color theme="1"/>
        <rFont val="Calibri"/>
        <family val="2"/>
        <scheme val="minor"/>
      </rPr>
      <t xml:space="preserve"> dans D5 de la feuille2</t>
    </r>
  </si>
  <si>
    <r>
      <t xml:space="preserve">Si </t>
    </r>
    <r>
      <rPr>
        <b/>
        <sz val="9"/>
        <color rgb="FF0070C0"/>
        <rFont val="Calibri"/>
        <family val="2"/>
        <scheme val="minor"/>
      </rPr>
      <t>D6=oui</t>
    </r>
    <r>
      <rPr>
        <b/>
        <sz val="9"/>
        <color theme="1"/>
        <rFont val="Calibri"/>
        <family val="2"/>
        <scheme val="minor"/>
      </rPr>
      <t xml:space="preserve"> dans la feuille 1 mettre </t>
    </r>
    <r>
      <rPr>
        <b/>
        <sz val="9"/>
        <color rgb="FFC00000"/>
        <rFont val="Calibri"/>
        <family val="2"/>
        <scheme val="minor"/>
      </rPr>
      <t>oui</t>
    </r>
    <r>
      <rPr>
        <b/>
        <sz val="9"/>
        <color theme="1"/>
        <rFont val="Calibri"/>
        <family val="2"/>
        <scheme val="minor"/>
      </rPr>
      <t xml:space="preserve"> dans D5 de la feuille 2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(idem pour E6,F6,G6,H6,I6 de la feuille 1 avec un report dans E5,F5,G5,H5,I5 de la feuille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</si>
</sst>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b/>
      <sz val="22"/>
      <color theme="0"/>
      <name val="Arial"/>
      <family val="2"/>
    </font>
    <font>
      <b/>
      <sz val="22"/>
      <color theme="1"/>
      <name val="Arial"/>
      <family val="2"/>
    </font>
    <font>
      <b/>
      <sz val="16"/>
      <color theme="0"/>
      <name val="Arial"/>
      <family val="2"/>
    </font>
    <font>
      <sz val="13"/>
      <color theme="1"/>
      <name val="Arial"/>
      <family val="2"/>
    </font>
    <font>
      <sz val="22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8"/>
      <color theme="1"/>
      <name val="Arial"/>
      <family val="2"/>
    </font>
    <font>
      <b/>
      <sz val="11"/>
      <color rgb="FF7030A0"/>
      <name val="Calibri"/>
      <family val="2"/>
      <scheme val="minor"/>
    </font>
    <font>
      <b/>
      <sz val="8"/>
      <color theme="7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E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theme="7" tint="-0.499984740745262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8" fillId="5" borderId="13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0" fontId="10" fillId="6" borderId="0" xfId="0" applyFont="1" applyFill="1" applyAlignment="1" applyProtection="1">
      <alignment horizontal="center" vertical="center"/>
      <protection hidden="1"/>
    </xf>
    <xf numFmtId="0" fontId="10" fillId="6" borderId="22" xfId="0" applyFont="1" applyFill="1" applyBorder="1" applyAlignment="1" applyProtection="1">
      <alignment horizontal="center" vertical="center"/>
      <protection hidden="1"/>
    </xf>
    <xf numFmtId="0" fontId="10" fillId="6" borderId="1" xfId="0" applyFont="1" applyFill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 wrapText="1"/>
      <protection hidden="1"/>
    </xf>
    <xf numFmtId="0" fontId="14" fillId="0" borderId="24" xfId="0" applyFont="1" applyBorder="1" applyAlignment="1" applyProtection="1">
      <alignment vertical="center" wrapText="1"/>
      <protection hidden="1"/>
    </xf>
    <xf numFmtId="0" fontId="14" fillId="0" borderId="24" xfId="0" applyFont="1" applyBorder="1" applyAlignment="1" applyProtection="1">
      <alignment horizontal="center" vertical="center"/>
      <protection hidden="1"/>
    </xf>
    <xf numFmtId="0" fontId="14" fillId="0" borderId="25" xfId="0" applyFont="1" applyBorder="1" applyAlignment="1" applyProtection="1">
      <alignment horizontal="center" vertical="center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2" fillId="2" borderId="26" xfId="0" applyFont="1" applyFill="1" applyBorder="1" applyAlignment="1" applyProtection="1">
      <alignment vertical="center" wrapText="1"/>
      <protection hidden="1"/>
    </xf>
    <xf numFmtId="0" fontId="2" fillId="2" borderId="9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horizontal="center"/>
    </xf>
    <xf numFmtId="0" fontId="16" fillId="0" borderId="0" xfId="0" applyFont="1" applyAlignment="1">
      <alignment vertical="center" textRotation="90" wrapText="1"/>
    </xf>
    <xf numFmtId="0" fontId="15" fillId="0" borderId="0" xfId="0" applyFont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7" fillId="5" borderId="0" xfId="0" applyFont="1" applyFill="1" applyAlignment="1" applyProtection="1">
      <alignment horizontal="center" vertical="center" wrapText="1"/>
      <protection locked="0"/>
    </xf>
    <xf numFmtId="0" fontId="17" fillId="5" borderId="16" xfId="0" applyFont="1" applyFill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/>
      <protection hidden="1"/>
    </xf>
    <xf numFmtId="0" fontId="10" fillId="6" borderId="17" xfId="0" applyFont="1" applyFill="1" applyBorder="1" applyAlignment="1" applyProtection="1">
      <alignment horizontal="center" vertical="center"/>
      <protection hidden="1"/>
    </xf>
    <xf numFmtId="0" fontId="10" fillId="6" borderId="14" xfId="0" applyFont="1" applyFill="1" applyBorder="1" applyAlignment="1" applyProtection="1">
      <alignment horizontal="center" vertical="center"/>
      <protection hidden="1"/>
    </xf>
    <xf numFmtId="0" fontId="10" fillId="6" borderId="16" xfId="0" applyFont="1" applyFill="1" applyBorder="1" applyAlignment="1" applyProtection="1">
      <alignment horizontal="center" vertical="center"/>
      <protection hidden="1"/>
    </xf>
    <xf numFmtId="0" fontId="10" fillId="6" borderId="18" xfId="0" applyFont="1" applyFill="1" applyBorder="1" applyAlignment="1" applyProtection="1">
      <alignment horizontal="center" vertical="center"/>
      <protection hidden="1"/>
    </xf>
    <xf numFmtId="0" fontId="10" fillId="6" borderId="19" xfId="0" applyFont="1" applyFill="1" applyBorder="1" applyAlignment="1" applyProtection="1">
      <alignment horizontal="center" vertical="center"/>
      <protection hidden="1"/>
    </xf>
    <xf numFmtId="0" fontId="10" fillId="6" borderId="20" xfId="0" applyFont="1" applyFill="1" applyBorder="1" applyAlignment="1" applyProtection="1">
      <alignment horizontal="center" vertical="center"/>
      <protection hidden="1"/>
    </xf>
    <xf numFmtId="0" fontId="10" fillId="6" borderId="21" xfId="0" applyFont="1" applyFill="1" applyBorder="1" applyAlignment="1" applyProtection="1">
      <alignment horizontal="center" vertical="center"/>
      <protection hidden="1"/>
    </xf>
    <xf numFmtId="0" fontId="20" fillId="8" borderId="27" xfId="0" applyFont="1" applyFill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3" fillId="5" borderId="13" xfId="0" applyFont="1" applyFill="1" applyBorder="1" applyAlignment="1" applyProtection="1">
      <alignment horizontal="center" vertical="center" wrapText="1"/>
      <protection hidden="1"/>
    </xf>
    <xf numFmtId="0" fontId="24" fillId="7" borderId="32" xfId="0" applyFont="1" applyFill="1" applyBorder="1" applyAlignment="1">
      <alignment horizontal="center"/>
    </xf>
    <xf numFmtId="0" fontId="24" fillId="7" borderId="33" xfId="0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0" fontId="16" fillId="0" borderId="0" xfId="0" applyFont="1"/>
    <xf numFmtId="0" fontId="18" fillId="0" borderId="0" xfId="0" applyFont="1"/>
    <xf numFmtId="0" fontId="27" fillId="0" borderId="0" xfId="0" applyFont="1"/>
    <xf numFmtId="0" fontId="30" fillId="0" borderId="0" xfId="0" applyFont="1" applyAlignment="1">
      <alignment horizontal="right"/>
    </xf>
    <xf numFmtId="0" fontId="17" fillId="5" borderId="0" xfId="0" applyFont="1" applyFill="1" applyBorder="1" applyAlignment="1" applyProtection="1">
      <alignment horizontal="center" vertical="center" wrapText="1"/>
      <protection locked="0"/>
    </xf>
    <xf numFmtId="0" fontId="8" fillId="3" borderId="37" xfId="0" applyFont="1" applyFill="1" applyBorder="1" applyAlignment="1" applyProtection="1">
      <alignment horizontal="center" vertical="center" wrapText="1"/>
      <protection locked="0"/>
    </xf>
    <xf numFmtId="0" fontId="8" fillId="3" borderId="36" xfId="0" applyFont="1" applyFill="1" applyBorder="1" applyAlignment="1" applyProtection="1">
      <alignment horizontal="center" vertical="center" wrapText="1"/>
      <protection locked="0"/>
    </xf>
    <xf numFmtId="0" fontId="24" fillId="7" borderId="21" xfId="0" applyFont="1" applyFill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4" fillId="7" borderId="36" xfId="0" applyFont="1" applyFill="1" applyBorder="1" applyAlignment="1">
      <alignment horizontal="center"/>
    </xf>
    <xf numFmtId="0" fontId="8" fillId="3" borderId="25" xfId="0" applyFont="1" applyFill="1" applyBorder="1" applyAlignment="1" applyProtection="1">
      <alignment horizontal="center" vertical="center" wrapText="1"/>
      <protection locked="0"/>
    </xf>
    <xf numFmtId="0" fontId="8" fillId="5" borderId="37" xfId="0" applyFont="1" applyFill="1" applyBorder="1" applyAlignment="1" applyProtection="1">
      <alignment horizontal="center" vertical="center" wrapText="1"/>
      <protection hidden="1"/>
    </xf>
    <xf numFmtId="0" fontId="8" fillId="3" borderId="39" xfId="0" applyFont="1" applyFill="1" applyBorder="1" applyAlignment="1" applyProtection="1">
      <alignment horizontal="center" vertical="center" wrapText="1"/>
      <protection locked="0"/>
    </xf>
    <xf numFmtId="0" fontId="24" fillId="7" borderId="19" xfId="0" applyFont="1" applyFill="1" applyBorder="1" applyAlignment="1">
      <alignment horizontal="center"/>
    </xf>
    <xf numFmtId="0" fontId="23" fillId="5" borderId="37" xfId="0" applyFont="1" applyFill="1" applyBorder="1" applyAlignment="1" applyProtection="1">
      <alignment horizontal="center" vertical="center" wrapText="1"/>
      <protection hidden="1"/>
    </xf>
    <xf numFmtId="0" fontId="22" fillId="0" borderId="40" xfId="0" applyFont="1" applyBorder="1" applyAlignment="1">
      <alignment horizontal="center"/>
    </xf>
    <xf numFmtId="0" fontId="24" fillId="7" borderId="39" xfId="0" applyFont="1" applyFill="1" applyBorder="1" applyAlignment="1">
      <alignment horizontal="center"/>
    </xf>
    <xf numFmtId="0" fontId="8" fillId="5" borderId="39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61">
    <dxf>
      <font>
        <b/>
        <i val="0"/>
        <color rgb="FF00B050"/>
      </font>
      <fill>
        <patternFill>
          <fgColor theme="9" tint="0.79998168889431442"/>
          <bgColor theme="9" tint="0.79998168889431442"/>
        </patternFill>
      </fill>
    </dxf>
    <dxf>
      <font>
        <b/>
        <i val="0"/>
        <color rgb="FF00B050"/>
      </font>
      <fill>
        <patternFill>
          <fgColor theme="9" tint="0.79998168889431442"/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e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3877</xdr:colOff>
      <xdr:row>1</xdr:row>
      <xdr:rowOff>193868</xdr:rowOff>
    </xdr:from>
    <xdr:to>
      <xdr:col>4</xdr:col>
      <xdr:colOff>40627</xdr:colOff>
      <xdr:row>3</xdr:row>
      <xdr:rowOff>8570</xdr:rowOff>
    </xdr:to>
    <xdr:cxnSp macro="">
      <xdr:nvCxnSpPr>
        <xdr:cNvPr id="3" name="Connecteur en angle 2"/>
        <xdr:cNvCxnSpPr>
          <a:stCxn id="18" idx="3"/>
          <a:endCxn id="17" idx="1"/>
        </xdr:cNvCxnSpPr>
      </xdr:nvCxnSpPr>
      <xdr:spPr>
        <a:xfrm>
          <a:off x="1146877" y="391988"/>
          <a:ext cx="547290" cy="210942"/>
        </a:xfrm>
        <a:prstGeom prst="bentConnector3">
          <a:avLst>
            <a:gd name="adj1" fmla="val 50000"/>
          </a:avLst>
        </a:prstGeom>
        <a:ln w="571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166285</xdr:colOff>
      <xdr:row>9</xdr:row>
      <xdr:rowOff>160786</xdr:rowOff>
    </xdr:from>
    <xdr:to>
      <xdr:col>4</xdr:col>
      <xdr:colOff>153763</xdr:colOff>
      <xdr:row>12</xdr:row>
      <xdr:rowOff>112373</xdr:rowOff>
    </xdr:to>
    <xdr:sp macro="" textlink="">
      <xdr:nvSpPr>
        <xdr:cNvPr id="5" name="Organigramme : Décision 4"/>
        <xdr:cNvSpPr/>
      </xdr:nvSpPr>
      <xdr:spPr>
        <a:xfrm>
          <a:off x="798745" y="1943866"/>
          <a:ext cx="1008558" cy="545947"/>
        </a:xfrm>
        <a:prstGeom prst="flowChartDecision">
          <a:avLst/>
        </a:prstGeom>
        <a:solidFill>
          <a:schemeClr val="bg1">
            <a:lumMod val="9500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D6=oui</a:t>
          </a:r>
        </a:p>
      </xdr:txBody>
    </xdr:sp>
    <xdr:clientData/>
  </xdr:twoCellAnchor>
  <xdr:twoCellAnchor editAs="absolute">
    <xdr:from>
      <xdr:col>3</xdr:col>
      <xdr:colOff>160025</xdr:colOff>
      <xdr:row>12</xdr:row>
      <xdr:rowOff>112372</xdr:rowOff>
    </xdr:from>
    <xdr:to>
      <xdr:col>4</xdr:col>
      <xdr:colOff>499111</xdr:colOff>
      <xdr:row>15</xdr:row>
      <xdr:rowOff>15239</xdr:rowOff>
    </xdr:to>
    <xdr:cxnSp macro="">
      <xdr:nvCxnSpPr>
        <xdr:cNvPr id="8" name="Connecteur en angle 7"/>
        <xdr:cNvCxnSpPr>
          <a:stCxn id="5" idx="2"/>
          <a:endCxn id="264" idx="0"/>
        </xdr:cNvCxnSpPr>
      </xdr:nvCxnSpPr>
      <xdr:spPr>
        <a:xfrm rot="16200000" flipH="1">
          <a:off x="1479224" y="2313613"/>
          <a:ext cx="497227" cy="849626"/>
        </a:xfrm>
        <a:prstGeom prst="bentConnector3">
          <a:avLst>
            <a:gd name="adj1" fmla="val 50000"/>
          </a:avLst>
        </a:prstGeom>
        <a:ln w="19050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1766</xdr:colOff>
      <xdr:row>6</xdr:row>
      <xdr:rowOff>119865</xdr:rowOff>
    </xdr:from>
    <xdr:to>
      <xdr:col>5</xdr:col>
      <xdr:colOff>24465</xdr:colOff>
      <xdr:row>8</xdr:row>
      <xdr:rowOff>189954</xdr:rowOff>
    </xdr:to>
    <xdr:cxnSp macro="">
      <xdr:nvCxnSpPr>
        <xdr:cNvPr id="9" name="Connecteur en angle 8"/>
        <xdr:cNvCxnSpPr>
          <a:stCxn id="24" idx="3"/>
          <a:endCxn id="4" idx="1"/>
        </xdr:cNvCxnSpPr>
      </xdr:nvCxnSpPr>
      <xdr:spPr>
        <a:xfrm>
          <a:off x="1144766" y="1308585"/>
          <a:ext cx="1043779" cy="466329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492465</xdr:colOff>
      <xdr:row>8</xdr:row>
      <xdr:rowOff>189954</xdr:rowOff>
    </xdr:from>
    <xdr:to>
      <xdr:col>9</xdr:col>
      <xdr:colOff>427988</xdr:colOff>
      <xdr:row>11</xdr:row>
      <xdr:rowOff>42794</xdr:rowOff>
    </xdr:to>
    <xdr:cxnSp macro="">
      <xdr:nvCxnSpPr>
        <xdr:cNvPr id="11" name="Connecteur en angle 10"/>
        <xdr:cNvCxnSpPr>
          <a:stCxn id="40" idx="1"/>
          <a:endCxn id="4" idx="3"/>
        </xdr:cNvCxnSpPr>
      </xdr:nvCxnSpPr>
      <xdr:spPr>
        <a:xfrm rot="10800000">
          <a:off x="2656545" y="1774914"/>
          <a:ext cx="1977683" cy="447200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425935</xdr:colOff>
      <xdr:row>8</xdr:row>
      <xdr:rowOff>23748</xdr:rowOff>
    </xdr:from>
    <xdr:to>
      <xdr:col>11</xdr:col>
      <xdr:colOff>449696</xdr:colOff>
      <xdr:row>8</xdr:row>
      <xdr:rowOff>187150</xdr:rowOff>
    </xdr:to>
    <xdr:cxnSp macro="">
      <xdr:nvCxnSpPr>
        <xdr:cNvPr id="12" name="Connecteur en angle 11"/>
        <xdr:cNvCxnSpPr>
          <a:stCxn id="78" idx="4"/>
          <a:endCxn id="90" idx="3"/>
        </xdr:cNvCxnSpPr>
      </xdr:nvCxnSpPr>
      <xdr:spPr>
        <a:xfrm rot="5400000">
          <a:off x="5072895" y="1167988"/>
          <a:ext cx="163402" cy="1044841"/>
        </a:xfrm>
        <a:prstGeom prst="bentConnector2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153763</xdr:colOff>
      <xdr:row>9</xdr:row>
      <xdr:rowOff>171833</xdr:rowOff>
    </xdr:from>
    <xdr:to>
      <xdr:col>5</xdr:col>
      <xdr:colOff>258465</xdr:colOff>
      <xdr:row>11</xdr:row>
      <xdr:rowOff>37520</xdr:rowOff>
    </xdr:to>
    <xdr:cxnSp macro="">
      <xdr:nvCxnSpPr>
        <xdr:cNvPr id="16" name="Connecteur en angle 15"/>
        <xdr:cNvCxnSpPr>
          <a:stCxn id="5" idx="3"/>
          <a:endCxn id="4" idx="2"/>
        </xdr:cNvCxnSpPr>
      </xdr:nvCxnSpPr>
      <xdr:spPr>
        <a:xfrm flipV="1">
          <a:off x="1807303" y="1954913"/>
          <a:ext cx="615242" cy="261927"/>
        </a:xfrm>
        <a:prstGeom prst="bentConnector2">
          <a:avLst/>
        </a:prstGeom>
        <a:ln w="571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18072</xdr:colOff>
      <xdr:row>0</xdr:row>
      <xdr:rowOff>119014</xdr:rowOff>
    </xdr:from>
    <xdr:to>
      <xdr:col>3</xdr:col>
      <xdr:colOff>3877</xdr:colOff>
      <xdr:row>3</xdr:row>
      <xdr:rowOff>70601</xdr:rowOff>
    </xdr:to>
    <xdr:sp macro="" textlink="">
      <xdr:nvSpPr>
        <xdr:cNvPr id="18" name="Organigramme : Décision 17"/>
        <xdr:cNvSpPr/>
      </xdr:nvSpPr>
      <xdr:spPr>
        <a:xfrm>
          <a:off x="139992" y="119014"/>
          <a:ext cx="1006885" cy="545947"/>
        </a:xfrm>
        <a:prstGeom prst="flowChartDecision">
          <a:avLst/>
        </a:prstGeom>
        <a:solidFill>
          <a:schemeClr val="bg1">
            <a:lumMod val="9500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E6=oui</a:t>
          </a:r>
        </a:p>
      </xdr:txBody>
    </xdr:sp>
    <xdr:clientData/>
  </xdr:twoCellAnchor>
  <xdr:twoCellAnchor editAs="absolute">
    <xdr:from>
      <xdr:col>11</xdr:col>
      <xdr:colOff>413792</xdr:colOff>
      <xdr:row>5</xdr:row>
      <xdr:rowOff>61245</xdr:rowOff>
    </xdr:from>
    <xdr:to>
      <xdr:col>13</xdr:col>
      <xdr:colOff>405703</xdr:colOff>
      <xdr:row>11</xdr:row>
      <xdr:rowOff>42794</xdr:rowOff>
    </xdr:to>
    <xdr:cxnSp macro="">
      <xdr:nvCxnSpPr>
        <xdr:cNvPr id="34" name="Connecteur en angle 33"/>
        <xdr:cNvCxnSpPr>
          <a:stCxn id="81" idx="3"/>
          <a:endCxn id="40" idx="3"/>
        </xdr:cNvCxnSpPr>
      </xdr:nvCxnSpPr>
      <xdr:spPr>
        <a:xfrm flipH="1">
          <a:off x="5641112" y="1051845"/>
          <a:ext cx="1012991" cy="1170269"/>
        </a:xfrm>
        <a:prstGeom prst="bentConnector3">
          <a:avLst>
            <a:gd name="adj1" fmla="val -22567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7</xdr:col>
      <xdr:colOff>260478</xdr:colOff>
      <xdr:row>2</xdr:row>
      <xdr:rowOff>8784</xdr:rowOff>
    </xdr:from>
    <xdr:to>
      <xdr:col>8</xdr:col>
      <xdr:colOff>298542</xdr:colOff>
      <xdr:row>3</xdr:row>
      <xdr:rowOff>7220</xdr:rowOff>
    </xdr:to>
    <xdr:cxnSp macro="">
      <xdr:nvCxnSpPr>
        <xdr:cNvPr id="35" name="Connecteur en angle 34"/>
        <xdr:cNvCxnSpPr>
          <a:stCxn id="37" idx="3"/>
          <a:endCxn id="36" idx="1"/>
        </xdr:cNvCxnSpPr>
      </xdr:nvCxnSpPr>
      <xdr:spPr>
        <a:xfrm>
          <a:off x="3445638" y="405024"/>
          <a:ext cx="548604" cy="196556"/>
        </a:xfrm>
        <a:prstGeom prst="bentConnector3">
          <a:avLst>
            <a:gd name="adj1" fmla="val 50000"/>
          </a:avLst>
        </a:prstGeom>
        <a:ln w="571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427987</xdr:colOff>
      <xdr:row>9</xdr:row>
      <xdr:rowOff>164573</xdr:rowOff>
    </xdr:from>
    <xdr:to>
      <xdr:col>11</xdr:col>
      <xdr:colOff>413792</xdr:colOff>
      <xdr:row>12</xdr:row>
      <xdr:rowOff>119134</xdr:rowOff>
    </xdr:to>
    <xdr:sp macro="" textlink="">
      <xdr:nvSpPr>
        <xdr:cNvPr id="40" name="Organigramme : Décision 39"/>
        <xdr:cNvSpPr/>
      </xdr:nvSpPr>
      <xdr:spPr>
        <a:xfrm>
          <a:off x="4634227" y="1947653"/>
          <a:ext cx="1006885" cy="548921"/>
        </a:xfrm>
        <a:prstGeom prst="flowChartDecision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F12=4</a:t>
          </a:r>
        </a:p>
      </xdr:txBody>
    </xdr:sp>
    <xdr:clientData/>
  </xdr:twoCellAnchor>
  <xdr:twoCellAnchor editAs="absolute">
    <xdr:from>
      <xdr:col>2</xdr:col>
      <xdr:colOff>8865</xdr:colOff>
      <xdr:row>7</xdr:row>
      <xdr:rowOff>196204</xdr:rowOff>
    </xdr:from>
    <xdr:to>
      <xdr:col>4</xdr:col>
      <xdr:colOff>312421</xdr:colOff>
      <xdr:row>15</xdr:row>
      <xdr:rowOff>190499</xdr:rowOff>
    </xdr:to>
    <xdr:cxnSp macro="">
      <xdr:nvCxnSpPr>
        <xdr:cNvPr id="95" name="Connecteur en angle 94"/>
        <xdr:cNvCxnSpPr>
          <a:stCxn id="24" idx="2"/>
          <a:endCxn id="264" idx="2"/>
        </xdr:cNvCxnSpPr>
      </xdr:nvCxnSpPr>
      <xdr:spPr>
        <a:xfrm rot="16200000" flipH="1">
          <a:off x="514015" y="1710354"/>
          <a:ext cx="1579255" cy="1324636"/>
        </a:xfrm>
        <a:prstGeom prst="bentConnector2">
          <a:avLst/>
        </a:prstGeom>
        <a:ln w="19050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362115</xdr:colOff>
      <xdr:row>6</xdr:row>
      <xdr:rowOff>123569</xdr:rowOff>
    </xdr:from>
    <xdr:to>
      <xdr:col>5</xdr:col>
      <xdr:colOff>492464</xdr:colOff>
      <xdr:row>9</xdr:row>
      <xdr:rowOff>171833</xdr:rowOff>
    </xdr:to>
    <xdr:grpSp>
      <xdr:nvGrpSpPr>
        <xdr:cNvPr id="215" name="Groupe 214"/>
        <xdr:cNvGrpSpPr/>
      </xdr:nvGrpSpPr>
      <xdr:grpSpPr>
        <a:xfrm>
          <a:off x="2015655" y="1312289"/>
          <a:ext cx="640889" cy="642624"/>
          <a:chOff x="1440996" y="3475264"/>
          <a:chExt cx="644186" cy="648330"/>
        </a:xfrm>
      </xdr:grpSpPr>
      <xdr:sp macro="" textlink="">
        <xdr:nvSpPr>
          <xdr:cNvPr id="4" name="Rectangle 3"/>
          <xdr:cNvSpPr/>
        </xdr:nvSpPr>
        <xdr:spPr>
          <a:xfrm>
            <a:off x="1614775" y="3760399"/>
            <a:ext cx="470407" cy="363195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OUI</a:t>
            </a:r>
          </a:p>
        </xdr:txBody>
      </xdr:sp>
      <xdr:sp macro="" textlink="">
        <xdr:nvSpPr>
          <xdr:cNvPr id="129" name="Organigramme : Document 128"/>
          <xdr:cNvSpPr/>
        </xdr:nvSpPr>
        <xdr:spPr>
          <a:xfrm>
            <a:off x="1440996" y="3475264"/>
            <a:ext cx="292553" cy="326877"/>
          </a:xfrm>
          <a:prstGeom prst="flowChartDocumen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D5</a:t>
            </a:r>
          </a:p>
        </xdr:txBody>
      </xdr:sp>
    </xdr:grpSp>
    <xdr:clientData/>
  </xdr:twoCellAnchor>
  <xdr:twoCellAnchor editAs="absolute">
    <xdr:from>
      <xdr:col>3</xdr:col>
      <xdr:colOff>400403</xdr:colOff>
      <xdr:row>0</xdr:row>
      <xdr:rowOff>147650</xdr:rowOff>
    </xdr:from>
    <xdr:to>
      <xdr:col>4</xdr:col>
      <xdr:colOff>508627</xdr:colOff>
      <xdr:row>3</xdr:row>
      <xdr:rowOff>188570</xdr:rowOff>
    </xdr:to>
    <xdr:grpSp>
      <xdr:nvGrpSpPr>
        <xdr:cNvPr id="214" name="Groupe 213"/>
        <xdr:cNvGrpSpPr/>
      </xdr:nvGrpSpPr>
      <xdr:grpSpPr>
        <a:xfrm>
          <a:off x="1543403" y="147650"/>
          <a:ext cx="618764" cy="635280"/>
          <a:chOff x="3993696" y="2732314"/>
          <a:chExt cx="625603" cy="637424"/>
        </a:xfrm>
      </xdr:grpSpPr>
      <xdr:sp macro="" textlink="">
        <xdr:nvSpPr>
          <xdr:cNvPr id="17" name="Rectangle 16"/>
          <xdr:cNvSpPr/>
        </xdr:nvSpPr>
        <xdr:spPr>
          <a:xfrm>
            <a:off x="4146126" y="3008523"/>
            <a:ext cx="473173" cy="361215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OUI</a:t>
            </a:r>
          </a:p>
        </xdr:txBody>
      </xdr:sp>
      <xdr:sp macro="" textlink="">
        <xdr:nvSpPr>
          <xdr:cNvPr id="130" name="Organigramme : Document 129"/>
          <xdr:cNvSpPr/>
        </xdr:nvSpPr>
        <xdr:spPr>
          <a:xfrm>
            <a:off x="3993696" y="2732314"/>
            <a:ext cx="292553" cy="325093"/>
          </a:xfrm>
          <a:prstGeom prst="flowChartDocument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E5</a:t>
            </a:r>
          </a:p>
        </xdr:txBody>
      </xdr:sp>
    </xdr:grpSp>
    <xdr:clientData/>
  </xdr:twoCellAnchor>
  <xdr:twoCellAnchor>
    <xdr:from>
      <xdr:col>5</xdr:col>
      <xdr:colOff>274673</xdr:colOff>
      <xdr:row>0</xdr:row>
      <xdr:rowOff>132050</xdr:rowOff>
    </xdr:from>
    <xdr:to>
      <xdr:col>9</xdr:col>
      <xdr:colOff>256002</xdr:colOff>
      <xdr:row>3</xdr:row>
      <xdr:rowOff>187220</xdr:rowOff>
    </xdr:to>
    <xdr:grpSp>
      <xdr:nvGrpSpPr>
        <xdr:cNvPr id="251" name="Groupe 250"/>
        <xdr:cNvGrpSpPr/>
      </xdr:nvGrpSpPr>
      <xdr:grpSpPr>
        <a:xfrm>
          <a:off x="2438753" y="132050"/>
          <a:ext cx="2023489" cy="649530"/>
          <a:chOff x="3200753" y="132050"/>
          <a:chExt cx="2023489" cy="649530"/>
        </a:xfrm>
      </xdr:grpSpPr>
      <xdr:sp macro="" textlink="">
        <xdr:nvSpPr>
          <xdr:cNvPr id="37" name="Organigramme : Décision 36"/>
          <xdr:cNvSpPr/>
        </xdr:nvSpPr>
        <xdr:spPr>
          <a:xfrm>
            <a:off x="3200753" y="132050"/>
            <a:ext cx="1006885" cy="545947"/>
          </a:xfrm>
          <a:prstGeom prst="flowChartDecision">
            <a:avLst/>
          </a:prstGeom>
          <a:solidFill>
            <a:schemeClr val="bg1">
              <a:lumMod val="95000"/>
            </a:schemeClr>
          </a:solidFill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ctr"/>
            <a:r>
              <a:rPr lang="fr-FR" sz="1200" b="1">
                <a:solidFill>
                  <a:schemeClr val="tx1"/>
                </a:solidFill>
              </a:rPr>
              <a:t>F6=oui</a:t>
            </a:r>
          </a:p>
        </xdr:txBody>
      </xdr:sp>
      <xdr:grpSp>
        <xdr:nvGrpSpPr>
          <xdr:cNvPr id="213" name="Groupe 212"/>
          <xdr:cNvGrpSpPr/>
        </xdr:nvGrpSpPr>
        <xdr:grpSpPr>
          <a:xfrm>
            <a:off x="4602788" y="152400"/>
            <a:ext cx="621454" cy="629180"/>
            <a:chOff x="10337346" y="3494314"/>
            <a:chExt cx="625671" cy="636221"/>
          </a:xfrm>
        </xdr:grpSpPr>
        <xdr:sp macro="" textlink="">
          <xdr:nvSpPr>
            <xdr:cNvPr id="36" name="Rectangle 35"/>
            <xdr:cNvSpPr/>
          </xdr:nvSpPr>
          <xdr:spPr>
            <a:xfrm>
              <a:off x="10491841" y="3766506"/>
              <a:ext cx="471176" cy="364029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 w="381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0" tIns="0" rIns="0" bIns="0" numCol="1" spcCol="0" rtlCol="0" fromWordArt="0" anchor="ctr" anchorCtr="1" forceAA="0" compatLnSpc="1">
              <a:prstTxWarp prst="textNoShape">
                <a:avLst/>
              </a:prstTxWarp>
              <a:noAutofit/>
            </a:bodyPr>
            <a:lstStyle/>
            <a:p>
              <a:pPr marL="0" indent="0" algn="r"/>
              <a:r>
                <a:rPr lang="fr-FR" sz="1200" b="1">
                  <a:solidFill>
                    <a:srgbClr val="C00000"/>
                  </a:solidFill>
                  <a:latin typeface="+mn-lt"/>
                  <a:ea typeface="+mn-ea"/>
                  <a:cs typeface="+mn-cs"/>
                </a:rPr>
                <a:t>OUI</a:t>
              </a:r>
            </a:p>
          </xdr:txBody>
        </xdr:sp>
        <xdr:sp macro="" textlink="">
          <xdr:nvSpPr>
            <xdr:cNvPr id="134" name="Organigramme : Document 133"/>
            <xdr:cNvSpPr/>
          </xdr:nvSpPr>
          <xdr:spPr>
            <a:xfrm>
              <a:off x="10337346" y="3494314"/>
              <a:ext cx="292553" cy="327626"/>
            </a:xfrm>
            <a:prstGeom prst="flowChartDocumen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l"/>
              <a:r>
                <a:rPr lang="fr-FR" sz="1200" b="1" i="1">
                  <a:solidFill>
                    <a:srgbClr val="C00000"/>
                  </a:solidFill>
                </a:rPr>
                <a:t>F5</a:t>
              </a:r>
            </a:p>
          </xdr:txBody>
        </xdr:sp>
      </xdr:grpSp>
    </xdr:grpSp>
    <xdr:clientData/>
  </xdr:twoCellAnchor>
  <xdr:twoCellAnchor editAs="absolute">
    <xdr:from>
      <xdr:col>10</xdr:col>
      <xdr:colOff>439052</xdr:colOff>
      <xdr:row>6</xdr:row>
      <xdr:rowOff>128285</xdr:rowOff>
    </xdr:from>
    <xdr:to>
      <xdr:col>11</xdr:col>
      <xdr:colOff>392610</xdr:colOff>
      <xdr:row>7</xdr:row>
      <xdr:rowOff>165202</xdr:rowOff>
    </xdr:to>
    <xdr:cxnSp macro="">
      <xdr:nvCxnSpPr>
        <xdr:cNvPr id="205" name="Connecteur en angle 204"/>
        <xdr:cNvCxnSpPr>
          <a:stCxn id="80" idx="2"/>
          <a:endCxn id="78" idx="2"/>
        </xdr:cNvCxnSpPr>
      </xdr:nvCxnSpPr>
      <xdr:spPr>
        <a:xfrm rot="16200000" flipH="1">
          <a:off x="5270362" y="1202475"/>
          <a:ext cx="235037" cy="464098"/>
        </a:xfrm>
        <a:prstGeom prst="bentConnector2">
          <a:avLst/>
        </a:prstGeom>
        <a:ln w="19050">
          <a:solidFill>
            <a:srgbClr val="C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11</xdr:col>
      <xdr:colOff>506783</xdr:colOff>
      <xdr:row>6</xdr:row>
      <xdr:rowOff>137981</xdr:rowOff>
    </xdr:from>
    <xdr:to>
      <xdr:col>12</xdr:col>
      <xdr:colOff>412805</xdr:colOff>
      <xdr:row>7</xdr:row>
      <xdr:rowOff>165202</xdr:rowOff>
    </xdr:to>
    <xdr:cxnSp macro="">
      <xdr:nvCxnSpPr>
        <xdr:cNvPr id="206" name="Connecteur en angle 205"/>
        <xdr:cNvCxnSpPr>
          <a:stCxn id="81" idx="2"/>
          <a:endCxn id="78" idx="6"/>
        </xdr:cNvCxnSpPr>
      </xdr:nvCxnSpPr>
      <xdr:spPr>
        <a:xfrm rot="5400000">
          <a:off x="5829713" y="1231091"/>
          <a:ext cx="225341" cy="416562"/>
        </a:xfrm>
        <a:prstGeom prst="bentConnector2">
          <a:avLst/>
        </a:prstGeom>
        <a:ln w="19050">
          <a:solidFill>
            <a:srgbClr val="C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386947</xdr:colOff>
      <xdr:row>11</xdr:row>
      <xdr:rowOff>155373</xdr:rowOff>
    </xdr:from>
    <xdr:to>
      <xdr:col>13</xdr:col>
      <xdr:colOff>617220</xdr:colOff>
      <xdr:row>16</xdr:row>
      <xdr:rowOff>167640</xdr:rowOff>
    </xdr:to>
    <xdr:grpSp>
      <xdr:nvGrpSpPr>
        <xdr:cNvPr id="41" name="Groupe 40"/>
        <xdr:cNvGrpSpPr/>
      </xdr:nvGrpSpPr>
      <xdr:grpSpPr>
        <a:xfrm>
          <a:off x="5614267" y="2334693"/>
          <a:ext cx="1251353" cy="1002867"/>
          <a:chOff x="6945256" y="3051213"/>
          <a:chExt cx="1344605" cy="1293479"/>
        </a:xfrm>
      </xdr:grpSpPr>
      <xdr:sp macro="" textlink="">
        <xdr:nvSpPr>
          <xdr:cNvPr id="39" name="Nuage 38"/>
          <xdr:cNvSpPr/>
        </xdr:nvSpPr>
        <xdr:spPr>
          <a:xfrm>
            <a:off x="6945256" y="3051213"/>
            <a:ext cx="1344605" cy="1293479"/>
          </a:xfrm>
          <a:prstGeom prst="cloud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58" name="Organigramme : Bande perforée 57"/>
          <xdr:cNvSpPr/>
        </xdr:nvSpPr>
        <xdr:spPr>
          <a:xfrm>
            <a:off x="7296572" y="3242609"/>
            <a:ext cx="685957" cy="371930"/>
          </a:xfrm>
          <a:prstGeom prst="flowChartPunchedTape">
            <a:avLst/>
          </a:prstGeom>
          <a:solidFill>
            <a:schemeClr val="bg1">
              <a:lumMod val="95000"/>
            </a:schemeClr>
          </a:solidFill>
          <a:ln w="285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chemeClr val="tx1"/>
                </a:solidFill>
                <a:latin typeface="+mn-lt"/>
                <a:ea typeface="+mn-ea"/>
                <a:cs typeface="+mn-cs"/>
              </a:rPr>
              <a:t>Feuille 1</a:t>
            </a:r>
          </a:p>
        </xdr:txBody>
      </xdr:sp>
      <xdr:sp macro="" textlink="">
        <xdr:nvSpPr>
          <xdr:cNvPr id="59" name="Organigramme : Bande perforée 58"/>
          <xdr:cNvSpPr/>
        </xdr:nvSpPr>
        <xdr:spPr>
          <a:xfrm>
            <a:off x="7175529" y="3697400"/>
            <a:ext cx="680846" cy="371932"/>
          </a:xfrm>
          <a:prstGeom prst="flowChartPunchedTape">
            <a:avLst/>
          </a:prstGeom>
          <a:solidFill>
            <a:schemeClr val="accent4">
              <a:lumMod val="40000"/>
              <a:lumOff val="60000"/>
            </a:schemeClr>
          </a:solidFill>
          <a:ln w="285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Feuille 2</a:t>
            </a:r>
          </a:p>
        </xdr:txBody>
      </xdr:sp>
    </xdr:grpSp>
    <xdr:clientData/>
  </xdr:twoCellAnchor>
  <xdr:twoCellAnchor>
    <xdr:from>
      <xdr:col>1</xdr:col>
      <xdr:colOff>15961</xdr:colOff>
      <xdr:row>5</xdr:row>
      <xdr:rowOff>43524</xdr:rowOff>
    </xdr:from>
    <xdr:to>
      <xdr:col>3</xdr:col>
      <xdr:colOff>1766</xdr:colOff>
      <xdr:row>7</xdr:row>
      <xdr:rowOff>196205</xdr:rowOff>
    </xdr:to>
    <xdr:sp macro="" textlink="">
      <xdr:nvSpPr>
        <xdr:cNvPr id="24" name="Organigramme : Décision 23"/>
        <xdr:cNvSpPr/>
      </xdr:nvSpPr>
      <xdr:spPr>
        <a:xfrm>
          <a:off x="137881" y="1034124"/>
          <a:ext cx="1006885" cy="548921"/>
        </a:xfrm>
        <a:prstGeom prst="flowChartDecision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E12=4</a:t>
          </a:r>
        </a:p>
      </xdr:txBody>
    </xdr:sp>
    <xdr:clientData/>
  </xdr:twoCellAnchor>
  <xdr:twoCellAnchor>
    <xdr:from>
      <xdr:col>9</xdr:col>
      <xdr:colOff>446152</xdr:colOff>
      <xdr:row>3</xdr:row>
      <xdr:rowOff>172932</xdr:rowOff>
    </xdr:from>
    <xdr:to>
      <xdr:col>13</xdr:col>
      <xdr:colOff>405703</xdr:colOff>
      <xdr:row>8</xdr:row>
      <xdr:rowOff>23747</xdr:rowOff>
    </xdr:to>
    <xdr:grpSp>
      <xdr:nvGrpSpPr>
        <xdr:cNvPr id="77" name="Groupe 76"/>
        <xdr:cNvGrpSpPr/>
      </xdr:nvGrpSpPr>
      <xdr:grpSpPr>
        <a:xfrm>
          <a:off x="4652392" y="767292"/>
          <a:ext cx="2001711" cy="841415"/>
          <a:chOff x="5449704" y="1565163"/>
          <a:chExt cx="2003941" cy="826547"/>
        </a:xfrm>
      </xdr:grpSpPr>
      <xdr:sp macro="" textlink="">
        <xdr:nvSpPr>
          <xdr:cNvPr id="78" name="Ellipse 77"/>
          <xdr:cNvSpPr/>
        </xdr:nvSpPr>
        <xdr:spPr>
          <a:xfrm>
            <a:off x="6418319" y="2280384"/>
            <a:ext cx="114300" cy="111326"/>
          </a:xfrm>
          <a:prstGeom prst="ellipse">
            <a:avLst/>
          </a:prstGeom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79" name="Groupe 78"/>
          <xdr:cNvGrpSpPr/>
        </xdr:nvGrpSpPr>
        <xdr:grpSpPr>
          <a:xfrm>
            <a:off x="5449704" y="1565163"/>
            <a:ext cx="2003941" cy="549525"/>
            <a:chOff x="5449704" y="1565163"/>
            <a:chExt cx="2003941" cy="549525"/>
          </a:xfrm>
        </xdr:grpSpPr>
        <xdr:sp macro="" textlink="">
          <xdr:nvSpPr>
            <xdr:cNvPr id="80" name="Organigramme : Décision 79"/>
            <xdr:cNvSpPr/>
          </xdr:nvSpPr>
          <xdr:spPr>
            <a:xfrm>
              <a:off x="5449704" y="1565163"/>
              <a:ext cx="1008000" cy="540000"/>
            </a:xfrm>
            <a:prstGeom prst="flowChartDecision">
              <a:avLst/>
            </a:prstGeom>
            <a:solidFill>
              <a:schemeClr val="bg1">
                <a:lumMod val="95000"/>
              </a:schemeClr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ctr"/>
              <a:r>
                <a:rPr lang="fr-FR" sz="1200" b="1">
                  <a:solidFill>
                    <a:schemeClr val="tx1"/>
                  </a:solidFill>
                </a:rPr>
                <a:t>D6=non</a:t>
              </a:r>
            </a:p>
          </xdr:txBody>
        </xdr:sp>
        <xdr:sp macro="" textlink="">
          <xdr:nvSpPr>
            <xdr:cNvPr id="81" name="Organigramme : Décision 80"/>
            <xdr:cNvSpPr/>
          </xdr:nvSpPr>
          <xdr:spPr>
            <a:xfrm>
              <a:off x="6445645" y="1574688"/>
              <a:ext cx="1008000" cy="540000"/>
            </a:xfrm>
            <a:prstGeom prst="flowChartDecision">
              <a:avLst/>
            </a:prstGeom>
            <a:solidFill>
              <a:schemeClr val="bg1">
                <a:lumMod val="95000"/>
              </a:schemeClr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ctr"/>
              <a:r>
                <a:rPr lang="fr-FR" sz="1200" b="1">
                  <a:solidFill>
                    <a:schemeClr val="tx1"/>
                  </a:solidFill>
                </a:rPr>
                <a:t>E6=non</a:t>
              </a:r>
            </a:p>
          </xdr:txBody>
        </xdr:sp>
      </xdr:grpSp>
    </xdr:grpSp>
    <xdr:clientData/>
  </xdr:twoCellAnchor>
  <xdr:twoCellAnchor editAs="absolute">
    <xdr:from>
      <xdr:col>6</xdr:col>
      <xdr:colOff>267576</xdr:colOff>
      <xdr:row>3</xdr:row>
      <xdr:rowOff>83637</xdr:rowOff>
    </xdr:from>
    <xdr:to>
      <xdr:col>9</xdr:col>
      <xdr:colOff>446152</xdr:colOff>
      <xdr:row>5</xdr:row>
      <xdr:rowOff>51549</xdr:rowOff>
    </xdr:to>
    <xdr:cxnSp macro="">
      <xdr:nvCxnSpPr>
        <xdr:cNvPr id="141" name="Connecteur en angle 140"/>
        <xdr:cNvCxnSpPr>
          <a:stCxn id="37" idx="2"/>
          <a:endCxn id="80" idx="1"/>
        </xdr:cNvCxnSpPr>
      </xdr:nvCxnSpPr>
      <xdr:spPr>
        <a:xfrm rot="16200000" flipH="1">
          <a:off x="3615218" y="4975"/>
          <a:ext cx="364152" cy="1710196"/>
        </a:xfrm>
        <a:prstGeom prst="bentConnector2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175260</xdr:colOff>
      <xdr:row>12</xdr:row>
      <xdr:rowOff>119134</xdr:rowOff>
    </xdr:from>
    <xdr:to>
      <xdr:col>10</xdr:col>
      <xdr:colOff>420890</xdr:colOff>
      <xdr:row>15</xdr:row>
      <xdr:rowOff>190500</xdr:rowOff>
    </xdr:to>
    <xdr:cxnSp macro="">
      <xdr:nvCxnSpPr>
        <xdr:cNvPr id="180" name="Connecteur en angle 179"/>
        <xdr:cNvCxnSpPr>
          <a:stCxn id="40" idx="2"/>
          <a:endCxn id="264" idx="6"/>
        </xdr:cNvCxnSpPr>
      </xdr:nvCxnSpPr>
      <xdr:spPr>
        <a:xfrm rot="5400000">
          <a:off x="3405642" y="1430272"/>
          <a:ext cx="665726" cy="2798330"/>
        </a:xfrm>
        <a:prstGeom prst="bentConnector2">
          <a:avLst/>
        </a:prstGeom>
        <a:ln w="19050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8865</xdr:colOff>
      <xdr:row>3</xdr:row>
      <xdr:rowOff>70601</xdr:rowOff>
    </xdr:from>
    <xdr:to>
      <xdr:col>2</xdr:col>
      <xdr:colOff>10976</xdr:colOff>
      <xdr:row>5</xdr:row>
      <xdr:rowOff>43524</xdr:rowOff>
    </xdr:to>
    <xdr:cxnSp macro="">
      <xdr:nvCxnSpPr>
        <xdr:cNvPr id="186" name="Connecteur en angle 185"/>
        <xdr:cNvCxnSpPr>
          <a:stCxn id="18" idx="2"/>
          <a:endCxn id="24" idx="0"/>
        </xdr:cNvCxnSpPr>
      </xdr:nvCxnSpPr>
      <xdr:spPr>
        <a:xfrm rot="5400000">
          <a:off x="457799" y="848487"/>
          <a:ext cx="369163" cy="2111"/>
        </a:xfrm>
        <a:prstGeom prst="bentConnector3">
          <a:avLst>
            <a:gd name="adj1" fmla="val 50000"/>
          </a:avLst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6</xdr:row>
      <xdr:rowOff>160020</xdr:rowOff>
    </xdr:from>
    <xdr:to>
      <xdr:col>9</xdr:col>
      <xdr:colOff>425935</xdr:colOff>
      <xdr:row>9</xdr:row>
      <xdr:rowOff>169029</xdr:rowOff>
    </xdr:to>
    <xdr:grpSp>
      <xdr:nvGrpSpPr>
        <xdr:cNvPr id="218" name="Groupe 217"/>
        <xdr:cNvGrpSpPr/>
      </xdr:nvGrpSpPr>
      <xdr:grpSpPr>
        <a:xfrm>
          <a:off x="3962400" y="1348740"/>
          <a:ext cx="669775" cy="603369"/>
          <a:chOff x="3360420" y="1028700"/>
          <a:chExt cx="669775" cy="603369"/>
        </a:xfrm>
      </xdr:grpSpPr>
      <xdr:sp macro="" textlink="">
        <xdr:nvSpPr>
          <xdr:cNvPr id="90" name="Rectangle 89"/>
          <xdr:cNvSpPr/>
        </xdr:nvSpPr>
        <xdr:spPr>
          <a:xfrm>
            <a:off x="3562195" y="1272069"/>
            <a:ext cx="468000" cy="3600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285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NON</a:t>
            </a:r>
          </a:p>
        </xdr:txBody>
      </xdr:sp>
      <xdr:sp macro="" textlink="">
        <xdr:nvSpPr>
          <xdr:cNvPr id="217" name="Organigramme : Document 216"/>
          <xdr:cNvSpPr/>
        </xdr:nvSpPr>
        <xdr:spPr>
          <a:xfrm>
            <a:off x="3360420" y="1028700"/>
            <a:ext cx="291056" cy="324000"/>
          </a:xfrm>
          <a:prstGeom prst="flowChartDocumen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D5</a:t>
            </a:r>
          </a:p>
        </xdr:txBody>
      </xdr:sp>
    </xdr:grpSp>
    <xdr:clientData/>
  </xdr:twoCellAnchor>
  <xdr:twoCellAnchor>
    <xdr:from>
      <xdr:col>4</xdr:col>
      <xdr:colOff>312420</xdr:colOff>
      <xdr:row>15</xdr:row>
      <xdr:rowOff>15240</xdr:rowOff>
    </xdr:from>
    <xdr:to>
      <xdr:col>5</xdr:col>
      <xdr:colOff>175260</xdr:colOff>
      <xdr:row>16</xdr:row>
      <xdr:rowOff>167640</xdr:rowOff>
    </xdr:to>
    <xdr:sp macro="" textlink="">
      <xdr:nvSpPr>
        <xdr:cNvPr id="264" name="Ellipse 263"/>
        <xdr:cNvSpPr/>
      </xdr:nvSpPr>
      <xdr:spPr>
        <a:xfrm>
          <a:off x="1965960" y="2987040"/>
          <a:ext cx="373380" cy="35052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 w="28575"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800" b="1">
              <a:solidFill>
                <a:srgbClr val="C00000"/>
              </a:solidFill>
            </a:rPr>
            <a:t>?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19</xdr:row>
          <xdr:rowOff>7620</xdr:rowOff>
        </xdr:from>
        <xdr:to>
          <xdr:col>7</xdr:col>
          <xdr:colOff>509847</xdr:colOff>
          <xdr:row>33</xdr:row>
          <xdr:rowOff>11776</xdr:rowOff>
        </xdr:to>
        <xdr:pic>
          <xdr:nvPicPr>
            <xdr:cNvPr id="285" name="Image 284"/>
            <xdr:cNvPicPr>
              <a:picLocks noChangeAspect="1" noChangeArrowheads="1"/>
              <a:extLst>
                <a:ext uri="{84589F7E-364E-4C9E-8A38-B11213B215E9}">
                  <a14:cameraTool cellRange="Données!$B$1:$J$13" spid="_x0000_s104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40080" y="3657600"/>
              <a:ext cx="3054927" cy="277783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22860</xdr:colOff>
      <xdr:row>20</xdr:row>
      <xdr:rowOff>152400</xdr:rowOff>
    </xdr:from>
    <xdr:to>
      <xdr:col>1</xdr:col>
      <xdr:colOff>464820</xdr:colOff>
      <xdr:row>33</xdr:row>
      <xdr:rowOff>167640</xdr:rowOff>
    </xdr:to>
    <xdr:sp macro="" textlink="">
      <xdr:nvSpPr>
        <xdr:cNvPr id="286" name="ZoneTexte 285"/>
        <xdr:cNvSpPr txBox="1"/>
      </xdr:nvSpPr>
      <xdr:spPr>
        <a:xfrm>
          <a:off x="144780" y="4000500"/>
          <a:ext cx="441960" cy="2590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fr-FR" sz="1200">
              <a:solidFill>
                <a:schemeClr val="accent4">
                  <a:lumMod val="50000"/>
                </a:schemeClr>
              </a:solidFill>
            </a:rPr>
            <a:t>1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2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3</a:t>
          </a:r>
        </a:p>
        <a:p>
          <a:pPr algn="r"/>
          <a:r>
            <a:rPr lang="fr-FR" sz="1200">
              <a:solidFill>
                <a:schemeClr val="accent4">
                  <a:lumMod val="50000"/>
                </a:schemeClr>
              </a:solidFill>
            </a:rPr>
            <a:t>4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5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6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7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8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9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10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11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12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13</a:t>
          </a:r>
        </a:p>
      </xdr:txBody>
    </xdr:sp>
    <xdr:clientData/>
  </xdr:twoCellAnchor>
  <xdr:twoCellAnchor>
    <xdr:from>
      <xdr:col>1</xdr:col>
      <xdr:colOff>175260</xdr:colOff>
      <xdr:row>3</xdr:row>
      <xdr:rowOff>91440</xdr:rowOff>
    </xdr:from>
    <xdr:to>
      <xdr:col>1</xdr:col>
      <xdr:colOff>463260</xdr:colOff>
      <xdr:row>4</xdr:row>
      <xdr:rowOff>73320</xdr:rowOff>
    </xdr:to>
    <xdr:sp macro="" textlink="">
      <xdr:nvSpPr>
        <xdr:cNvPr id="288" name="Rectangle 287"/>
        <xdr:cNvSpPr/>
      </xdr:nvSpPr>
      <xdr:spPr>
        <a:xfrm>
          <a:off x="297180" y="685800"/>
          <a:ext cx="288000" cy="18000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1100" b="1">
              <a:solidFill>
                <a:schemeClr val="lt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  <xdr:twoCellAnchor>
    <xdr:from>
      <xdr:col>1</xdr:col>
      <xdr:colOff>175260</xdr:colOff>
      <xdr:row>8</xdr:row>
      <xdr:rowOff>30480</xdr:rowOff>
    </xdr:from>
    <xdr:to>
      <xdr:col>1</xdr:col>
      <xdr:colOff>463260</xdr:colOff>
      <xdr:row>9</xdr:row>
      <xdr:rowOff>12360</xdr:rowOff>
    </xdr:to>
    <xdr:sp macro="" textlink="">
      <xdr:nvSpPr>
        <xdr:cNvPr id="289" name="Rectangle 288"/>
        <xdr:cNvSpPr/>
      </xdr:nvSpPr>
      <xdr:spPr>
        <a:xfrm>
          <a:off x="297180" y="1615440"/>
          <a:ext cx="288000" cy="18000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1100" b="1">
              <a:solidFill>
                <a:schemeClr val="lt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3877</xdr:colOff>
      <xdr:row>1</xdr:row>
      <xdr:rowOff>193868</xdr:rowOff>
    </xdr:from>
    <xdr:to>
      <xdr:col>4</xdr:col>
      <xdr:colOff>40627</xdr:colOff>
      <xdr:row>3</xdr:row>
      <xdr:rowOff>8570</xdr:rowOff>
    </xdr:to>
    <xdr:cxnSp macro="">
      <xdr:nvCxnSpPr>
        <xdr:cNvPr id="2" name="Connecteur en angle 1"/>
        <xdr:cNvCxnSpPr>
          <a:stCxn id="9" idx="3"/>
          <a:endCxn id="18" idx="1"/>
        </xdr:cNvCxnSpPr>
      </xdr:nvCxnSpPr>
      <xdr:spPr>
        <a:xfrm>
          <a:off x="1146877" y="391988"/>
          <a:ext cx="547290" cy="210942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166285</xdr:colOff>
      <xdr:row>9</xdr:row>
      <xdr:rowOff>160786</xdr:rowOff>
    </xdr:from>
    <xdr:to>
      <xdr:col>4</xdr:col>
      <xdr:colOff>153763</xdr:colOff>
      <xdr:row>12</xdr:row>
      <xdr:rowOff>112373</xdr:rowOff>
    </xdr:to>
    <xdr:sp macro="" textlink="">
      <xdr:nvSpPr>
        <xdr:cNvPr id="3" name="Organigramme : Décision 2"/>
        <xdr:cNvSpPr/>
      </xdr:nvSpPr>
      <xdr:spPr>
        <a:xfrm>
          <a:off x="798745" y="1943866"/>
          <a:ext cx="1008558" cy="545947"/>
        </a:xfrm>
        <a:prstGeom prst="flowChartDecision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D6=oui</a:t>
          </a:r>
        </a:p>
      </xdr:txBody>
    </xdr:sp>
    <xdr:clientData/>
  </xdr:twoCellAnchor>
  <xdr:twoCellAnchor editAs="absolute">
    <xdr:from>
      <xdr:col>3</xdr:col>
      <xdr:colOff>160025</xdr:colOff>
      <xdr:row>12</xdr:row>
      <xdr:rowOff>112372</xdr:rowOff>
    </xdr:from>
    <xdr:to>
      <xdr:col>4</xdr:col>
      <xdr:colOff>499111</xdr:colOff>
      <xdr:row>15</xdr:row>
      <xdr:rowOff>15239</xdr:rowOff>
    </xdr:to>
    <xdr:cxnSp macro="">
      <xdr:nvCxnSpPr>
        <xdr:cNvPr id="4" name="Connecteur en angle 3"/>
        <xdr:cNvCxnSpPr>
          <a:stCxn id="3" idx="2"/>
          <a:endCxn id="43" idx="0"/>
        </xdr:cNvCxnSpPr>
      </xdr:nvCxnSpPr>
      <xdr:spPr>
        <a:xfrm rot="16200000" flipH="1">
          <a:off x="1479224" y="2313613"/>
          <a:ext cx="497227" cy="849626"/>
        </a:xfrm>
        <a:prstGeom prst="bentConnector3">
          <a:avLst>
            <a:gd name="adj1" fmla="val 50000"/>
          </a:avLst>
        </a:prstGeom>
        <a:ln w="19050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1766</xdr:colOff>
      <xdr:row>6</xdr:row>
      <xdr:rowOff>119865</xdr:rowOff>
    </xdr:from>
    <xdr:to>
      <xdr:col>5</xdr:col>
      <xdr:colOff>24465</xdr:colOff>
      <xdr:row>8</xdr:row>
      <xdr:rowOff>189954</xdr:rowOff>
    </xdr:to>
    <xdr:cxnSp macro="">
      <xdr:nvCxnSpPr>
        <xdr:cNvPr id="5" name="Connecteur en angle 4"/>
        <xdr:cNvCxnSpPr>
          <a:stCxn id="31" idx="3"/>
          <a:endCxn id="15" idx="1"/>
        </xdr:cNvCxnSpPr>
      </xdr:nvCxnSpPr>
      <xdr:spPr>
        <a:xfrm>
          <a:off x="1144766" y="1308585"/>
          <a:ext cx="1043779" cy="466329"/>
        </a:xfrm>
        <a:prstGeom prst="bentConnector3">
          <a:avLst>
            <a:gd name="adj1" fmla="val 50000"/>
          </a:avLst>
        </a:prstGeom>
        <a:ln w="571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492465</xdr:colOff>
      <xdr:row>8</xdr:row>
      <xdr:rowOff>189954</xdr:rowOff>
    </xdr:from>
    <xdr:to>
      <xdr:col>9</xdr:col>
      <xdr:colOff>427988</xdr:colOff>
      <xdr:row>11</xdr:row>
      <xdr:rowOff>42794</xdr:rowOff>
    </xdr:to>
    <xdr:cxnSp macro="">
      <xdr:nvCxnSpPr>
        <xdr:cNvPr id="6" name="Connecteur en angle 5"/>
        <xdr:cNvCxnSpPr>
          <a:stCxn id="12" idx="1"/>
          <a:endCxn id="15" idx="3"/>
        </xdr:cNvCxnSpPr>
      </xdr:nvCxnSpPr>
      <xdr:spPr>
        <a:xfrm rot="10800000">
          <a:off x="2656545" y="1774914"/>
          <a:ext cx="1977683" cy="447200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425935</xdr:colOff>
      <xdr:row>8</xdr:row>
      <xdr:rowOff>23748</xdr:rowOff>
    </xdr:from>
    <xdr:to>
      <xdr:col>11</xdr:col>
      <xdr:colOff>449696</xdr:colOff>
      <xdr:row>8</xdr:row>
      <xdr:rowOff>187150</xdr:rowOff>
    </xdr:to>
    <xdr:cxnSp macro="">
      <xdr:nvCxnSpPr>
        <xdr:cNvPr id="7" name="Connecteur en angle 6"/>
        <xdr:cNvCxnSpPr>
          <a:stCxn id="33" idx="4"/>
          <a:endCxn id="41" idx="3"/>
        </xdr:cNvCxnSpPr>
      </xdr:nvCxnSpPr>
      <xdr:spPr>
        <a:xfrm rot="5400000">
          <a:off x="5072895" y="1167988"/>
          <a:ext cx="163402" cy="1044841"/>
        </a:xfrm>
        <a:prstGeom prst="bentConnector2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153763</xdr:colOff>
      <xdr:row>9</xdr:row>
      <xdr:rowOff>171833</xdr:rowOff>
    </xdr:from>
    <xdr:to>
      <xdr:col>5</xdr:col>
      <xdr:colOff>258465</xdr:colOff>
      <xdr:row>11</xdr:row>
      <xdr:rowOff>37520</xdr:rowOff>
    </xdr:to>
    <xdr:cxnSp macro="">
      <xdr:nvCxnSpPr>
        <xdr:cNvPr id="8" name="Connecteur en angle 7"/>
        <xdr:cNvCxnSpPr>
          <a:stCxn id="3" idx="3"/>
          <a:endCxn id="15" idx="2"/>
        </xdr:cNvCxnSpPr>
      </xdr:nvCxnSpPr>
      <xdr:spPr>
        <a:xfrm flipV="1">
          <a:off x="1807303" y="1954913"/>
          <a:ext cx="615242" cy="261927"/>
        </a:xfrm>
        <a:prstGeom prst="bentConnector2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18072</xdr:colOff>
      <xdr:row>0</xdr:row>
      <xdr:rowOff>119014</xdr:rowOff>
    </xdr:from>
    <xdr:to>
      <xdr:col>3</xdr:col>
      <xdr:colOff>3877</xdr:colOff>
      <xdr:row>3</xdr:row>
      <xdr:rowOff>70601</xdr:rowOff>
    </xdr:to>
    <xdr:sp macro="" textlink="">
      <xdr:nvSpPr>
        <xdr:cNvPr id="9" name="Organigramme : Décision 8"/>
        <xdr:cNvSpPr/>
      </xdr:nvSpPr>
      <xdr:spPr>
        <a:xfrm>
          <a:off x="139992" y="119014"/>
          <a:ext cx="1006885" cy="545947"/>
        </a:xfrm>
        <a:prstGeom prst="flowChartDecision">
          <a:avLst/>
        </a:prstGeom>
        <a:solidFill>
          <a:schemeClr val="bg1">
            <a:lumMod val="9500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E6=oui</a:t>
          </a:r>
        </a:p>
      </xdr:txBody>
    </xdr:sp>
    <xdr:clientData/>
  </xdr:twoCellAnchor>
  <xdr:twoCellAnchor editAs="absolute">
    <xdr:from>
      <xdr:col>11</xdr:col>
      <xdr:colOff>413792</xdr:colOff>
      <xdr:row>5</xdr:row>
      <xdr:rowOff>61245</xdr:rowOff>
    </xdr:from>
    <xdr:to>
      <xdr:col>13</xdr:col>
      <xdr:colOff>405703</xdr:colOff>
      <xdr:row>11</xdr:row>
      <xdr:rowOff>42794</xdr:rowOff>
    </xdr:to>
    <xdr:cxnSp macro="">
      <xdr:nvCxnSpPr>
        <xdr:cNvPr id="10" name="Connecteur en angle 9"/>
        <xdr:cNvCxnSpPr>
          <a:stCxn id="36" idx="3"/>
          <a:endCxn id="12" idx="3"/>
        </xdr:cNvCxnSpPr>
      </xdr:nvCxnSpPr>
      <xdr:spPr>
        <a:xfrm flipH="1">
          <a:off x="5641112" y="1051845"/>
          <a:ext cx="1012991" cy="1170269"/>
        </a:xfrm>
        <a:prstGeom prst="bentConnector3">
          <a:avLst>
            <a:gd name="adj1" fmla="val -22567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7</xdr:col>
      <xdr:colOff>260478</xdr:colOff>
      <xdr:row>2</xdr:row>
      <xdr:rowOff>8784</xdr:rowOff>
    </xdr:from>
    <xdr:to>
      <xdr:col>8</xdr:col>
      <xdr:colOff>298542</xdr:colOff>
      <xdr:row>3</xdr:row>
      <xdr:rowOff>7220</xdr:rowOff>
    </xdr:to>
    <xdr:cxnSp macro="">
      <xdr:nvCxnSpPr>
        <xdr:cNvPr id="11" name="Connecteur en angle 10"/>
        <xdr:cNvCxnSpPr>
          <a:stCxn id="21" idx="3"/>
          <a:endCxn id="23" idx="1"/>
        </xdr:cNvCxnSpPr>
      </xdr:nvCxnSpPr>
      <xdr:spPr>
        <a:xfrm>
          <a:off x="3445638" y="405024"/>
          <a:ext cx="548604" cy="196556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427987</xdr:colOff>
      <xdr:row>9</xdr:row>
      <xdr:rowOff>164573</xdr:rowOff>
    </xdr:from>
    <xdr:to>
      <xdr:col>11</xdr:col>
      <xdr:colOff>413792</xdr:colOff>
      <xdr:row>12</xdr:row>
      <xdr:rowOff>119134</xdr:rowOff>
    </xdr:to>
    <xdr:sp macro="" textlink="">
      <xdr:nvSpPr>
        <xdr:cNvPr id="12" name="Organigramme : Décision 11"/>
        <xdr:cNvSpPr/>
      </xdr:nvSpPr>
      <xdr:spPr>
        <a:xfrm>
          <a:off x="4634227" y="1947653"/>
          <a:ext cx="1006885" cy="548921"/>
        </a:xfrm>
        <a:prstGeom prst="flowChartDecision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F12=4</a:t>
          </a:r>
        </a:p>
      </xdr:txBody>
    </xdr:sp>
    <xdr:clientData/>
  </xdr:twoCellAnchor>
  <xdr:twoCellAnchor editAs="absolute">
    <xdr:from>
      <xdr:col>2</xdr:col>
      <xdr:colOff>8865</xdr:colOff>
      <xdr:row>7</xdr:row>
      <xdr:rowOff>196204</xdr:rowOff>
    </xdr:from>
    <xdr:to>
      <xdr:col>4</xdr:col>
      <xdr:colOff>312421</xdr:colOff>
      <xdr:row>15</xdr:row>
      <xdr:rowOff>190499</xdr:rowOff>
    </xdr:to>
    <xdr:cxnSp macro="">
      <xdr:nvCxnSpPr>
        <xdr:cNvPr id="13" name="Connecteur en angle 12"/>
        <xdr:cNvCxnSpPr>
          <a:stCxn id="31" idx="2"/>
          <a:endCxn id="43" idx="2"/>
        </xdr:cNvCxnSpPr>
      </xdr:nvCxnSpPr>
      <xdr:spPr>
        <a:xfrm rot="16200000" flipH="1">
          <a:off x="514015" y="1710354"/>
          <a:ext cx="1579255" cy="1324636"/>
        </a:xfrm>
        <a:prstGeom prst="bentConnector2">
          <a:avLst/>
        </a:prstGeom>
        <a:ln w="19050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362115</xdr:colOff>
      <xdr:row>6</xdr:row>
      <xdr:rowOff>123569</xdr:rowOff>
    </xdr:from>
    <xdr:to>
      <xdr:col>5</xdr:col>
      <xdr:colOff>492464</xdr:colOff>
      <xdr:row>9</xdr:row>
      <xdr:rowOff>171833</xdr:rowOff>
    </xdr:to>
    <xdr:grpSp>
      <xdr:nvGrpSpPr>
        <xdr:cNvPr id="14" name="Groupe 13"/>
        <xdr:cNvGrpSpPr/>
      </xdr:nvGrpSpPr>
      <xdr:grpSpPr>
        <a:xfrm>
          <a:off x="2015655" y="1312289"/>
          <a:ext cx="640889" cy="642624"/>
          <a:chOff x="1440996" y="3475264"/>
          <a:chExt cx="644186" cy="648330"/>
        </a:xfrm>
      </xdr:grpSpPr>
      <xdr:sp macro="" textlink="">
        <xdr:nvSpPr>
          <xdr:cNvPr id="15" name="Rectangle 14"/>
          <xdr:cNvSpPr/>
        </xdr:nvSpPr>
        <xdr:spPr>
          <a:xfrm>
            <a:off x="1614775" y="3760399"/>
            <a:ext cx="470407" cy="363195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OUI</a:t>
            </a:r>
          </a:p>
        </xdr:txBody>
      </xdr:sp>
      <xdr:sp macro="" textlink="">
        <xdr:nvSpPr>
          <xdr:cNvPr id="16" name="Organigramme : Document 15"/>
          <xdr:cNvSpPr/>
        </xdr:nvSpPr>
        <xdr:spPr>
          <a:xfrm>
            <a:off x="1440996" y="3475264"/>
            <a:ext cx="292553" cy="326877"/>
          </a:xfrm>
          <a:prstGeom prst="flowChartDocumen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D5</a:t>
            </a:r>
          </a:p>
        </xdr:txBody>
      </xdr:sp>
    </xdr:grpSp>
    <xdr:clientData/>
  </xdr:twoCellAnchor>
  <xdr:twoCellAnchor editAs="absolute">
    <xdr:from>
      <xdr:col>3</xdr:col>
      <xdr:colOff>400403</xdr:colOff>
      <xdr:row>0</xdr:row>
      <xdr:rowOff>147650</xdr:rowOff>
    </xdr:from>
    <xdr:to>
      <xdr:col>4</xdr:col>
      <xdr:colOff>508627</xdr:colOff>
      <xdr:row>3</xdr:row>
      <xdr:rowOff>188570</xdr:rowOff>
    </xdr:to>
    <xdr:grpSp>
      <xdr:nvGrpSpPr>
        <xdr:cNvPr id="17" name="Groupe 16"/>
        <xdr:cNvGrpSpPr/>
      </xdr:nvGrpSpPr>
      <xdr:grpSpPr>
        <a:xfrm>
          <a:off x="1543403" y="147650"/>
          <a:ext cx="618764" cy="635280"/>
          <a:chOff x="3993696" y="2732314"/>
          <a:chExt cx="625603" cy="637424"/>
        </a:xfrm>
      </xdr:grpSpPr>
      <xdr:sp macro="" textlink="">
        <xdr:nvSpPr>
          <xdr:cNvPr id="18" name="Rectangle 17"/>
          <xdr:cNvSpPr/>
        </xdr:nvSpPr>
        <xdr:spPr>
          <a:xfrm>
            <a:off x="4146126" y="3008523"/>
            <a:ext cx="473173" cy="361215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285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OUI</a:t>
            </a:r>
          </a:p>
        </xdr:txBody>
      </xdr:sp>
      <xdr:sp macro="" textlink="">
        <xdr:nvSpPr>
          <xdr:cNvPr id="19" name="Organigramme : Document 18"/>
          <xdr:cNvSpPr/>
        </xdr:nvSpPr>
        <xdr:spPr>
          <a:xfrm>
            <a:off x="3993696" y="2732314"/>
            <a:ext cx="292553" cy="325093"/>
          </a:xfrm>
          <a:prstGeom prst="flowChartDocument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E5</a:t>
            </a:r>
          </a:p>
        </xdr:txBody>
      </xdr:sp>
    </xdr:grpSp>
    <xdr:clientData/>
  </xdr:twoCellAnchor>
  <xdr:twoCellAnchor>
    <xdr:from>
      <xdr:col>5</xdr:col>
      <xdr:colOff>274673</xdr:colOff>
      <xdr:row>0</xdr:row>
      <xdr:rowOff>132050</xdr:rowOff>
    </xdr:from>
    <xdr:to>
      <xdr:col>9</xdr:col>
      <xdr:colOff>256002</xdr:colOff>
      <xdr:row>3</xdr:row>
      <xdr:rowOff>187220</xdr:rowOff>
    </xdr:to>
    <xdr:grpSp>
      <xdr:nvGrpSpPr>
        <xdr:cNvPr id="20" name="Groupe 19"/>
        <xdr:cNvGrpSpPr/>
      </xdr:nvGrpSpPr>
      <xdr:grpSpPr>
        <a:xfrm>
          <a:off x="2438753" y="132050"/>
          <a:ext cx="2023489" cy="649530"/>
          <a:chOff x="3200753" y="132050"/>
          <a:chExt cx="2023489" cy="649530"/>
        </a:xfrm>
      </xdr:grpSpPr>
      <xdr:sp macro="" textlink="">
        <xdr:nvSpPr>
          <xdr:cNvPr id="21" name="Organigramme : Décision 20"/>
          <xdr:cNvSpPr/>
        </xdr:nvSpPr>
        <xdr:spPr>
          <a:xfrm>
            <a:off x="3200753" y="132050"/>
            <a:ext cx="1006885" cy="545947"/>
          </a:xfrm>
          <a:prstGeom prst="flowChartDecision">
            <a:avLst/>
          </a:prstGeom>
          <a:solidFill>
            <a:schemeClr val="bg1">
              <a:lumMod val="95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ctr"/>
            <a:r>
              <a:rPr lang="fr-FR" sz="1200" b="1">
                <a:solidFill>
                  <a:schemeClr val="tx1"/>
                </a:solidFill>
              </a:rPr>
              <a:t>F6=oui</a:t>
            </a:r>
          </a:p>
        </xdr:txBody>
      </xdr:sp>
      <xdr:grpSp>
        <xdr:nvGrpSpPr>
          <xdr:cNvPr id="22" name="Groupe 21"/>
          <xdr:cNvGrpSpPr/>
        </xdr:nvGrpSpPr>
        <xdr:grpSpPr>
          <a:xfrm>
            <a:off x="4602788" y="152400"/>
            <a:ext cx="621454" cy="629180"/>
            <a:chOff x="10337346" y="3494314"/>
            <a:chExt cx="625671" cy="636221"/>
          </a:xfrm>
        </xdr:grpSpPr>
        <xdr:sp macro="" textlink="">
          <xdr:nvSpPr>
            <xdr:cNvPr id="23" name="Rectangle 22"/>
            <xdr:cNvSpPr/>
          </xdr:nvSpPr>
          <xdr:spPr>
            <a:xfrm>
              <a:off x="10491841" y="3766506"/>
              <a:ext cx="471176" cy="364029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0" tIns="0" rIns="0" bIns="0" numCol="1" spcCol="0" rtlCol="0" fromWordArt="0" anchor="ctr" anchorCtr="1" forceAA="0" compatLnSpc="1">
              <a:prstTxWarp prst="textNoShape">
                <a:avLst/>
              </a:prstTxWarp>
              <a:noAutofit/>
            </a:bodyPr>
            <a:lstStyle/>
            <a:p>
              <a:pPr marL="0" indent="0" algn="r"/>
              <a:r>
                <a:rPr lang="fr-FR" sz="1200" b="1">
                  <a:solidFill>
                    <a:srgbClr val="C00000"/>
                  </a:solidFill>
                  <a:latin typeface="+mn-lt"/>
                  <a:ea typeface="+mn-ea"/>
                  <a:cs typeface="+mn-cs"/>
                </a:rPr>
                <a:t>OUI</a:t>
              </a:r>
            </a:p>
          </xdr:txBody>
        </xdr:sp>
        <xdr:sp macro="" textlink="">
          <xdr:nvSpPr>
            <xdr:cNvPr id="24" name="Organigramme : Document 23"/>
            <xdr:cNvSpPr/>
          </xdr:nvSpPr>
          <xdr:spPr>
            <a:xfrm>
              <a:off x="10337346" y="3494314"/>
              <a:ext cx="292553" cy="327626"/>
            </a:xfrm>
            <a:prstGeom prst="flowChartDocumen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l"/>
              <a:r>
                <a:rPr lang="fr-FR" sz="1200" b="1" i="1">
                  <a:solidFill>
                    <a:srgbClr val="C00000"/>
                  </a:solidFill>
                </a:rPr>
                <a:t>F5</a:t>
              </a:r>
            </a:p>
          </xdr:txBody>
        </xdr:sp>
      </xdr:grpSp>
    </xdr:grpSp>
    <xdr:clientData/>
  </xdr:twoCellAnchor>
  <xdr:twoCellAnchor editAs="absolute">
    <xdr:from>
      <xdr:col>10</xdr:col>
      <xdr:colOff>439052</xdr:colOff>
      <xdr:row>6</xdr:row>
      <xdr:rowOff>128285</xdr:rowOff>
    </xdr:from>
    <xdr:to>
      <xdr:col>11</xdr:col>
      <xdr:colOff>392610</xdr:colOff>
      <xdr:row>7</xdr:row>
      <xdr:rowOff>165202</xdr:rowOff>
    </xdr:to>
    <xdr:cxnSp macro="">
      <xdr:nvCxnSpPr>
        <xdr:cNvPr id="25" name="Connecteur en angle 24"/>
        <xdr:cNvCxnSpPr>
          <a:stCxn id="35" idx="2"/>
          <a:endCxn id="33" idx="2"/>
        </xdr:cNvCxnSpPr>
      </xdr:nvCxnSpPr>
      <xdr:spPr>
        <a:xfrm rot="16200000" flipH="1">
          <a:off x="5270362" y="1202475"/>
          <a:ext cx="235037" cy="464098"/>
        </a:xfrm>
        <a:prstGeom prst="bentConnector2">
          <a:avLst/>
        </a:prstGeom>
        <a:ln w="19050">
          <a:solidFill>
            <a:srgbClr val="C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11</xdr:col>
      <xdr:colOff>506783</xdr:colOff>
      <xdr:row>6</xdr:row>
      <xdr:rowOff>137981</xdr:rowOff>
    </xdr:from>
    <xdr:to>
      <xdr:col>12</xdr:col>
      <xdr:colOff>412805</xdr:colOff>
      <xdr:row>7</xdr:row>
      <xdr:rowOff>165202</xdr:rowOff>
    </xdr:to>
    <xdr:cxnSp macro="">
      <xdr:nvCxnSpPr>
        <xdr:cNvPr id="26" name="Connecteur en angle 25"/>
        <xdr:cNvCxnSpPr>
          <a:stCxn id="36" idx="2"/>
          <a:endCxn id="33" idx="6"/>
        </xdr:cNvCxnSpPr>
      </xdr:nvCxnSpPr>
      <xdr:spPr>
        <a:xfrm rot="5400000">
          <a:off x="5829713" y="1231091"/>
          <a:ext cx="225341" cy="416562"/>
        </a:xfrm>
        <a:prstGeom prst="bentConnector2">
          <a:avLst/>
        </a:prstGeom>
        <a:ln w="19050">
          <a:solidFill>
            <a:srgbClr val="C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386947</xdr:colOff>
      <xdr:row>11</xdr:row>
      <xdr:rowOff>155373</xdr:rowOff>
    </xdr:from>
    <xdr:to>
      <xdr:col>13</xdr:col>
      <xdr:colOff>617220</xdr:colOff>
      <xdr:row>16</xdr:row>
      <xdr:rowOff>167640</xdr:rowOff>
    </xdr:to>
    <xdr:grpSp>
      <xdr:nvGrpSpPr>
        <xdr:cNvPr id="27" name="Groupe 26"/>
        <xdr:cNvGrpSpPr/>
      </xdr:nvGrpSpPr>
      <xdr:grpSpPr>
        <a:xfrm>
          <a:off x="5614267" y="2334693"/>
          <a:ext cx="1251353" cy="1002867"/>
          <a:chOff x="6945256" y="3051213"/>
          <a:chExt cx="1344605" cy="1293479"/>
        </a:xfrm>
      </xdr:grpSpPr>
      <xdr:sp macro="" textlink="">
        <xdr:nvSpPr>
          <xdr:cNvPr id="28" name="Nuage 27"/>
          <xdr:cNvSpPr/>
        </xdr:nvSpPr>
        <xdr:spPr>
          <a:xfrm>
            <a:off x="6945256" y="3051213"/>
            <a:ext cx="1344605" cy="1293479"/>
          </a:xfrm>
          <a:prstGeom prst="cloud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9" name="Organigramme : Bande perforée 28"/>
          <xdr:cNvSpPr/>
        </xdr:nvSpPr>
        <xdr:spPr>
          <a:xfrm>
            <a:off x="7296572" y="3242609"/>
            <a:ext cx="685957" cy="371930"/>
          </a:xfrm>
          <a:prstGeom prst="flowChartPunchedTape">
            <a:avLst/>
          </a:prstGeom>
          <a:solidFill>
            <a:schemeClr val="bg1">
              <a:lumMod val="95000"/>
            </a:schemeClr>
          </a:solidFill>
          <a:ln w="285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chemeClr val="tx1"/>
                </a:solidFill>
                <a:latin typeface="+mn-lt"/>
                <a:ea typeface="+mn-ea"/>
                <a:cs typeface="+mn-cs"/>
              </a:rPr>
              <a:t>Feuille 1</a:t>
            </a:r>
          </a:p>
        </xdr:txBody>
      </xdr:sp>
      <xdr:sp macro="" textlink="">
        <xdr:nvSpPr>
          <xdr:cNvPr id="30" name="Organigramme : Bande perforée 29"/>
          <xdr:cNvSpPr/>
        </xdr:nvSpPr>
        <xdr:spPr>
          <a:xfrm>
            <a:off x="7175529" y="3697400"/>
            <a:ext cx="680846" cy="371932"/>
          </a:xfrm>
          <a:prstGeom prst="flowChartPunchedTape">
            <a:avLst/>
          </a:prstGeom>
          <a:solidFill>
            <a:schemeClr val="accent4">
              <a:lumMod val="40000"/>
              <a:lumOff val="60000"/>
            </a:schemeClr>
          </a:solidFill>
          <a:ln w="285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Feuille 2</a:t>
            </a:r>
          </a:p>
        </xdr:txBody>
      </xdr:sp>
    </xdr:grpSp>
    <xdr:clientData/>
  </xdr:twoCellAnchor>
  <xdr:twoCellAnchor>
    <xdr:from>
      <xdr:col>1</xdr:col>
      <xdr:colOff>15961</xdr:colOff>
      <xdr:row>5</xdr:row>
      <xdr:rowOff>43524</xdr:rowOff>
    </xdr:from>
    <xdr:to>
      <xdr:col>3</xdr:col>
      <xdr:colOff>1766</xdr:colOff>
      <xdr:row>7</xdr:row>
      <xdr:rowOff>196205</xdr:rowOff>
    </xdr:to>
    <xdr:sp macro="" textlink="">
      <xdr:nvSpPr>
        <xdr:cNvPr id="31" name="Organigramme : Décision 30"/>
        <xdr:cNvSpPr/>
      </xdr:nvSpPr>
      <xdr:spPr>
        <a:xfrm>
          <a:off x="137881" y="1034124"/>
          <a:ext cx="1006885" cy="548921"/>
        </a:xfrm>
        <a:prstGeom prst="flowChartDecision">
          <a:avLst/>
        </a:prstGeom>
        <a:solidFill>
          <a:schemeClr val="bg1">
            <a:lumMod val="9500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E12=4</a:t>
          </a:r>
        </a:p>
      </xdr:txBody>
    </xdr:sp>
    <xdr:clientData/>
  </xdr:twoCellAnchor>
  <xdr:twoCellAnchor>
    <xdr:from>
      <xdr:col>9</xdr:col>
      <xdr:colOff>446152</xdr:colOff>
      <xdr:row>3</xdr:row>
      <xdr:rowOff>172932</xdr:rowOff>
    </xdr:from>
    <xdr:to>
      <xdr:col>13</xdr:col>
      <xdr:colOff>405703</xdr:colOff>
      <xdr:row>8</xdr:row>
      <xdr:rowOff>23747</xdr:rowOff>
    </xdr:to>
    <xdr:grpSp>
      <xdr:nvGrpSpPr>
        <xdr:cNvPr id="32" name="Groupe 31"/>
        <xdr:cNvGrpSpPr/>
      </xdr:nvGrpSpPr>
      <xdr:grpSpPr>
        <a:xfrm>
          <a:off x="4652392" y="767292"/>
          <a:ext cx="2001711" cy="841415"/>
          <a:chOff x="5449704" y="1565163"/>
          <a:chExt cx="2003941" cy="826547"/>
        </a:xfrm>
      </xdr:grpSpPr>
      <xdr:sp macro="" textlink="">
        <xdr:nvSpPr>
          <xdr:cNvPr id="33" name="Ellipse 32"/>
          <xdr:cNvSpPr/>
        </xdr:nvSpPr>
        <xdr:spPr>
          <a:xfrm>
            <a:off x="6418319" y="2280384"/>
            <a:ext cx="114300" cy="111326"/>
          </a:xfrm>
          <a:prstGeom prst="ellipse">
            <a:avLst/>
          </a:prstGeom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34" name="Groupe 33"/>
          <xdr:cNvGrpSpPr/>
        </xdr:nvGrpSpPr>
        <xdr:grpSpPr>
          <a:xfrm>
            <a:off x="5449704" y="1565163"/>
            <a:ext cx="2003941" cy="549525"/>
            <a:chOff x="5449704" y="1565163"/>
            <a:chExt cx="2003941" cy="549525"/>
          </a:xfrm>
        </xdr:grpSpPr>
        <xdr:sp macro="" textlink="">
          <xdr:nvSpPr>
            <xdr:cNvPr id="35" name="Organigramme : Décision 34"/>
            <xdr:cNvSpPr/>
          </xdr:nvSpPr>
          <xdr:spPr>
            <a:xfrm>
              <a:off x="5449704" y="1565163"/>
              <a:ext cx="1008000" cy="540000"/>
            </a:xfrm>
            <a:prstGeom prst="flowChartDecision">
              <a:avLst/>
            </a:prstGeom>
            <a:solidFill>
              <a:schemeClr val="bg1">
                <a:lumMod val="95000"/>
              </a:schemeClr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ctr"/>
              <a:r>
                <a:rPr lang="fr-FR" sz="1200" b="1">
                  <a:solidFill>
                    <a:schemeClr val="tx1"/>
                  </a:solidFill>
                </a:rPr>
                <a:t>D6=non</a:t>
              </a:r>
            </a:p>
          </xdr:txBody>
        </xdr:sp>
        <xdr:sp macro="" textlink="">
          <xdr:nvSpPr>
            <xdr:cNvPr id="36" name="Organigramme : Décision 35"/>
            <xdr:cNvSpPr/>
          </xdr:nvSpPr>
          <xdr:spPr>
            <a:xfrm>
              <a:off x="6445645" y="1574688"/>
              <a:ext cx="1008000" cy="540000"/>
            </a:xfrm>
            <a:prstGeom prst="flowChartDecision">
              <a:avLst/>
            </a:prstGeom>
            <a:solidFill>
              <a:schemeClr val="bg1">
                <a:lumMod val="95000"/>
              </a:schemeClr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ctr"/>
              <a:r>
                <a:rPr lang="fr-FR" sz="1200" b="1">
                  <a:solidFill>
                    <a:schemeClr val="tx1"/>
                  </a:solidFill>
                </a:rPr>
                <a:t>E6=non</a:t>
              </a:r>
            </a:p>
          </xdr:txBody>
        </xdr:sp>
      </xdr:grpSp>
    </xdr:grpSp>
    <xdr:clientData/>
  </xdr:twoCellAnchor>
  <xdr:twoCellAnchor editAs="absolute">
    <xdr:from>
      <xdr:col>6</xdr:col>
      <xdr:colOff>267576</xdr:colOff>
      <xdr:row>3</xdr:row>
      <xdr:rowOff>83637</xdr:rowOff>
    </xdr:from>
    <xdr:to>
      <xdr:col>9</xdr:col>
      <xdr:colOff>446152</xdr:colOff>
      <xdr:row>5</xdr:row>
      <xdr:rowOff>51549</xdr:rowOff>
    </xdr:to>
    <xdr:cxnSp macro="">
      <xdr:nvCxnSpPr>
        <xdr:cNvPr id="37" name="Connecteur en angle 36"/>
        <xdr:cNvCxnSpPr>
          <a:stCxn id="21" idx="2"/>
          <a:endCxn id="35" idx="1"/>
        </xdr:cNvCxnSpPr>
      </xdr:nvCxnSpPr>
      <xdr:spPr>
        <a:xfrm rot="16200000" flipH="1">
          <a:off x="3615218" y="4975"/>
          <a:ext cx="364152" cy="1710196"/>
        </a:xfrm>
        <a:prstGeom prst="bentConnector2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175260</xdr:colOff>
      <xdr:row>12</xdr:row>
      <xdr:rowOff>119134</xdr:rowOff>
    </xdr:from>
    <xdr:to>
      <xdr:col>10</xdr:col>
      <xdr:colOff>420890</xdr:colOff>
      <xdr:row>15</xdr:row>
      <xdr:rowOff>190500</xdr:rowOff>
    </xdr:to>
    <xdr:cxnSp macro="">
      <xdr:nvCxnSpPr>
        <xdr:cNvPr id="38" name="Connecteur en angle 37"/>
        <xdr:cNvCxnSpPr>
          <a:stCxn id="12" idx="2"/>
          <a:endCxn id="43" idx="6"/>
        </xdr:cNvCxnSpPr>
      </xdr:nvCxnSpPr>
      <xdr:spPr>
        <a:xfrm rot="5400000">
          <a:off x="3405642" y="1430272"/>
          <a:ext cx="665726" cy="2798330"/>
        </a:xfrm>
        <a:prstGeom prst="bentConnector2">
          <a:avLst/>
        </a:prstGeom>
        <a:ln w="19050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8865</xdr:colOff>
      <xdr:row>3</xdr:row>
      <xdr:rowOff>70601</xdr:rowOff>
    </xdr:from>
    <xdr:to>
      <xdr:col>2</xdr:col>
      <xdr:colOff>10976</xdr:colOff>
      <xdr:row>5</xdr:row>
      <xdr:rowOff>43524</xdr:rowOff>
    </xdr:to>
    <xdr:cxnSp macro="">
      <xdr:nvCxnSpPr>
        <xdr:cNvPr id="39" name="Connecteur en angle 38"/>
        <xdr:cNvCxnSpPr>
          <a:stCxn id="9" idx="2"/>
          <a:endCxn id="31" idx="0"/>
        </xdr:cNvCxnSpPr>
      </xdr:nvCxnSpPr>
      <xdr:spPr>
        <a:xfrm rot="5400000">
          <a:off x="457799" y="848487"/>
          <a:ext cx="369163" cy="2111"/>
        </a:xfrm>
        <a:prstGeom prst="bentConnector3">
          <a:avLst>
            <a:gd name="adj1" fmla="val 50000"/>
          </a:avLst>
        </a:prstGeom>
        <a:ln w="571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6</xdr:row>
      <xdr:rowOff>160020</xdr:rowOff>
    </xdr:from>
    <xdr:to>
      <xdr:col>9</xdr:col>
      <xdr:colOff>425935</xdr:colOff>
      <xdr:row>9</xdr:row>
      <xdr:rowOff>169029</xdr:rowOff>
    </xdr:to>
    <xdr:grpSp>
      <xdr:nvGrpSpPr>
        <xdr:cNvPr id="40" name="Groupe 39"/>
        <xdr:cNvGrpSpPr/>
      </xdr:nvGrpSpPr>
      <xdr:grpSpPr>
        <a:xfrm>
          <a:off x="3962400" y="1348740"/>
          <a:ext cx="669775" cy="603369"/>
          <a:chOff x="3360420" y="1028700"/>
          <a:chExt cx="669775" cy="603369"/>
        </a:xfrm>
      </xdr:grpSpPr>
      <xdr:sp macro="" textlink="">
        <xdr:nvSpPr>
          <xdr:cNvPr id="41" name="Rectangle 40"/>
          <xdr:cNvSpPr/>
        </xdr:nvSpPr>
        <xdr:spPr>
          <a:xfrm>
            <a:off x="3562195" y="1272069"/>
            <a:ext cx="468000" cy="3600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NON</a:t>
            </a:r>
          </a:p>
        </xdr:txBody>
      </xdr:sp>
      <xdr:sp macro="" textlink="">
        <xdr:nvSpPr>
          <xdr:cNvPr id="42" name="Organigramme : Document 41"/>
          <xdr:cNvSpPr/>
        </xdr:nvSpPr>
        <xdr:spPr>
          <a:xfrm>
            <a:off x="3360420" y="1028700"/>
            <a:ext cx="291056" cy="324000"/>
          </a:xfrm>
          <a:prstGeom prst="flowChartDocumen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D5</a:t>
            </a:r>
          </a:p>
        </xdr:txBody>
      </xdr:sp>
    </xdr:grpSp>
    <xdr:clientData/>
  </xdr:twoCellAnchor>
  <xdr:twoCellAnchor>
    <xdr:from>
      <xdr:col>4</xdr:col>
      <xdr:colOff>312420</xdr:colOff>
      <xdr:row>15</xdr:row>
      <xdr:rowOff>15240</xdr:rowOff>
    </xdr:from>
    <xdr:to>
      <xdr:col>5</xdr:col>
      <xdr:colOff>175260</xdr:colOff>
      <xdr:row>16</xdr:row>
      <xdr:rowOff>167640</xdr:rowOff>
    </xdr:to>
    <xdr:sp macro="" textlink="">
      <xdr:nvSpPr>
        <xdr:cNvPr id="43" name="Ellipse 42"/>
        <xdr:cNvSpPr/>
      </xdr:nvSpPr>
      <xdr:spPr>
        <a:xfrm>
          <a:off x="1965960" y="2987040"/>
          <a:ext cx="373380" cy="35052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 w="28575"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800" b="1">
              <a:solidFill>
                <a:srgbClr val="C00000"/>
              </a:solidFill>
            </a:rPr>
            <a:t>?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19</xdr:row>
          <xdr:rowOff>22860</xdr:rowOff>
        </xdr:from>
        <xdr:to>
          <xdr:col>8</xdr:col>
          <xdr:colOff>6927</xdr:colOff>
          <xdr:row>33</xdr:row>
          <xdr:rowOff>27016</xdr:rowOff>
        </xdr:to>
        <xdr:pic>
          <xdr:nvPicPr>
            <xdr:cNvPr id="44" name="Image 43"/>
            <xdr:cNvPicPr>
              <a:picLocks noChangeAspect="1" noChangeArrowheads="1"/>
              <a:extLst>
                <a:ext uri="{84589F7E-364E-4C9E-8A38-B11213B215E9}">
                  <a14:cameraTool cellRange="Données!$M$1:$U$13" spid="_x0000_s924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47700" y="3672840"/>
              <a:ext cx="3054927" cy="277783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30480</xdr:colOff>
      <xdr:row>20</xdr:row>
      <xdr:rowOff>152400</xdr:rowOff>
    </xdr:from>
    <xdr:to>
      <xdr:col>1</xdr:col>
      <xdr:colOff>472440</xdr:colOff>
      <xdr:row>33</xdr:row>
      <xdr:rowOff>167640</xdr:rowOff>
    </xdr:to>
    <xdr:sp macro="" textlink="">
      <xdr:nvSpPr>
        <xdr:cNvPr id="45" name="ZoneTexte 44"/>
        <xdr:cNvSpPr txBox="1"/>
      </xdr:nvSpPr>
      <xdr:spPr>
        <a:xfrm>
          <a:off x="152400" y="4000500"/>
          <a:ext cx="441960" cy="2590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fr-FR" sz="1200">
              <a:solidFill>
                <a:schemeClr val="accent4">
                  <a:lumMod val="50000"/>
                </a:schemeClr>
              </a:solidFill>
            </a:rPr>
            <a:t>1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2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3</a:t>
          </a:r>
        </a:p>
        <a:p>
          <a:pPr algn="r"/>
          <a:r>
            <a:rPr lang="fr-FR" sz="1200">
              <a:solidFill>
                <a:schemeClr val="accent4">
                  <a:lumMod val="50000"/>
                </a:schemeClr>
              </a:solidFill>
            </a:rPr>
            <a:t>4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5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6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7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8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9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10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11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12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13</a:t>
          </a:r>
        </a:p>
      </xdr:txBody>
    </xdr:sp>
    <xdr:clientData/>
  </xdr:twoCellAnchor>
  <xdr:twoCellAnchor>
    <xdr:from>
      <xdr:col>8</xdr:col>
      <xdr:colOff>297180</xdr:colOff>
      <xdr:row>21</xdr:row>
      <xdr:rowOff>60960</xdr:rowOff>
    </xdr:from>
    <xdr:to>
      <xdr:col>11</xdr:col>
      <xdr:colOff>76200</xdr:colOff>
      <xdr:row>25</xdr:row>
      <xdr:rowOff>160020</xdr:rowOff>
    </xdr:to>
    <xdr:sp macro="" textlink="">
      <xdr:nvSpPr>
        <xdr:cNvPr id="46" name="Organigramme : Document 45"/>
        <xdr:cNvSpPr/>
      </xdr:nvSpPr>
      <xdr:spPr>
        <a:xfrm>
          <a:off x="3992880" y="4107180"/>
          <a:ext cx="1310640" cy="891540"/>
        </a:xfrm>
        <a:prstGeom prst="flowChartDocumen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200" b="1">
              <a:solidFill>
                <a:srgbClr val="C00000"/>
              </a:solidFill>
            </a:rPr>
            <a:t>Que se passe-t'il </a:t>
          </a:r>
          <a:br>
            <a:rPr lang="fr-FR" sz="1200" b="1">
              <a:solidFill>
                <a:srgbClr val="C00000"/>
              </a:solidFill>
            </a:rPr>
          </a:br>
          <a:r>
            <a:rPr lang="fr-FR" sz="1200" b="1">
              <a:solidFill>
                <a:srgbClr val="C00000"/>
              </a:solidFill>
            </a:rPr>
            <a:t>si E6 = non</a:t>
          </a:r>
          <a:br>
            <a:rPr lang="fr-FR" sz="1200" b="1">
              <a:solidFill>
                <a:srgbClr val="C00000"/>
              </a:solidFill>
            </a:rPr>
          </a:br>
          <a:r>
            <a:rPr lang="fr-FR" sz="1200" b="1">
              <a:solidFill>
                <a:srgbClr val="C00000"/>
              </a:solidFill>
            </a:rPr>
            <a:t>et</a:t>
          </a:r>
          <a:r>
            <a:rPr lang="fr-FR" sz="1200" b="1" baseline="0">
              <a:solidFill>
                <a:srgbClr val="C00000"/>
              </a:solidFill>
            </a:rPr>
            <a:t> E2 &lt; 4 ?</a:t>
          </a:r>
          <a:endParaRPr lang="fr-FR" sz="12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121920</xdr:colOff>
      <xdr:row>8</xdr:row>
      <xdr:rowOff>45720</xdr:rowOff>
    </xdr:from>
    <xdr:to>
      <xdr:col>1</xdr:col>
      <xdr:colOff>409920</xdr:colOff>
      <xdr:row>9</xdr:row>
      <xdr:rowOff>27600</xdr:rowOff>
    </xdr:to>
    <xdr:sp macro="" textlink="">
      <xdr:nvSpPr>
        <xdr:cNvPr id="47" name="Rectangle 46"/>
        <xdr:cNvSpPr/>
      </xdr:nvSpPr>
      <xdr:spPr>
        <a:xfrm>
          <a:off x="243840" y="1630680"/>
          <a:ext cx="288000" cy="18000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1100" b="1">
              <a:solidFill>
                <a:schemeClr val="lt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  <xdr:twoCellAnchor>
    <xdr:from>
      <xdr:col>1</xdr:col>
      <xdr:colOff>121920</xdr:colOff>
      <xdr:row>3</xdr:row>
      <xdr:rowOff>45720</xdr:rowOff>
    </xdr:from>
    <xdr:to>
      <xdr:col>1</xdr:col>
      <xdr:colOff>409920</xdr:colOff>
      <xdr:row>4</xdr:row>
      <xdr:rowOff>27600</xdr:rowOff>
    </xdr:to>
    <xdr:sp macro="" textlink="">
      <xdr:nvSpPr>
        <xdr:cNvPr id="48" name="Rectangle 47"/>
        <xdr:cNvSpPr/>
      </xdr:nvSpPr>
      <xdr:spPr>
        <a:xfrm>
          <a:off x="243840" y="640080"/>
          <a:ext cx="288000" cy="18000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1100" b="1">
              <a:solidFill>
                <a:schemeClr val="lt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3877</xdr:colOff>
      <xdr:row>1</xdr:row>
      <xdr:rowOff>193868</xdr:rowOff>
    </xdr:from>
    <xdr:to>
      <xdr:col>4</xdr:col>
      <xdr:colOff>40627</xdr:colOff>
      <xdr:row>3</xdr:row>
      <xdr:rowOff>8570</xdr:rowOff>
    </xdr:to>
    <xdr:cxnSp macro="">
      <xdr:nvCxnSpPr>
        <xdr:cNvPr id="2" name="Connecteur en angle 1"/>
        <xdr:cNvCxnSpPr>
          <a:stCxn id="9" idx="3"/>
          <a:endCxn id="18" idx="1"/>
        </xdr:cNvCxnSpPr>
      </xdr:nvCxnSpPr>
      <xdr:spPr>
        <a:xfrm>
          <a:off x="1146877" y="391988"/>
          <a:ext cx="547290" cy="210942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166285</xdr:colOff>
      <xdr:row>9</xdr:row>
      <xdr:rowOff>160786</xdr:rowOff>
    </xdr:from>
    <xdr:to>
      <xdr:col>4</xdr:col>
      <xdr:colOff>153763</xdr:colOff>
      <xdr:row>12</xdr:row>
      <xdr:rowOff>112373</xdr:rowOff>
    </xdr:to>
    <xdr:sp macro="" textlink="">
      <xdr:nvSpPr>
        <xdr:cNvPr id="3" name="Organigramme : Décision 2"/>
        <xdr:cNvSpPr/>
      </xdr:nvSpPr>
      <xdr:spPr>
        <a:xfrm>
          <a:off x="798745" y="1943866"/>
          <a:ext cx="1008558" cy="545947"/>
        </a:xfrm>
        <a:prstGeom prst="flowChartDecision">
          <a:avLst/>
        </a:prstGeom>
        <a:solidFill>
          <a:schemeClr val="bg1">
            <a:lumMod val="95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D6=oui</a:t>
          </a:r>
        </a:p>
      </xdr:txBody>
    </xdr:sp>
    <xdr:clientData/>
  </xdr:twoCellAnchor>
  <xdr:twoCellAnchor editAs="absolute">
    <xdr:from>
      <xdr:col>3</xdr:col>
      <xdr:colOff>160025</xdr:colOff>
      <xdr:row>12</xdr:row>
      <xdr:rowOff>112372</xdr:rowOff>
    </xdr:from>
    <xdr:to>
      <xdr:col>4</xdr:col>
      <xdr:colOff>499111</xdr:colOff>
      <xdr:row>15</xdr:row>
      <xdr:rowOff>15239</xdr:rowOff>
    </xdr:to>
    <xdr:cxnSp macro="">
      <xdr:nvCxnSpPr>
        <xdr:cNvPr id="4" name="Connecteur en angle 3"/>
        <xdr:cNvCxnSpPr>
          <a:stCxn id="3" idx="2"/>
          <a:endCxn id="43" idx="0"/>
        </xdr:cNvCxnSpPr>
      </xdr:nvCxnSpPr>
      <xdr:spPr>
        <a:xfrm rot="16200000" flipH="1">
          <a:off x="1479224" y="2313613"/>
          <a:ext cx="497227" cy="849626"/>
        </a:xfrm>
        <a:prstGeom prst="bentConnector3">
          <a:avLst>
            <a:gd name="adj1" fmla="val 50000"/>
          </a:avLst>
        </a:prstGeom>
        <a:ln w="19050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1766</xdr:colOff>
      <xdr:row>6</xdr:row>
      <xdr:rowOff>119865</xdr:rowOff>
    </xdr:from>
    <xdr:to>
      <xdr:col>5</xdr:col>
      <xdr:colOff>24465</xdr:colOff>
      <xdr:row>8</xdr:row>
      <xdr:rowOff>189954</xdr:rowOff>
    </xdr:to>
    <xdr:cxnSp macro="">
      <xdr:nvCxnSpPr>
        <xdr:cNvPr id="5" name="Connecteur en angle 4"/>
        <xdr:cNvCxnSpPr>
          <a:stCxn id="31" idx="3"/>
          <a:endCxn id="15" idx="1"/>
        </xdr:cNvCxnSpPr>
      </xdr:nvCxnSpPr>
      <xdr:spPr>
        <a:xfrm>
          <a:off x="1144766" y="1308585"/>
          <a:ext cx="1043779" cy="466329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492465</xdr:colOff>
      <xdr:row>8</xdr:row>
      <xdr:rowOff>189954</xdr:rowOff>
    </xdr:from>
    <xdr:to>
      <xdr:col>9</xdr:col>
      <xdr:colOff>427988</xdr:colOff>
      <xdr:row>11</xdr:row>
      <xdr:rowOff>42794</xdr:rowOff>
    </xdr:to>
    <xdr:cxnSp macro="">
      <xdr:nvCxnSpPr>
        <xdr:cNvPr id="6" name="Connecteur en angle 5"/>
        <xdr:cNvCxnSpPr>
          <a:stCxn id="12" idx="1"/>
          <a:endCxn id="15" idx="3"/>
        </xdr:cNvCxnSpPr>
      </xdr:nvCxnSpPr>
      <xdr:spPr>
        <a:xfrm rot="10800000">
          <a:off x="2656545" y="1774914"/>
          <a:ext cx="1977683" cy="447200"/>
        </a:xfrm>
        <a:prstGeom prst="bentConnector3">
          <a:avLst>
            <a:gd name="adj1" fmla="val 50000"/>
          </a:avLst>
        </a:prstGeom>
        <a:ln w="571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425935</xdr:colOff>
      <xdr:row>8</xdr:row>
      <xdr:rowOff>23748</xdr:rowOff>
    </xdr:from>
    <xdr:to>
      <xdr:col>11</xdr:col>
      <xdr:colOff>449696</xdr:colOff>
      <xdr:row>8</xdr:row>
      <xdr:rowOff>187150</xdr:rowOff>
    </xdr:to>
    <xdr:cxnSp macro="">
      <xdr:nvCxnSpPr>
        <xdr:cNvPr id="7" name="Connecteur en angle 6"/>
        <xdr:cNvCxnSpPr>
          <a:stCxn id="33" idx="4"/>
          <a:endCxn id="41" idx="3"/>
        </xdr:cNvCxnSpPr>
      </xdr:nvCxnSpPr>
      <xdr:spPr>
        <a:xfrm rot="5400000">
          <a:off x="5072895" y="1167988"/>
          <a:ext cx="163402" cy="1044841"/>
        </a:xfrm>
        <a:prstGeom prst="bentConnector2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153763</xdr:colOff>
      <xdr:row>9</xdr:row>
      <xdr:rowOff>171833</xdr:rowOff>
    </xdr:from>
    <xdr:to>
      <xdr:col>5</xdr:col>
      <xdr:colOff>258465</xdr:colOff>
      <xdr:row>11</xdr:row>
      <xdr:rowOff>37520</xdr:rowOff>
    </xdr:to>
    <xdr:cxnSp macro="">
      <xdr:nvCxnSpPr>
        <xdr:cNvPr id="8" name="Connecteur en angle 7"/>
        <xdr:cNvCxnSpPr>
          <a:stCxn id="3" idx="3"/>
          <a:endCxn id="15" idx="2"/>
        </xdr:cNvCxnSpPr>
      </xdr:nvCxnSpPr>
      <xdr:spPr>
        <a:xfrm flipV="1">
          <a:off x="1807303" y="1954913"/>
          <a:ext cx="615242" cy="261927"/>
        </a:xfrm>
        <a:prstGeom prst="bentConnector2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18072</xdr:colOff>
      <xdr:row>0</xdr:row>
      <xdr:rowOff>119014</xdr:rowOff>
    </xdr:from>
    <xdr:to>
      <xdr:col>3</xdr:col>
      <xdr:colOff>3877</xdr:colOff>
      <xdr:row>3</xdr:row>
      <xdr:rowOff>70601</xdr:rowOff>
    </xdr:to>
    <xdr:sp macro="" textlink="">
      <xdr:nvSpPr>
        <xdr:cNvPr id="9" name="Organigramme : Décision 8"/>
        <xdr:cNvSpPr/>
      </xdr:nvSpPr>
      <xdr:spPr>
        <a:xfrm>
          <a:off x="139992" y="119014"/>
          <a:ext cx="1006885" cy="545947"/>
        </a:xfrm>
        <a:prstGeom prst="flowChartDecision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E6=oui</a:t>
          </a:r>
        </a:p>
      </xdr:txBody>
    </xdr:sp>
    <xdr:clientData/>
  </xdr:twoCellAnchor>
  <xdr:twoCellAnchor editAs="absolute">
    <xdr:from>
      <xdr:col>11</xdr:col>
      <xdr:colOff>413792</xdr:colOff>
      <xdr:row>5</xdr:row>
      <xdr:rowOff>61245</xdr:rowOff>
    </xdr:from>
    <xdr:to>
      <xdr:col>13</xdr:col>
      <xdr:colOff>405703</xdr:colOff>
      <xdr:row>11</xdr:row>
      <xdr:rowOff>42794</xdr:rowOff>
    </xdr:to>
    <xdr:cxnSp macro="">
      <xdr:nvCxnSpPr>
        <xdr:cNvPr id="10" name="Connecteur en angle 9"/>
        <xdr:cNvCxnSpPr>
          <a:stCxn id="36" idx="3"/>
          <a:endCxn id="12" idx="3"/>
        </xdr:cNvCxnSpPr>
      </xdr:nvCxnSpPr>
      <xdr:spPr>
        <a:xfrm flipH="1">
          <a:off x="5641112" y="1051845"/>
          <a:ext cx="1012991" cy="1170269"/>
        </a:xfrm>
        <a:prstGeom prst="bentConnector3">
          <a:avLst>
            <a:gd name="adj1" fmla="val -22567"/>
          </a:avLst>
        </a:prstGeom>
        <a:ln w="571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7</xdr:col>
      <xdr:colOff>260478</xdr:colOff>
      <xdr:row>2</xdr:row>
      <xdr:rowOff>8784</xdr:rowOff>
    </xdr:from>
    <xdr:to>
      <xdr:col>8</xdr:col>
      <xdr:colOff>298542</xdr:colOff>
      <xdr:row>3</xdr:row>
      <xdr:rowOff>7220</xdr:rowOff>
    </xdr:to>
    <xdr:cxnSp macro="">
      <xdr:nvCxnSpPr>
        <xdr:cNvPr id="11" name="Connecteur en angle 10"/>
        <xdr:cNvCxnSpPr>
          <a:stCxn id="21" idx="3"/>
          <a:endCxn id="23" idx="1"/>
        </xdr:cNvCxnSpPr>
      </xdr:nvCxnSpPr>
      <xdr:spPr>
        <a:xfrm>
          <a:off x="3445638" y="405024"/>
          <a:ext cx="548604" cy="196556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427987</xdr:colOff>
      <xdr:row>9</xdr:row>
      <xdr:rowOff>164573</xdr:rowOff>
    </xdr:from>
    <xdr:to>
      <xdr:col>11</xdr:col>
      <xdr:colOff>413792</xdr:colOff>
      <xdr:row>12</xdr:row>
      <xdr:rowOff>119134</xdr:rowOff>
    </xdr:to>
    <xdr:sp macro="" textlink="">
      <xdr:nvSpPr>
        <xdr:cNvPr id="12" name="Organigramme : Décision 11"/>
        <xdr:cNvSpPr/>
      </xdr:nvSpPr>
      <xdr:spPr>
        <a:xfrm>
          <a:off x="4634227" y="1947653"/>
          <a:ext cx="1006885" cy="548921"/>
        </a:xfrm>
        <a:prstGeom prst="flowChartDecision">
          <a:avLst/>
        </a:prstGeom>
        <a:solidFill>
          <a:schemeClr val="bg1">
            <a:lumMod val="9500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F12=4</a:t>
          </a:r>
        </a:p>
      </xdr:txBody>
    </xdr:sp>
    <xdr:clientData/>
  </xdr:twoCellAnchor>
  <xdr:twoCellAnchor editAs="absolute">
    <xdr:from>
      <xdr:col>2</xdr:col>
      <xdr:colOff>8865</xdr:colOff>
      <xdr:row>7</xdr:row>
      <xdr:rowOff>196204</xdr:rowOff>
    </xdr:from>
    <xdr:to>
      <xdr:col>4</xdr:col>
      <xdr:colOff>312421</xdr:colOff>
      <xdr:row>15</xdr:row>
      <xdr:rowOff>190499</xdr:rowOff>
    </xdr:to>
    <xdr:cxnSp macro="">
      <xdr:nvCxnSpPr>
        <xdr:cNvPr id="13" name="Connecteur en angle 12"/>
        <xdr:cNvCxnSpPr>
          <a:stCxn id="31" idx="2"/>
          <a:endCxn id="43" idx="2"/>
        </xdr:cNvCxnSpPr>
      </xdr:nvCxnSpPr>
      <xdr:spPr>
        <a:xfrm rot="16200000" flipH="1">
          <a:off x="514015" y="1710354"/>
          <a:ext cx="1579255" cy="1324636"/>
        </a:xfrm>
        <a:prstGeom prst="bentConnector2">
          <a:avLst/>
        </a:prstGeom>
        <a:ln w="19050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362115</xdr:colOff>
      <xdr:row>6</xdr:row>
      <xdr:rowOff>123569</xdr:rowOff>
    </xdr:from>
    <xdr:to>
      <xdr:col>5</xdr:col>
      <xdr:colOff>492464</xdr:colOff>
      <xdr:row>9</xdr:row>
      <xdr:rowOff>171833</xdr:rowOff>
    </xdr:to>
    <xdr:grpSp>
      <xdr:nvGrpSpPr>
        <xdr:cNvPr id="14" name="Groupe 13"/>
        <xdr:cNvGrpSpPr/>
      </xdr:nvGrpSpPr>
      <xdr:grpSpPr>
        <a:xfrm>
          <a:off x="2015655" y="1312289"/>
          <a:ext cx="640889" cy="642624"/>
          <a:chOff x="1440996" y="3475264"/>
          <a:chExt cx="644186" cy="648330"/>
        </a:xfrm>
      </xdr:grpSpPr>
      <xdr:sp macro="" textlink="">
        <xdr:nvSpPr>
          <xdr:cNvPr id="15" name="Rectangle 14"/>
          <xdr:cNvSpPr/>
        </xdr:nvSpPr>
        <xdr:spPr>
          <a:xfrm>
            <a:off x="1614775" y="3760399"/>
            <a:ext cx="470407" cy="363195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OUI</a:t>
            </a:r>
          </a:p>
        </xdr:txBody>
      </xdr:sp>
      <xdr:sp macro="" textlink="">
        <xdr:nvSpPr>
          <xdr:cNvPr id="16" name="Organigramme : Document 15"/>
          <xdr:cNvSpPr/>
        </xdr:nvSpPr>
        <xdr:spPr>
          <a:xfrm>
            <a:off x="1440996" y="3475264"/>
            <a:ext cx="292553" cy="326877"/>
          </a:xfrm>
          <a:prstGeom prst="flowChartDocumen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D5</a:t>
            </a:r>
          </a:p>
        </xdr:txBody>
      </xdr:sp>
    </xdr:grpSp>
    <xdr:clientData/>
  </xdr:twoCellAnchor>
  <xdr:twoCellAnchor editAs="absolute">
    <xdr:from>
      <xdr:col>3</xdr:col>
      <xdr:colOff>400403</xdr:colOff>
      <xdr:row>0</xdr:row>
      <xdr:rowOff>147650</xdr:rowOff>
    </xdr:from>
    <xdr:to>
      <xdr:col>4</xdr:col>
      <xdr:colOff>508627</xdr:colOff>
      <xdr:row>3</xdr:row>
      <xdr:rowOff>188570</xdr:rowOff>
    </xdr:to>
    <xdr:grpSp>
      <xdr:nvGrpSpPr>
        <xdr:cNvPr id="17" name="Groupe 16"/>
        <xdr:cNvGrpSpPr/>
      </xdr:nvGrpSpPr>
      <xdr:grpSpPr>
        <a:xfrm>
          <a:off x="1543403" y="147650"/>
          <a:ext cx="618764" cy="635280"/>
          <a:chOff x="3993696" y="2732314"/>
          <a:chExt cx="625603" cy="637424"/>
        </a:xfrm>
      </xdr:grpSpPr>
      <xdr:sp macro="" textlink="">
        <xdr:nvSpPr>
          <xdr:cNvPr id="18" name="Rectangle 17"/>
          <xdr:cNvSpPr/>
        </xdr:nvSpPr>
        <xdr:spPr>
          <a:xfrm>
            <a:off x="4146126" y="3008523"/>
            <a:ext cx="473173" cy="361215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OUI</a:t>
            </a:r>
          </a:p>
        </xdr:txBody>
      </xdr:sp>
      <xdr:sp macro="" textlink="">
        <xdr:nvSpPr>
          <xdr:cNvPr id="19" name="Organigramme : Document 18"/>
          <xdr:cNvSpPr/>
        </xdr:nvSpPr>
        <xdr:spPr>
          <a:xfrm>
            <a:off x="3993696" y="2732314"/>
            <a:ext cx="292553" cy="325093"/>
          </a:xfrm>
          <a:prstGeom prst="flowChartDocument">
            <a:avLst/>
          </a:prstGeom>
          <a:solidFill>
            <a:schemeClr val="accent2">
              <a:lumMod val="40000"/>
              <a:lumOff val="60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E5</a:t>
            </a:r>
          </a:p>
        </xdr:txBody>
      </xdr:sp>
    </xdr:grpSp>
    <xdr:clientData/>
  </xdr:twoCellAnchor>
  <xdr:twoCellAnchor>
    <xdr:from>
      <xdr:col>5</xdr:col>
      <xdr:colOff>274673</xdr:colOff>
      <xdr:row>0</xdr:row>
      <xdr:rowOff>132050</xdr:rowOff>
    </xdr:from>
    <xdr:to>
      <xdr:col>9</xdr:col>
      <xdr:colOff>256002</xdr:colOff>
      <xdr:row>3</xdr:row>
      <xdr:rowOff>187220</xdr:rowOff>
    </xdr:to>
    <xdr:grpSp>
      <xdr:nvGrpSpPr>
        <xdr:cNvPr id="20" name="Groupe 19"/>
        <xdr:cNvGrpSpPr/>
      </xdr:nvGrpSpPr>
      <xdr:grpSpPr>
        <a:xfrm>
          <a:off x="2438753" y="132050"/>
          <a:ext cx="2023489" cy="649530"/>
          <a:chOff x="3200753" y="132050"/>
          <a:chExt cx="2023489" cy="649530"/>
        </a:xfrm>
      </xdr:grpSpPr>
      <xdr:sp macro="" textlink="">
        <xdr:nvSpPr>
          <xdr:cNvPr id="21" name="Organigramme : Décision 20"/>
          <xdr:cNvSpPr/>
        </xdr:nvSpPr>
        <xdr:spPr>
          <a:xfrm>
            <a:off x="3200753" y="132050"/>
            <a:ext cx="1006885" cy="545947"/>
          </a:xfrm>
          <a:prstGeom prst="flowChartDecision">
            <a:avLst/>
          </a:prstGeom>
          <a:solidFill>
            <a:schemeClr val="bg1">
              <a:lumMod val="95000"/>
            </a:schemeClr>
          </a:solidFill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ctr"/>
            <a:r>
              <a:rPr lang="fr-FR" sz="1200" b="1">
                <a:solidFill>
                  <a:schemeClr val="tx1"/>
                </a:solidFill>
              </a:rPr>
              <a:t>F6=oui</a:t>
            </a:r>
          </a:p>
        </xdr:txBody>
      </xdr:sp>
      <xdr:grpSp>
        <xdr:nvGrpSpPr>
          <xdr:cNvPr id="22" name="Groupe 21"/>
          <xdr:cNvGrpSpPr/>
        </xdr:nvGrpSpPr>
        <xdr:grpSpPr>
          <a:xfrm>
            <a:off x="4602788" y="152400"/>
            <a:ext cx="621454" cy="629180"/>
            <a:chOff x="10337346" y="3494314"/>
            <a:chExt cx="625671" cy="636221"/>
          </a:xfrm>
        </xdr:grpSpPr>
        <xdr:sp macro="" textlink="">
          <xdr:nvSpPr>
            <xdr:cNvPr id="23" name="Rectangle 22"/>
            <xdr:cNvSpPr/>
          </xdr:nvSpPr>
          <xdr:spPr>
            <a:xfrm>
              <a:off x="10491841" y="3766506"/>
              <a:ext cx="471176" cy="364029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0" tIns="0" rIns="0" bIns="0" numCol="1" spcCol="0" rtlCol="0" fromWordArt="0" anchor="ctr" anchorCtr="1" forceAA="0" compatLnSpc="1">
              <a:prstTxWarp prst="textNoShape">
                <a:avLst/>
              </a:prstTxWarp>
              <a:noAutofit/>
            </a:bodyPr>
            <a:lstStyle/>
            <a:p>
              <a:pPr marL="0" indent="0" algn="r"/>
              <a:r>
                <a:rPr lang="fr-FR" sz="1200" b="1">
                  <a:solidFill>
                    <a:srgbClr val="C00000"/>
                  </a:solidFill>
                  <a:latin typeface="+mn-lt"/>
                  <a:ea typeface="+mn-ea"/>
                  <a:cs typeface="+mn-cs"/>
                </a:rPr>
                <a:t>OUI</a:t>
              </a:r>
            </a:p>
          </xdr:txBody>
        </xdr:sp>
        <xdr:sp macro="" textlink="">
          <xdr:nvSpPr>
            <xdr:cNvPr id="24" name="Organigramme : Document 23"/>
            <xdr:cNvSpPr/>
          </xdr:nvSpPr>
          <xdr:spPr>
            <a:xfrm>
              <a:off x="10337346" y="3494314"/>
              <a:ext cx="292553" cy="327626"/>
            </a:xfrm>
            <a:prstGeom prst="flowChartDocumen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l"/>
              <a:r>
                <a:rPr lang="fr-FR" sz="1200" b="1" i="1">
                  <a:solidFill>
                    <a:srgbClr val="C00000"/>
                  </a:solidFill>
                </a:rPr>
                <a:t>F5</a:t>
              </a:r>
            </a:p>
          </xdr:txBody>
        </xdr:sp>
      </xdr:grpSp>
    </xdr:grpSp>
    <xdr:clientData/>
  </xdr:twoCellAnchor>
  <xdr:twoCellAnchor editAs="absolute">
    <xdr:from>
      <xdr:col>10</xdr:col>
      <xdr:colOff>439052</xdr:colOff>
      <xdr:row>6</xdr:row>
      <xdr:rowOff>128285</xdr:rowOff>
    </xdr:from>
    <xdr:to>
      <xdr:col>11</xdr:col>
      <xdr:colOff>392610</xdr:colOff>
      <xdr:row>7</xdr:row>
      <xdr:rowOff>165202</xdr:rowOff>
    </xdr:to>
    <xdr:cxnSp macro="">
      <xdr:nvCxnSpPr>
        <xdr:cNvPr id="25" name="Connecteur en angle 24"/>
        <xdr:cNvCxnSpPr>
          <a:stCxn id="35" idx="2"/>
          <a:endCxn id="33" idx="2"/>
        </xdr:cNvCxnSpPr>
      </xdr:nvCxnSpPr>
      <xdr:spPr>
        <a:xfrm rot="16200000" flipH="1">
          <a:off x="5270362" y="1202475"/>
          <a:ext cx="235037" cy="464098"/>
        </a:xfrm>
        <a:prstGeom prst="bentConnector2">
          <a:avLst/>
        </a:prstGeom>
        <a:ln w="19050">
          <a:solidFill>
            <a:srgbClr val="C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11</xdr:col>
      <xdr:colOff>506783</xdr:colOff>
      <xdr:row>6</xdr:row>
      <xdr:rowOff>137981</xdr:rowOff>
    </xdr:from>
    <xdr:to>
      <xdr:col>12</xdr:col>
      <xdr:colOff>412805</xdr:colOff>
      <xdr:row>7</xdr:row>
      <xdr:rowOff>165202</xdr:rowOff>
    </xdr:to>
    <xdr:cxnSp macro="">
      <xdr:nvCxnSpPr>
        <xdr:cNvPr id="26" name="Connecteur en angle 25"/>
        <xdr:cNvCxnSpPr>
          <a:stCxn id="36" idx="2"/>
          <a:endCxn id="33" idx="6"/>
        </xdr:cNvCxnSpPr>
      </xdr:nvCxnSpPr>
      <xdr:spPr>
        <a:xfrm rot="5400000">
          <a:off x="5829713" y="1231091"/>
          <a:ext cx="225341" cy="416562"/>
        </a:xfrm>
        <a:prstGeom prst="bentConnector2">
          <a:avLst/>
        </a:prstGeom>
        <a:ln w="19050">
          <a:solidFill>
            <a:srgbClr val="C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386947</xdr:colOff>
      <xdr:row>11</xdr:row>
      <xdr:rowOff>155373</xdr:rowOff>
    </xdr:from>
    <xdr:to>
      <xdr:col>13</xdr:col>
      <xdr:colOff>617220</xdr:colOff>
      <xdr:row>16</xdr:row>
      <xdr:rowOff>167640</xdr:rowOff>
    </xdr:to>
    <xdr:grpSp>
      <xdr:nvGrpSpPr>
        <xdr:cNvPr id="27" name="Groupe 26"/>
        <xdr:cNvGrpSpPr/>
      </xdr:nvGrpSpPr>
      <xdr:grpSpPr>
        <a:xfrm>
          <a:off x="5614267" y="2334693"/>
          <a:ext cx="1251353" cy="1002867"/>
          <a:chOff x="6945256" y="3051213"/>
          <a:chExt cx="1344605" cy="1293479"/>
        </a:xfrm>
      </xdr:grpSpPr>
      <xdr:sp macro="" textlink="">
        <xdr:nvSpPr>
          <xdr:cNvPr id="28" name="Nuage 27"/>
          <xdr:cNvSpPr/>
        </xdr:nvSpPr>
        <xdr:spPr>
          <a:xfrm>
            <a:off x="6945256" y="3051213"/>
            <a:ext cx="1344605" cy="1293479"/>
          </a:xfrm>
          <a:prstGeom prst="cloud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9" name="Organigramme : Bande perforée 28"/>
          <xdr:cNvSpPr/>
        </xdr:nvSpPr>
        <xdr:spPr>
          <a:xfrm>
            <a:off x="7296572" y="3242609"/>
            <a:ext cx="685957" cy="371930"/>
          </a:xfrm>
          <a:prstGeom prst="flowChartPunchedTape">
            <a:avLst/>
          </a:prstGeom>
          <a:solidFill>
            <a:schemeClr val="bg1">
              <a:lumMod val="95000"/>
            </a:schemeClr>
          </a:solidFill>
          <a:ln w="285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chemeClr val="tx1"/>
                </a:solidFill>
                <a:latin typeface="+mn-lt"/>
                <a:ea typeface="+mn-ea"/>
                <a:cs typeface="+mn-cs"/>
              </a:rPr>
              <a:t>Feuille 1</a:t>
            </a:r>
          </a:p>
        </xdr:txBody>
      </xdr:sp>
      <xdr:sp macro="" textlink="">
        <xdr:nvSpPr>
          <xdr:cNvPr id="30" name="Organigramme : Bande perforée 29"/>
          <xdr:cNvSpPr/>
        </xdr:nvSpPr>
        <xdr:spPr>
          <a:xfrm>
            <a:off x="7175529" y="3697400"/>
            <a:ext cx="680846" cy="371932"/>
          </a:xfrm>
          <a:prstGeom prst="flowChartPunchedTape">
            <a:avLst/>
          </a:prstGeom>
          <a:solidFill>
            <a:schemeClr val="accent4">
              <a:lumMod val="40000"/>
              <a:lumOff val="60000"/>
            </a:schemeClr>
          </a:solidFill>
          <a:ln w="285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Feuille 2</a:t>
            </a:r>
          </a:p>
        </xdr:txBody>
      </xdr:sp>
    </xdr:grpSp>
    <xdr:clientData/>
  </xdr:twoCellAnchor>
  <xdr:twoCellAnchor>
    <xdr:from>
      <xdr:col>1</xdr:col>
      <xdr:colOff>15961</xdr:colOff>
      <xdr:row>5</xdr:row>
      <xdr:rowOff>43524</xdr:rowOff>
    </xdr:from>
    <xdr:to>
      <xdr:col>3</xdr:col>
      <xdr:colOff>1766</xdr:colOff>
      <xdr:row>7</xdr:row>
      <xdr:rowOff>196205</xdr:rowOff>
    </xdr:to>
    <xdr:sp macro="" textlink="">
      <xdr:nvSpPr>
        <xdr:cNvPr id="31" name="Organigramme : Décision 30"/>
        <xdr:cNvSpPr/>
      </xdr:nvSpPr>
      <xdr:spPr>
        <a:xfrm>
          <a:off x="137881" y="1034124"/>
          <a:ext cx="1006885" cy="548921"/>
        </a:xfrm>
        <a:prstGeom prst="flowChartDecision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E12=4</a:t>
          </a:r>
        </a:p>
      </xdr:txBody>
    </xdr:sp>
    <xdr:clientData/>
  </xdr:twoCellAnchor>
  <xdr:twoCellAnchor>
    <xdr:from>
      <xdr:col>9</xdr:col>
      <xdr:colOff>446152</xdr:colOff>
      <xdr:row>3</xdr:row>
      <xdr:rowOff>172932</xdr:rowOff>
    </xdr:from>
    <xdr:to>
      <xdr:col>13</xdr:col>
      <xdr:colOff>405703</xdr:colOff>
      <xdr:row>8</xdr:row>
      <xdr:rowOff>23747</xdr:rowOff>
    </xdr:to>
    <xdr:grpSp>
      <xdr:nvGrpSpPr>
        <xdr:cNvPr id="32" name="Groupe 31"/>
        <xdr:cNvGrpSpPr/>
      </xdr:nvGrpSpPr>
      <xdr:grpSpPr>
        <a:xfrm>
          <a:off x="4652392" y="767292"/>
          <a:ext cx="2001711" cy="841415"/>
          <a:chOff x="5449704" y="1565163"/>
          <a:chExt cx="2003941" cy="826547"/>
        </a:xfrm>
      </xdr:grpSpPr>
      <xdr:sp macro="" textlink="">
        <xdr:nvSpPr>
          <xdr:cNvPr id="33" name="Ellipse 32"/>
          <xdr:cNvSpPr/>
        </xdr:nvSpPr>
        <xdr:spPr>
          <a:xfrm>
            <a:off x="6418319" y="2280384"/>
            <a:ext cx="114300" cy="111326"/>
          </a:xfrm>
          <a:prstGeom prst="ellipse">
            <a:avLst/>
          </a:prstGeom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34" name="Groupe 33"/>
          <xdr:cNvGrpSpPr/>
        </xdr:nvGrpSpPr>
        <xdr:grpSpPr>
          <a:xfrm>
            <a:off x="5449704" y="1565163"/>
            <a:ext cx="2003941" cy="549525"/>
            <a:chOff x="5449704" y="1565163"/>
            <a:chExt cx="2003941" cy="549525"/>
          </a:xfrm>
        </xdr:grpSpPr>
        <xdr:sp macro="" textlink="">
          <xdr:nvSpPr>
            <xdr:cNvPr id="35" name="Organigramme : Décision 34"/>
            <xdr:cNvSpPr/>
          </xdr:nvSpPr>
          <xdr:spPr>
            <a:xfrm>
              <a:off x="5449704" y="1565163"/>
              <a:ext cx="1008000" cy="540000"/>
            </a:xfrm>
            <a:prstGeom prst="flowChartDecision">
              <a:avLst/>
            </a:prstGeom>
            <a:solidFill>
              <a:schemeClr val="bg1">
                <a:lumMod val="95000"/>
              </a:schemeClr>
            </a:solidFill>
            <a:ln w="381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ctr"/>
              <a:r>
                <a:rPr lang="fr-FR" sz="1200" b="1">
                  <a:solidFill>
                    <a:schemeClr val="tx1"/>
                  </a:solidFill>
                </a:rPr>
                <a:t>D6=non</a:t>
              </a:r>
            </a:p>
          </xdr:txBody>
        </xdr:sp>
        <xdr:sp macro="" textlink="">
          <xdr:nvSpPr>
            <xdr:cNvPr id="36" name="Organigramme : Décision 35"/>
            <xdr:cNvSpPr/>
          </xdr:nvSpPr>
          <xdr:spPr>
            <a:xfrm>
              <a:off x="6445645" y="1574688"/>
              <a:ext cx="1008000" cy="540000"/>
            </a:xfrm>
            <a:prstGeom prst="flowChartDecision">
              <a:avLst/>
            </a:prstGeom>
            <a:solidFill>
              <a:schemeClr val="bg1">
                <a:lumMod val="95000"/>
              </a:schemeClr>
            </a:solidFill>
            <a:ln w="381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ctr"/>
              <a:r>
                <a:rPr lang="fr-FR" sz="1200" b="1">
                  <a:solidFill>
                    <a:schemeClr val="tx1"/>
                  </a:solidFill>
                </a:rPr>
                <a:t>E6=non</a:t>
              </a:r>
            </a:p>
          </xdr:txBody>
        </xdr:sp>
      </xdr:grpSp>
    </xdr:grpSp>
    <xdr:clientData/>
  </xdr:twoCellAnchor>
  <xdr:twoCellAnchor editAs="absolute">
    <xdr:from>
      <xdr:col>6</xdr:col>
      <xdr:colOff>267576</xdr:colOff>
      <xdr:row>3</xdr:row>
      <xdr:rowOff>83637</xdr:rowOff>
    </xdr:from>
    <xdr:to>
      <xdr:col>9</xdr:col>
      <xdr:colOff>446152</xdr:colOff>
      <xdr:row>5</xdr:row>
      <xdr:rowOff>51549</xdr:rowOff>
    </xdr:to>
    <xdr:cxnSp macro="">
      <xdr:nvCxnSpPr>
        <xdr:cNvPr id="37" name="Connecteur en angle 36"/>
        <xdr:cNvCxnSpPr>
          <a:stCxn id="21" idx="2"/>
          <a:endCxn id="35" idx="1"/>
        </xdr:cNvCxnSpPr>
      </xdr:nvCxnSpPr>
      <xdr:spPr>
        <a:xfrm rot="16200000" flipH="1">
          <a:off x="3615218" y="4975"/>
          <a:ext cx="364152" cy="1710196"/>
        </a:xfrm>
        <a:prstGeom prst="bentConnector2">
          <a:avLst/>
        </a:prstGeom>
        <a:ln w="571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175260</xdr:colOff>
      <xdr:row>12</xdr:row>
      <xdr:rowOff>119134</xdr:rowOff>
    </xdr:from>
    <xdr:to>
      <xdr:col>10</xdr:col>
      <xdr:colOff>420890</xdr:colOff>
      <xdr:row>15</xdr:row>
      <xdr:rowOff>190500</xdr:rowOff>
    </xdr:to>
    <xdr:cxnSp macro="">
      <xdr:nvCxnSpPr>
        <xdr:cNvPr id="38" name="Connecteur en angle 37"/>
        <xdr:cNvCxnSpPr>
          <a:stCxn id="12" idx="2"/>
          <a:endCxn id="43" idx="6"/>
        </xdr:cNvCxnSpPr>
      </xdr:nvCxnSpPr>
      <xdr:spPr>
        <a:xfrm rot="5400000">
          <a:off x="3405642" y="1430272"/>
          <a:ext cx="665726" cy="2798330"/>
        </a:xfrm>
        <a:prstGeom prst="bentConnector2">
          <a:avLst/>
        </a:prstGeom>
        <a:ln w="19050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8865</xdr:colOff>
      <xdr:row>3</xdr:row>
      <xdr:rowOff>70601</xdr:rowOff>
    </xdr:from>
    <xdr:to>
      <xdr:col>2</xdr:col>
      <xdr:colOff>10976</xdr:colOff>
      <xdr:row>5</xdr:row>
      <xdr:rowOff>43524</xdr:rowOff>
    </xdr:to>
    <xdr:cxnSp macro="">
      <xdr:nvCxnSpPr>
        <xdr:cNvPr id="39" name="Connecteur en angle 38"/>
        <xdr:cNvCxnSpPr>
          <a:stCxn id="9" idx="2"/>
          <a:endCxn id="31" idx="0"/>
        </xdr:cNvCxnSpPr>
      </xdr:nvCxnSpPr>
      <xdr:spPr>
        <a:xfrm rot="5400000">
          <a:off x="457799" y="848487"/>
          <a:ext cx="369163" cy="2111"/>
        </a:xfrm>
        <a:prstGeom prst="bentConnector3">
          <a:avLst>
            <a:gd name="adj1" fmla="val 50000"/>
          </a:avLst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6</xdr:row>
      <xdr:rowOff>160020</xdr:rowOff>
    </xdr:from>
    <xdr:to>
      <xdr:col>9</xdr:col>
      <xdr:colOff>425935</xdr:colOff>
      <xdr:row>9</xdr:row>
      <xdr:rowOff>169029</xdr:rowOff>
    </xdr:to>
    <xdr:grpSp>
      <xdr:nvGrpSpPr>
        <xdr:cNvPr id="40" name="Groupe 39"/>
        <xdr:cNvGrpSpPr/>
      </xdr:nvGrpSpPr>
      <xdr:grpSpPr>
        <a:xfrm>
          <a:off x="3962400" y="1348740"/>
          <a:ext cx="669775" cy="603369"/>
          <a:chOff x="3360420" y="1028700"/>
          <a:chExt cx="669775" cy="603369"/>
        </a:xfrm>
      </xdr:grpSpPr>
      <xdr:sp macro="" textlink="">
        <xdr:nvSpPr>
          <xdr:cNvPr id="41" name="Rectangle 40"/>
          <xdr:cNvSpPr/>
        </xdr:nvSpPr>
        <xdr:spPr>
          <a:xfrm>
            <a:off x="3562195" y="1272069"/>
            <a:ext cx="468000" cy="3600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NON</a:t>
            </a:r>
          </a:p>
        </xdr:txBody>
      </xdr:sp>
      <xdr:sp macro="" textlink="">
        <xdr:nvSpPr>
          <xdr:cNvPr id="42" name="Organigramme : Document 41"/>
          <xdr:cNvSpPr/>
        </xdr:nvSpPr>
        <xdr:spPr>
          <a:xfrm>
            <a:off x="3360420" y="1028700"/>
            <a:ext cx="291056" cy="324000"/>
          </a:xfrm>
          <a:prstGeom prst="flowChartDocumen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D5</a:t>
            </a:r>
          </a:p>
        </xdr:txBody>
      </xdr:sp>
    </xdr:grpSp>
    <xdr:clientData/>
  </xdr:twoCellAnchor>
  <xdr:twoCellAnchor>
    <xdr:from>
      <xdr:col>4</xdr:col>
      <xdr:colOff>312420</xdr:colOff>
      <xdr:row>15</xdr:row>
      <xdr:rowOff>15240</xdr:rowOff>
    </xdr:from>
    <xdr:to>
      <xdr:col>5</xdr:col>
      <xdr:colOff>175260</xdr:colOff>
      <xdr:row>16</xdr:row>
      <xdr:rowOff>167640</xdr:rowOff>
    </xdr:to>
    <xdr:sp macro="" textlink="">
      <xdr:nvSpPr>
        <xdr:cNvPr id="43" name="Ellipse 42"/>
        <xdr:cNvSpPr/>
      </xdr:nvSpPr>
      <xdr:spPr>
        <a:xfrm>
          <a:off x="1965960" y="2987040"/>
          <a:ext cx="373380" cy="35052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 w="28575"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800" b="1">
              <a:solidFill>
                <a:srgbClr val="C00000"/>
              </a:solidFill>
            </a:rPr>
            <a:t>?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502920</xdr:colOff>
          <xdr:row>19</xdr:row>
          <xdr:rowOff>7620</xdr:rowOff>
        </xdr:from>
        <xdr:to>
          <xdr:col>7</xdr:col>
          <xdr:colOff>494607</xdr:colOff>
          <xdr:row>33</xdr:row>
          <xdr:rowOff>11776</xdr:rowOff>
        </xdr:to>
        <xdr:pic>
          <xdr:nvPicPr>
            <xdr:cNvPr id="44" name="Image 43"/>
            <xdr:cNvPicPr>
              <a:picLocks noChangeAspect="1" noChangeArrowheads="1"/>
              <a:extLst>
                <a:ext uri="{84589F7E-364E-4C9E-8A38-B11213B215E9}">
                  <a14:cameraTool cellRange="Données!$X$1:$AF$13" spid="_x0000_s1026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24840" y="3657600"/>
              <a:ext cx="3054927" cy="277783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0</xdr:colOff>
      <xdr:row>20</xdr:row>
      <xdr:rowOff>152400</xdr:rowOff>
    </xdr:from>
    <xdr:to>
      <xdr:col>1</xdr:col>
      <xdr:colOff>441960</xdr:colOff>
      <xdr:row>33</xdr:row>
      <xdr:rowOff>167640</xdr:rowOff>
    </xdr:to>
    <xdr:sp macro="" textlink="">
      <xdr:nvSpPr>
        <xdr:cNvPr id="45" name="ZoneTexte 44"/>
        <xdr:cNvSpPr txBox="1"/>
      </xdr:nvSpPr>
      <xdr:spPr>
        <a:xfrm>
          <a:off x="121920" y="4000500"/>
          <a:ext cx="441960" cy="2590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fr-FR" sz="1200">
              <a:solidFill>
                <a:schemeClr val="accent4">
                  <a:lumMod val="50000"/>
                </a:schemeClr>
              </a:solidFill>
            </a:rPr>
            <a:t>1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2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3</a:t>
          </a:r>
        </a:p>
        <a:p>
          <a:pPr algn="r"/>
          <a:r>
            <a:rPr lang="fr-FR" sz="1200">
              <a:solidFill>
                <a:schemeClr val="accent4">
                  <a:lumMod val="50000"/>
                </a:schemeClr>
              </a:solidFill>
            </a:rPr>
            <a:t>4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5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6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7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8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9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10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11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12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3877</xdr:colOff>
      <xdr:row>1</xdr:row>
      <xdr:rowOff>193868</xdr:rowOff>
    </xdr:from>
    <xdr:to>
      <xdr:col>4</xdr:col>
      <xdr:colOff>40627</xdr:colOff>
      <xdr:row>3</xdr:row>
      <xdr:rowOff>8570</xdr:rowOff>
    </xdr:to>
    <xdr:cxnSp macro="">
      <xdr:nvCxnSpPr>
        <xdr:cNvPr id="2" name="Connecteur en angle 1"/>
        <xdr:cNvCxnSpPr>
          <a:stCxn id="9" idx="3"/>
          <a:endCxn id="18" idx="1"/>
        </xdr:cNvCxnSpPr>
      </xdr:nvCxnSpPr>
      <xdr:spPr>
        <a:xfrm>
          <a:off x="1146877" y="391988"/>
          <a:ext cx="547290" cy="210942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166285</xdr:colOff>
      <xdr:row>9</xdr:row>
      <xdr:rowOff>160786</xdr:rowOff>
    </xdr:from>
    <xdr:to>
      <xdr:col>4</xdr:col>
      <xdr:colOff>153763</xdr:colOff>
      <xdr:row>12</xdr:row>
      <xdr:rowOff>112373</xdr:rowOff>
    </xdr:to>
    <xdr:sp macro="" textlink="">
      <xdr:nvSpPr>
        <xdr:cNvPr id="3" name="Organigramme : Décision 2"/>
        <xdr:cNvSpPr/>
      </xdr:nvSpPr>
      <xdr:spPr>
        <a:xfrm>
          <a:off x="798745" y="1943866"/>
          <a:ext cx="1008558" cy="545947"/>
        </a:xfrm>
        <a:prstGeom prst="flowChartDecision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D6=oui</a:t>
          </a:r>
        </a:p>
      </xdr:txBody>
    </xdr:sp>
    <xdr:clientData/>
  </xdr:twoCellAnchor>
  <xdr:twoCellAnchor editAs="absolute">
    <xdr:from>
      <xdr:col>3</xdr:col>
      <xdr:colOff>160025</xdr:colOff>
      <xdr:row>12</xdr:row>
      <xdr:rowOff>112372</xdr:rowOff>
    </xdr:from>
    <xdr:to>
      <xdr:col>4</xdr:col>
      <xdr:colOff>499111</xdr:colOff>
      <xdr:row>15</xdr:row>
      <xdr:rowOff>15239</xdr:rowOff>
    </xdr:to>
    <xdr:cxnSp macro="">
      <xdr:nvCxnSpPr>
        <xdr:cNvPr id="4" name="Connecteur en angle 3"/>
        <xdr:cNvCxnSpPr>
          <a:stCxn id="3" idx="2"/>
          <a:endCxn id="43" idx="0"/>
        </xdr:cNvCxnSpPr>
      </xdr:nvCxnSpPr>
      <xdr:spPr>
        <a:xfrm rot="16200000" flipH="1">
          <a:off x="1479224" y="2313613"/>
          <a:ext cx="497227" cy="849626"/>
        </a:xfrm>
        <a:prstGeom prst="bentConnector3">
          <a:avLst>
            <a:gd name="adj1" fmla="val 50000"/>
          </a:avLst>
        </a:prstGeom>
        <a:ln w="28575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1766</xdr:colOff>
      <xdr:row>6</xdr:row>
      <xdr:rowOff>119865</xdr:rowOff>
    </xdr:from>
    <xdr:to>
      <xdr:col>5</xdr:col>
      <xdr:colOff>24465</xdr:colOff>
      <xdr:row>8</xdr:row>
      <xdr:rowOff>189954</xdr:rowOff>
    </xdr:to>
    <xdr:cxnSp macro="">
      <xdr:nvCxnSpPr>
        <xdr:cNvPr id="5" name="Connecteur en angle 4"/>
        <xdr:cNvCxnSpPr>
          <a:stCxn id="31" idx="3"/>
          <a:endCxn id="15" idx="1"/>
        </xdr:cNvCxnSpPr>
      </xdr:nvCxnSpPr>
      <xdr:spPr>
        <a:xfrm>
          <a:off x="1144766" y="1308585"/>
          <a:ext cx="1043779" cy="466329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492465</xdr:colOff>
      <xdr:row>8</xdr:row>
      <xdr:rowOff>189954</xdr:rowOff>
    </xdr:from>
    <xdr:to>
      <xdr:col>9</xdr:col>
      <xdr:colOff>427988</xdr:colOff>
      <xdr:row>11</xdr:row>
      <xdr:rowOff>42794</xdr:rowOff>
    </xdr:to>
    <xdr:cxnSp macro="">
      <xdr:nvCxnSpPr>
        <xdr:cNvPr id="6" name="Connecteur en angle 5"/>
        <xdr:cNvCxnSpPr>
          <a:stCxn id="12" idx="1"/>
          <a:endCxn id="15" idx="3"/>
        </xdr:cNvCxnSpPr>
      </xdr:nvCxnSpPr>
      <xdr:spPr>
        <a:xfrm rot="10800000">
          <a:off x="2656545" y="1774914"/>
          <a:ext cx="1977683" cy="447200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425935</xdr:colOff>
      <xdr:row>8</xdr:row>
      <xdr:rowOff>23748</xdr:rowOff>
    </xdr:from>
    <xdr:to>
      <xdr:col>11</xdr:col>
      <xdr:colOff>449696</xdr:colOff>
      <xdr:row>8</xdr:row>
      <xdr:rowOff>187150</xdr:rowOff>
    </xdr:to>
    <xdr:cxnSp macro="">
      <xdr:nvCxnSpPr>
        <xdr:cNvPr id="7" name="Connecteur en angle 6"/>
        <xdr:cNvCxnSpPr>
          <a:stCxn id="33" idx="4"/>
          <a:endCxn id="41" idx="3"/>
        </xdr:cNvCxnSpPr>
      </xdr:nvCxnSpPr>
      <xdr:spPr>
        <a:xfrm rot="5400000">
          <a:off x="5072895" y="1167988"/>
          <a:ext cx="163402" cy="1044841"/>
        </a:xfrm>
        <a:prstGeom prst="bentConnector2">
          <a:avLst/>
        </a:prstGeom>
        <a:ln w="571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153763</xdr:colOff>
      <xdr:row>9</xdr:row>
      <xdr:rowOff>171833</xdr:rowOff>
    </xdr:from>
    <xdr:to>
      <xdr:col>5</xdr:col>
      <xdr:colOff>258465</xdr:colOff>
      <xdr:row>11</xdr:row>
      <xdr:rowOff>37520</xdr:rowOff>
    </xdr:to>
    <xdr:cxnSp macro="">
      <xdr:nvCxnSpPr>
        <xdr:cNvPr id="8" name="Connecteur en angle 7"/>
        <xdr:cNvCxnSpPr>
          <a:stCxn id="3" idx="3"/>
          <a:endCxn id="15" idx="2"/>
        </xdr:cNvCxnSpPr>
      </xdr:nvCxnSpPr>
      <xdr:spPr>
        <a:xfrm flipV="1">
          <a:off x="1807303" y="1954913"/>
          <a:ext cx="615242" cy="261927"/>
        </a:xfrm>
        <a:prstGeom prst="bentConnector2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18072</xdr:colOff>
      <xdr:row>0</xdr:row>
      <xdr:rowOff>119014</xdr:rowOff>
    </xdr:from>
    <xdr:to>
      <xdr:col>3</xdr:col>
      <xdr:colOff>3877</xdr:colOff>
      <xdr:row>3</xdr:row>
      <xdr:rowOff>70601</xdr:rowOff>
    </xdr:to>
    <xdr:sp macro="" textlink="">
      <xdr:nvSpPr>
        <xdr:cNvPr id="9" name="Organigramme : Décision 8"/>
        <xdr:cNvSpPr/>
      </xdr:nvSpPr>
      <xdr:spPr>
        <a:xfrm>
          <a:off x="139992" y="119014"/>
          <a:ext cx="1006885" cy="545947"/>
        </a:xfrm>
        <a:prstGeom prst="flowChartDecision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E6=oui</a:t>
          </a:r>
        </a:p>
      </xdr:txBody>
    </xdr:sp>
    <xdr:clientData/>
  </xdr:twoCellAnchor>
  <xdr:twoCellAnchor editAs="absolute">
    <xdr:from>
      <xdr:col>11</xdr:col>
      <xdr:colOff>413792</xdr:colOff>
      <xdr:row>5</xdr:row>
      <xdr:rowOff>61245</xdr:rowOff>
    </xdr:from>
    <xdr:to>
      <xdr:col>13</xdr:col>
      <xdr:colOff>405703</xdr:colOff>
      <xdr:row>11</xdr:row>
      <xdr:rowOff>42794</xdr:rowOff>
    </xdr:to>
    <xdr:cxnSp macro="">
      <xdr:nvCxnSpPr>
        <xdr:cNvPr id="10" name="Connecteur en angle 9"/>
        <xdr:cNvCxnSpPr>
          <a:stCxn id="36" idx="3"/>
          <a:endCxn id="12" idx="3"/>
        </xdr:cNvCxnSpPr>
      </xdr:nvCxnSpPr>
      <xdr:spPr>
        <a:xfrm flipH="1">
          <a:off x="5641112" y="1051845"/>
          <a:ext cx="1012991" cy="1170269"/>
        </a:xfrm>
        <a:prstGeom prst="bentConnector3">
          <a:avLst>
            <a:gd name="adj1" fmla="val -22567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7</xdr:col>
      <xdr:colOff>260478</xdr:colOff>
      <xdr:row>2</xdr:row>
      <xdr:rowOff>8784</xdr:rowOff>
    </xdr:from>
    <xdr:to>
      <xdr:col>8</xdr:col>
      <xdr:colOff>298542</xdr:colOff>
      <xdr:row>3</xdr:row>
      <xdr:rowOff>7220</xdr:rowOff>
    </xdr:to>
    <xdr:cxnSp macro="">
      <xdr:nvCxnSpPr>
        <xdr:cNvPr id="11" name="Connecteur en angle 10"/>
        <xdr:cNvCxnSpPr>
          <a:stCxn id="21" idx="3"/>
          <a:endCxn id="23" idx="1"/>
        </xdr:cNvCxnSpPr>
      </xdr:nvCxnSpPr>
      <xdr:spPr>
        <a:xfrm>
          <a:off x="3445638" y="405024"/>
          <a:ext cx="548604" cy="196556"/>
        </a:xfrm>
        <a:prstGeom prst="bentConnector3">
          <a:avLst>
            <a:gd name="adj1" fmla="val 50000"/>
          </a:avLst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427987</xdr:colOff>
      <xdr:row>9</xdr:row>
      <xdr:rowOff>164573</xdr:rowOff>
    </xdr:from>
    <xdr:to>
      <xdr:col>11</xdr:col>
      <xdr:colOff>413792</xdr:colOff>
      <xdr:row>12</xdr:row>
      <xdr:rowOff>119134</xdr:rowOff>
    </xdr:to>
    <xdr:sp macro="" textlink="">
      <xdr:nvSpPr>
        <xdr:cNvPr id="12" name="Organigramme : Décision 11"/>
        <xdr:cNvSpPr/>
      </xdr:nvSpPr>
      <xdr:spPr>
        <a:xfrm>
          <a:off x="4634227" y="1947653"/>
          <a:ext cx="1006885" cy="548921"/>
        </a:xfrm>
        <a:prstGeom prst="flowChartDecision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F12=4</a:t>
          </a:r>
        </a:p>
      </xdr:txBody>
    </xdr:sp>
    <xdr:clientData/>
  </xdr:twoCellAnchor>
  <xdr:twoCellAnchor editAs="absolute">
    <xdr:from>
      <xdr:col>2</xdr:col>
      <xdr:colOff>8865</xdr:colOff>
      <xdr:row>7</xdr:row>
      <xdr:rowOff>196204</xdr:rowOff>
    </xdr:from>
    <xdr:to>
      <xdr:col>4</xdr:col>
      <xdr:colOff>312421</xdr:colOff>
      <xdr:row>15</xdr:row>
      <xdr:rowOff>190499</xdr:rowOff>
    </xdr:to>
    <xdr:cxnSp macro="">
      <xdr:nvCxnSpPr>
        <xdr:cNvPr id="13" name="Connecteur en angle 12"/>
        <xdr:cNvCxnSpPr>
          <a:stCxn id="31" idx="2"/>
          <a:endCxn id="43" idx="2"/>
        </xdr:cNvCxnSpPr>
      </xdr:nvCxnSpPr>
      <xdr:spPr>
        <a:xfrm rot="16200000" flipH="1">
          <a:off x="514015" y="1710354"/>
          <a:ext cx="1579255" cy="1324636"/>
        </a:xfrm>
        <a:prstGeom prst="bentConnector2">
          <a:avLst/>
        </a:prstGeom>
        <a:ln w="28575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362115</xdr:colOff>
      <xdr:row>6</xdr:row>
      <xdr:rowOff>123569</xdr:rowOff>
    </xdr:from>
    <xdr:to>
      <xdr:col>5</xdr:col>
      <xdr:colOff>492464</xdr:colOff>
      <xdr:row>9</xdr:row>
      <xdr:rowOff>171833</xdr:rowOff>
    </xdr:to>
    <xdr:grpSp>
      <xdr:nvGrpSpPr>
        <xdr:cNvPr id="14" name="Groupe 13"/>
        <xdr:cNvGrpSpPr/>
      </xdr:nvGrpSpPr>
      <xdr:grpSpPr>
        <a:xfrm>
          <a:off x="2028990" y="1323719"/>
          <a:ext cx="644699" cy="648339"/>
          <a:chOff x="1440996" y="3475264"/>
          <a:chExt cx="644186" cy="648330"/>
        </a:xfrm>
      </xdr:grpSpPr>
      <xdr:sp macro="" textlink="">
        <xdr:nvSpPr>
          <xdr:cNvPr id="15" name="Rectangle 14"/>
          <xdr:cNvSpPr/>
        </xdr:nvSpPr>
        <xdr:spPr>
          <a:xfrm>
            <a:off x="1614775" y="3760399"/>
            <a:ext cx="470407" cy="363195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OUI</a:t>
            </a:r>
          </a:p>
        </xdr:txBody>
      </xdr:sp>
      <xdr:sp macro="" textlink="">
        <xdr:nvSpPr>
          <xdr:cNvPr id="16" name="Organigramme : Document 15"/>
          <xdr:cNvSpPr/>
        </xdr:nvSpPr>
        <xdr:spPr>
          <a:xfrm>
            <a:off x="1440996" y="3475264"/>
            <a:ext cx="292553" cy="326877"/>
          </a:xfrm>
          <a:prstGeom prst="flowChartDocumen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D5</a:t>
            </a:r>
          </a:p>
        </xdr:txBody>
      </xdr:sp>
    </xdr:grpSp>
    <xdr:clientData/>
  </xdr:twoCellAnchor>
  <xdr:twoCellAnchor editAs="absolute">
    <xdr:from>
      <xdr:col>3</xdr:col>
      <xdr:colOff>400403</xdr:colOff>
      <xdr:row>0</xdr:row>
      <xdr:rowOff>147650</xdr:rowOff>
    </xdr:from>
    <xdr:to>
      <xdr:col>4</xdr:col>
      <xdr:colOff>508627</xdr:colOff>
      <xdr:row>3</xdr:row>
      <xdr:rowOff>188570</xdr:rowOff>
    </xdr:to>
    <xdr:grpSp>
      <xdr:nvGrpSpPr>
        <xdr:cNvPr id="17" name="Groupe 16"/>
        <xdr:cNvGrpSpPr/>
      </xdr:nvGrpSpPr>
      <xdr:grpSpPr>
        <a:xfrm>
          <a:off x="1552928" y="147650"/>
          <a:ext cx="622574" cy="640995"/>
          <a:chOff x="3993696" y="2732314"/>
          <a:chExt cx="625603" cy="637424"/>
        </a:xfrm>
      </xdr:grpSpPr>
      <xdr:sp macro="" textlink="">
        <xdr:nvSpPr>
          <xdr:cNvPr id="18" name="Rectangle 17"/>
          <xdr:cNvSpPr/>
        </xdr:nvSpPr>
        <xdr:spPr>
          <a:xfrm>
            <a:off x="4146126" y="3008523"/>
            <a:ext cx="473173" cy="361215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OUI</a:t>
            </a:r>
          </a:p>
        </xdr:txBody>
      </xdr:sp>
      <xdr:sp macro="" textlink="">
        <xdr:nvSpPr>
          <xdr:cNvPr id="19" name="Organigramme : Document 18"/>
          <xdr:cNvSpPr/>
        </xdr:nvSpPr>
        <xdr:spPr>
          <a:xfrm>
            <a:off x="3993696" y="2732314"/>
            <a:ext cx="292553" cy="325093"/>
          </a:xfrm>
          <a:prstGeom prst="flowChartDocument">
            <a:avLst/>
          </a:prstGeom>
          <a:solidFill>
            <a:schemeClr val="accent2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E5</a:t>
            </a:r>
          </a:p>
        </xdr:txBody>
      </xdr:sp>
    </xdr:grpSp>
    <xdr:clientData/>
  </xdr:twoCellAnchor>
  <xdr:twoCellAnchor>
    <xdr:from>
      <xdr:col>5</xdr:col>
      <xdr:colOff>274673</xdr:colOff>
      <xdr:row>0</xdr:row>
      <xdr:rowOff>132050</xdr:rowOff>
    </xdr:from>
    <xdr:to>
      <xdr:col>9</xdr:col>
      <xdr:colOff>256002</xdr:colOff>
      <xdr:row>3</xdr:row>
      <xdr:rowOff>187220</xdr:rowOff>
    </xdr:to>
    <xdr:grpSp>
      <xdr:nvGrpSpPr>
        <xdr:cNvPr id="20" name="Groupe 19"/>
        <xdr:cNvGrpSpPr/>
      </xdr:nvGrpSpPr>
      <xdr:grpSpPr>
        <a:xfrm>
          <a:off x="2455898" y="132050"/>
          <a:ext cx="2038729" cy="655245"/>
          <a:chOff x="3200753" y="132050"/>
          <a:chExt cx="2023489" cy="649530"/>
        </a:xfrm>
      </xdr:grpSpPr>
      <xdr:sp macro="" textlink="">
        <xdr:nvSpPr>
          <xdr:cNvPr id="21" name="Organigramme : Décision 20"/>
          <xdr:cNvSpPr/>
        </xdr:nvSpPr>
        <xdr:spPr>
          <a:xfrm>
            <a:off x="3200753" y="132050"/>
            <a:ext cx="1006885" cy="545947"/>
          </a:xfrm>
          <a:prstGeom prst="flowChartDecision">
            <a:avLst/>
          </a:prstGeom>
          <a:solidFill>
            <a:schemeClr val="bg1">
              <a:lumMod val="95000"/>
            </a:schemeClr>
          </a:solidFill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ctr"/>
            <a:r>
              <a:rPr lang="fr-FR" sz="1200" b="1">
                <a:solidFill>
                  <a:schemeClr val="tx1"/>
                </a:solidFill>
              </a:rPr>
              <a:t>F6=oui</a:t>
            </a:r>
          </a:p>
        </xdr:txBody>
      </xdr:sp>
      <xdr:grpSp>
        <xdr:nvGrpSpPr>
          <xdr:cNvPr id="22" name="Groupe 21"/>
          <xdr:cNvGrpSpPr/>
        </xdr:nvGrpSpPr>
        <xdr:grpSpPr>
          <a:xfrm>
            <a:off x="4602788" y="152400"/>
            <a:ext cx="621454" cy="629180"/>
            <a:chOff x="10337346" y="3494314"/>
            <a:chExt cx="625671" cy="636221"/>
          </a:xfrm>
        </xdr:grpSpPr>
        <xdr:sp macro="" textlink="">
          <xdr:nvSpPr>
            <xdr:cNvPr id="23" name="Rectangle 22"/>
            <xdr:cNvSpPr/>
          </xdr:nvSpPr>
          <xdr:spPr>
            <a:xfrm>
              <a:off x="10491841" y="3766506"/>
              <a:ext cx="471176" cy="364029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0" tIns="0" rIns="0" bIns="0" numCol="1" spcCol="0" rtlCol="0" fromWordArt="0" anchor="ctr" anchorCtr="1" forceAA="0" compatLnSpc="1">
              <a:prstTxWarp prst="textNoShape">
                <a:avLst/>
              </a:prstTxWarp>
              <a:noAutofit/>
            </a:bodyPr>
            <a:lstStyle/>
            <a:p>
              <a:pPr marL="0" indent="0" algn="r"/>
              <a:r>
                <a:rPr lang="fr-FR" sz="1200" b="1">
                  <a:solidFill>
                    <a:srgbClr val="C00000"/>
                  </a:solidFill>
                  <a:latin typeface="+mn-lt"/>
                  <a:ea typeface="+mn-ea"/>
                  <a:cs typeface="+mn-cs"/>
                </a:rPr>
                <a:t>OUI</a:t>
              </a:r>
            </a:p>
          </xdr:txBody>
        </xdr:sp>
        <xdr:sp macro="" textlink="">
          <xdr:nvSpPr>
            <xdr:cNvPr id="24" name="Organigramme : Document 23"/>
            <xdr:cNvSpPr/>
          </xdr:nvSpPr>
          <xdr:spPr>
            <a:xfrm>
              <a:off x="10337346" y="3494314"/>
              <a:ext cx="292553" cy="327626"/>
            </a:xfrm>
            <a:prstGeom prst="flowChartDocumen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l"/>
              <a:r>
                <a:rPr lang="fr-FR" sz="1200" b="1" i="1">
                  <a:solidFill>
                    <a:srgbClr val="C00000"/>
                  </a:solidFill>
                </a:rPr>
                <a:t>F5</a:t>
              </a:r>
            </a:p>
          </xdr:txBody>
        </xdr:sp>
      </xdr:grpSp>
    </xdr:grpSp>
    <xdr:clientData/>
  </xdr:twoCellAnchor>
  <xdr:twoCellAnchor editAs="absolute">
    <xdr:from>
      <xdr:col>10</xdr:col>
      <xdr:colOff>439052</xdr:colOff>
      <xdr:row>6</xdr:row>
      <xdr:rowOff>128285</xdr:rowOff>
    </xdr:from>
    <xdr:to>
      <xdr:col>11</xdr:col>
      <xdr:colOff>392610</xdr:colOff>
      <xdr:row>7</xdr:row>
      <xdr:rowOff>165202</xdr:rowOff>
    </xdr:to>
    <xdr:cxnSp macro="">
      <xdr:nvCxnSpPr>
        <xdr:cNvPr id="25" name="Connecteur en angle 24"/>
        <xdr:cNvCxnSpPr>
          <a:stCxn id="35" idx="2"/>
          <a:endCxn id="33" idx="2"/>
        </xdr:cNvCxnSpPr>
      </xdr:nvCxnSpPr>
      <xdr:spPr>
        <a:xfrm rot="16200000" flipH="1">
          <a:off x="5270362" y="1202475"/>
          <a:ext cx="235037" cy="464098"/>
        </a:xfrm>
        <a:prstGeom prst="bentConnector2">
          <a:avLst/>
        </a:prstGeom>
        <a:ln w="57150">
          <a:solidFill>
            <a:srgbClr val="C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11</xdr:col>
      <xdr:colOff>506783</xdr:colOff>
      <xdr:row>6</xdr:row>
      <xdr:rowOff>137981</xdr:rowOff>
    </xdr:from>
    <xdr:to>
      <xdr:col>12</xdr:col>
      <xdr:colOff>412805</xdr:colOff>
      <xdr:row>7</xdr:row>
      <xdr:rowOff>165202</xdr:rowOff>
    </xdr:to>
    <xdr:cxnSp macro="">
      <xdr:nvCxnSpPr>
        <xdr:cNvPr id="26" name="Connecteur en angle 25"/>
        <xdr:cNvCxnSpPr>
          <a:stCxn id="36" idx="2"/>
          <a:endCxn id="33" idx="6"/>
        </xdr:cNvCxnSpPr>
      </xdr:nvCxnSpPr>
      <xdr:spPr>
        <a:xfrm rot="5400000">
          <a:off x="5829713" y="1231091"/>
          <a:ext cx="225341" cy="416562"/>
        </a:xfrm>
        <a:prstGeom prst="bentConnector2">
          <a:avLst/>
        </a:prstGeom>
        <a:ln w="57150">
          <a:solidFill>
            <a:srgbClr val="C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386947</xdr:colOff>
      <xdr:row>11</xdr:row>
      <xdr:rowOff>155373</xdr:rowOff>
    </xdr:from>
    <xdr:to>
      <xdr:col>13</xdr:col>
      <xdr:colOff>617220</xdr:colOff>
      <xdr:row>16</xdr:row>
      <xdr:rowOff>167640</xdr:rowOff>
    </xdr:to>
    <xdr:grpSp>
      <xdr:nvGrpSpPr>
        <xdr:cNvPr id="27" name="Groupe 26"/>
        <xdr:cNvGrpSpPr/>
      </xdr:nvGrpSpPr>
      <xdr:grpSpPr>
        <a:xfrm>
          <a:off x="5654272" y="2355648"/>
          <a:ext cx="1258973" cy="1012392"/>
          <a:chOff x="6945256" y="3051213"/>
          <a:chExt cx="1344605" cy="1293479"/>
        </a:xfrm>
      </xdr:grpSpPr>
      <xdr:sp macro="" textlink="">
        <xdr:nvSpPr>
          <xdr:cNvPr id="28" name="Nuage 27"/>
          <xdr:cNvSpPr/>
        </xdr:nvSpPr>
        <xdr:spPr>
          <a:xfrm>
            <a:off x="6945256" y="3051213"/>
            <a:ext cx="1344605" cy="1293479"/>
          </a:xfrm>
          <a:prstGeom prst="cloud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9" name="Organigramme : Bande perforée 28"/>
          <xdr:cNvSpPr/>
        </xdr:nvSpPr>
        <xdr:spPr>
          <a:xfrm>
            <a:off x="7296572" y="3242609"/>
            <a:ext cx="685957" cy="371930"/>
          </a:xfrm>
          <a:prstGeom prst="flowChartPunchedTape">
            <a:avLst/>
          </a:prstGeom>
          <a:solidFill>
            <a:schemeClr val="bg1">
              <a:lumMod val="95000"/>
            </a:schemeClr>
          </a:solidFill>
          <a:ln w="285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chemeClr val="tx1"/>
                </a:solidFill>
                <a:latin typeface="+mn-lt"/>
                <a:ea typeface="+mn-ea"/>
                <a:cs typeface="+mn-cs"/>
              </a:rPr>
              <a:t>Feuille 1</a:t>
            </a:r>
          </a:p>
        </xdr:txBody>
      </xdr:sp>
      <xdr:sp macro="" textlink="">
        <xdr:nvSpPr>
          <xdr:cNvPr id="30" name="Organigramme : Bande perforée 29"/>
          <xdr:cNvSpPr/>
        </xdr:nvSpPr>
        <xdr:spPr>
          <a:xfrm>
            <a:off x="7175529" y="3697400"/>
            <a:ext cx="680846" cy="371932"/>
          </a:xfrm>
          <a:prstGeom prst="flowChartPunchedTape">
            <a:avLst/>
          </a:prstGeom>
          <a:solidFill>
            <a:schemeClr val="accent4">
              <a:lumMod val="40000"/>
              <a:lumOff val="60000"/>
            </a:schemeClr>
          </a:solidFill>
          <a:ln w="285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Feuille 2</a:t>
            </a:r>
          </a:p>
        </xdr:txBody>
      </xdr:sp>
    </xdr:grpSp>
    <xdr:clientData/>
  </xdr:twoCellAnchor>
  <xdr:twoCellAnchor>
    <xdr:from>
      <xdr:col>1</xdr:col>
      <xdr:colOff>15961</xdr:colOff>
      <xdr:row>5</xdr:row>
      <xdr:rowOff>43524</xdr:rowOff>
    </xdr:from>
    <xdr:to>
      <xdr:col>3</xdr:col>
      <xdr:colOff>1766</xdr:colOff>
      <xdr:row>7</xdr:row>
      <xdr:rowOff>196205</xdr:rowOff>
    </xdr:to>
    <xdr:sp macro="" textlink="">
      <xdr:nvSpPr>
        <xdr:cNvPr id="31" name="Organigramme : Décision 30"/>
        <xdr:cNvSpPr/>
      </xdr:nvSpPr>
      <xdr:spPr>
        <a:xfrm>
          <a:off x="137881" y="1034124"/>
          <a:ext cx="1006885" cy="548921"/>
        </a:xfrm>
        <a:prstGeom prst="flowChartDecision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200" b="1">
              <a:solidFill>
                <a:schemeClr val="tx1"/>
              </a:solidFill>
            </a:rPr>
            <a:t>E12=4</a:t>
          </a:r>
        </a:p>
      </xdr:txBody>
    </xdr:sp>
    <xdr:clientData/>
  </xdr:twoCellAnchor>
  <xdr:twoCellAnchor>
    <xdr:from>
      <xdr:col>9</xdr:col>
      <xdr:colOff>446152</xdr:colOff>
      <xdr:row>3</xdr:row>
      <xdr:rowOff>172932</xdr:rowOff>
    </xdr:from>
    <xdr:to>
      <xdr:col>13</xdr:col>
      <xdr:colOff>405703</xdr:colOff>
      <xdr:row>8</xdr:row>
      <xdr:rowOff>23747</xdr:rowOff>
    </xdr:to>
    <xdr:grpSp>
      <xdr:nvGrpSpPr>
        <xdr:cNvPr id="32" name="Groupe 31"/>
        <xdr:cNvGrpSpPr/>
      </xdr:nvGrpSpPr>
      <xdr:grpSpPr>
        <a:xfrm>
          <a:off x="4684777" y="773007"/>
          <a:ext cx="2016951" cy="850940"/>
          <a:chOff x="5449704" y="1565163"/>
          <a:chExt cx="2003941" cy="826547"/>
        </a:xfrm>
      </xdr:grpSpPr>
      <xdr:sp macro="" textlink="">
        <xdr:nvSpPr>
          <xdr:cNvPr id="33" name="Ellipse 32"/>
          <xdr:cNvSpPr/>
        </xdr:nvSpPr>
        <xdr:spPr>
          <a:xfrm>
            <a:off x="6418319" y="2280384"/>
            <a:ext cx="114300" cy="111326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grpSp>
        <xdr:nvGrpSpPr>
          <xdr:cNvPr id="34" name="Groupe 33"/>
          <xdr:cNvGrpSpPr/>
        </xdr:nvGrpSpPr>
        <xdr:grpSpPr>
          <a:xfrm>
            <a:off x="5449704" y="1565163"/>
            <a:ext cx="2003941" cy="549525"/>
            <a:chOff x="5449704" y="1565163"/>
            <a:chExt cx="2003941" cy="549525"/>
          </a:xfrm>
        </xdr:grpSpPr>
        <xdr:sp macro="" textlink="">
          <xdr:nvSpPr>
            <xdr:cNvPr id="35" name="Organigramme : Décision 34"/>
            <xdr:cNvSpPr/>
          </xdr:nvSpPr>
          <xdr:spPr>
            <a:xfrm>
              <a:off x="5449704" y="1565163"/>
              <a:ext cx="1008000" cy="540000"/>
            </a:xfrm>
            <a:prstGeom prst="flowChartDecision">
              <a:avLst/>
            </a:prstGeom>
            <a:solidFill>
              <a:schemeClr val="bg1">
                <a:lumMod val="95000"/>
              </a:schemeClr>
            </a:solidFill>
            <a:ln w="381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ctr"/>
              <a:r>
                <a:rPr lang="fr-FR" sz="1200" b="1">
                  <a:solidFill>
                    <a:schemeClr val="tx1"/>
                  </a:solidFill>
                </a:rPr>
                <a:t>D6=non</a:t>
              </a:r>
            </a:p>
          </xdr:txBody>
        </xdr:sp>
        <xdr:sp macro="" textlink="">
          <xdr:nvSpPr>
            <xdr:cNvPr id="36" name="Organigramme : Décision 35"/>
            <xdr:cNvSpPr/>
          </xdr:nvSpPr>
          <xdr:spPr>
            <a:xfrm>
              <a:off x="6445645" y="1574688"/>
              <a:ext cx="1008000" cy="540000"/>
            </a:xfrm>
            <a:prstGeom prst="flowChartDecision">
              <a:avLst/>
            </a:prstGeom>
            <a:solidFill>
              <a:schemeClr val="bg1">
                <a:lumMod val="95000"/>
              </a:schemeClr>
            </a:solidFill>
            <a:ln w="381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 anchorCtr="1"/>
            <a:lstStyle/>
            <a:p>
              <a:pPr algn="ctr"/>
              <a:r>
                <a:rPr lang="fr-FR" sz="1200" b="1">
                  <a:solidFill>
                    <a:schemeClr val="tx1"/>
                  </a:solidFill>
                </a:rPr>
                <a:t>E6=non</a:t>
              </a:r>
            </a:p>
          </xdr:txBody>
        </xdr:sp>
      </xdr:grpSp>
    </xdr:grpSp>
    <xdr:clientData/>
  </xdr:twoCellAnchor>
  <xdr:twoCellAnchor editAs="absolute">
    <xdr:from>
      <xdr:col>6</xdr:col>
      <xdr:colOff>267576</xdr:colOff>
      <xdr:row>3</xdr:row>
      <xdr:rowOff>83637</xdr:rowOff>
    </xdr:from>
    <xdr:to>
      <xdr:col>9</xdr:col>
      <xdr:colOff>446152</xdr:colOff>
      <xdr:row>5</xdr:row>
      <xdr:rowOff>51549</xdr:rowOff>
    </xdr:to>
    <xdr:cxnSp macro="">
      <xdr:nvCxnSpPr>
        <xdr:cNvPr id="37" name="Connecteur en angle 36"/>
        <xdr:cNvCxnSpPr>
          <a:stCxn id="21" idx="2"/>
          <a:endCxn id="35" idx="1"/>
        </xdr:cNvCxnSpPr>
      </xdr:nvCxnSpPr>
      <xdr:spPr>
        <a:xfrm rot="16200000" flipH="1">
          <a:off x="3615218" y="4975"/>
          <a:ext cx="364152" cy="1710196"/>
        </a:xfrm>
        <a:prstGeom prst="bentConnector2">
          <a:avLst/>
        </a:prstGeom>
        <a:ln w="571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</xdr:col>
      <xdr:colOff>175260</xdr:colOff>
      <xdr:row>12</xdr:row>
      <xdr:rowOff>119134</xdr:rowOff>
    </xdr:from>
    <xdr:to>
      <xdr:col>10</xdr:col>
      <xdr:colOff>420890</xdr:colOff>
      <xdr:row>15</xdr:row>
      <xdr:rowOff>190500</xdr:rowOff>
    </xdr:to>
    <xdr:cxnSp macro="">
      <xdr:nvCxnSpPr>
        <xdr:cNvPr id="38" name="Connecteur en angle 37"/>
        <xdr:cNvCxnSpPr>
          <a:stCxn id="12" idx="2"/>
          <a:endCxn id="43" idx="6"/>
        </xdr:cNvCxnSpPr>
      </xdr:nvCxnSpPr>
      <xdr:spPr>
        <a:xfrm rot="5400000">
          <a:off x="3405642" y="1430272"/>
          <a:ext cx="665726" cy="2798330"/>
        </a:xfrm>
        <a:prstGeom prst="bentConnector2">
          <a:avLst/>
        </a:prstGeom>
        <a:ln w="28575">
          <a:solidFill>
            <a:srgbClr val="C0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8865</xdr:colOff>
      <xdr:row>3</xdr:row>
      <xdr:rowOff>70601</xdr:rowOff>
    </xdr:from>
    <xdr:to>
      <xdr:col>2</xdr:col>
      <xdr:colOff>10976</xdr:colOff>
      <xdr:row>5</xdr:row>
      <xdr:rowOff>43524</xdr:rowOff>
    </xdr:to>
    <xdr:cxnSp macro="">
      <xdr:nvCxnSpPr>
        <xdr:cNvPr id="39" name="Connecteur en angle 38"/>
        <xdr:cNvCxnSpPr>
          <a:stCxn id="9" idx="2"/>
          <a:endCxn id="31" idx="0"/>
        </xdr:cNvCxnSpPr>
      </xdr:nvCxnSpPr>
      <xdr:spPr>
        <a:xfrm rot="5400000">
          <a:off x="457799" y="848487"/>
          <a:ext cx="369163" cy="2111"/>
        </a:xfrm>
        <a:prstGeom prst="bentConnector3">
          <a:avLst>
            <a:gd name="adj1" fmla="val 50000"/>
          </a:avLst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6</xdr:row>
      <xdr:rowOff>160020</xdr:rowOff>
    </xdr:from>
    <xdr:to>
      <xdr:col>9</xdr:col>
      <xdr:colOff>425935</xdr:colOff>
      <xdr:row>9</xdr:row>
      <xdr:rowOff>169029</xdr:rowOff>
    </xdr:to>
    <xdr:grpSp>
      <xdr:nvGrpSpPr>
        <xdr:cNvPr id="40" name="Groupe 39"/>
        <xdr:cNvGrpSpPr/>
      </xdr:nvGrpSpPr>
      <xdr:grpSpPr>
        <a:xfrm>
          <a:off x="3990975" y="1360170"/>
          <a:ext cx="673585" cy="609084"/>
          <a:chOff x="3360420" y="1028700"/>
          <a:chExt cx="669775" cy="603369"/>
        </a:xfrm>
      </xdr:grpSpPr>
      <xdr:sp macro="" textlink="">
        <xdr:nvSpPr>
          <xdr:cNvPr id="41" name="Rectangle 40"/>
          <xdr:cNvSpPr/>
        </xdr:nvSpPr>
        <xdr:spPr>
          <a:xfrm>
            <a:off x="3562195" y="1272069"/>
            <a:ext cx="468000" cy="36000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381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0" tIns="0" rIns="0" bIns="0" numCol="1" spcCol="0" rtlCol="0" fromWordArt="0" anchor="ctr" anchorCtr="1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fr-FR" sz="1200" b="1">
                <a:solidFill>
                  <a:srgbClr val="C00000"/>
                </a:solidFill>
                <a:latin typeface="+mn-lt"/>
                <a:ea typeface="+mn-ea"/>
                <a:cs typeface="+mn-cs"/>
              </a:rPr>
              <a:t>NON</a:t>
            </a:r>
          </a:p>
        </xdr:txBody>
      </xdr:sp>
      <xdr:sp macro="" textlink="">
        <xdr:nvSpPr>
          <xdr:cNvPr id="42" name="Organigramme : Document 41"/>
          <xdr:cNvSpPr/>
        </xdr:nvSpPr>
        <xdr:spPr>
          <a:xfrm>
            <a:off x="3360420" y="1028700"/>
            <a:ext cx="291056" cy="324000"/>
          </a:xfrm>
          <a:prstGeom prst="flowChartDocumen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lang="fr-FR" sz="1200" b="1" i="1">
                <a:solidFill>
                  <a:srgbClr val="C00000"/>
                </a:solidFill>
              </a:rPr>
              <a:t>D5</a:t>
            </a:r>
          </a:p>
        </xdr:txBody>
      </xdr:sp>
    </xdr:grpSp>
    <xdr:clientData/>
  </xdr:twoCellAnchor>
  <xdr:twoCellAnchor>
    <xdr:from>
      <xdr:col>4</xdr:col>
      <xdr:colOff>312420</xdr:colOff>
      <xdr:row>15</xdr:row>
      <xdr:rowOff>15240</xdr:rowOff>
    </xdr:from>
    <xdr:to>
      <xdr:col>5</xdr:col>
      <xdr:colOff>175260</xdr:colOff>
      <xdr:row>16</xdr:row>
      <xdr:rowOff>167640</xdr:rowOff>
    </xdr:to>
    <xdr:sp macro="" textlink="">
      <xdr:nvSpPr>
        <xdr:cNvPr id="43" name="Ellipse 42"/>
        <xdr:cNvSpPr/>
      </xdr:nvSpPr>
      <xdr:spPr>
        <a:xfrm>
          <a:off x="1965960" y="2987040"/>
          <a:ext cx="373380" cy="35052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 w="28575"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800" b="1">
              <a:solidFill>
                <a:srgbClr val="C00000"/>
              </a:solidFill>
            </a:rPr>
            <a:t>?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19</xdr:row>
          <xdr:rowOff>15240</xdr:rowOff>
        </xdr:from>
        <xdr:to>
          <xdr:col>7</xdr:col>
          <xdr:colOff>483870</xdr:colOff>
          <xdr:row>32</xdr:row>
          <xdr:rowOff>180975</xdr:rowOff>
        </xdr:to>
        <xdr:pic>
          <xdr:nvPicPr>
            <xdr:cNvPr id="44" name="Image 43"/>
            <xdr:cNvPicPr>
              <a:picLocks noChangeAspect="1" noChangeArrowheads="1"/>
              <a:extLst>
                <a:ext uri="{84589F7E-364E-4C9E-8A38-B11213B215E9}">
                  <a14:cameraTool cellRange="Données!$AI$1:$AQ$13" spid="_x0000_s112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3415" y="3701415"/>
              <a:ext cx="3040380" cy="27660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38100</xdr:colOff>
      <xdr:row>20</xdr:row>
      <xdr:rowOff>152400</xdr:rowOff>
    </xdr:from>
    <xdr:to>
      <xdr:col>1</xdr:col>
      <xdr:colOff>480060</xdr:colOff>
      <xdr:row>33</xdr:row>
      <xdr:rowOff>167640</xdr:rowOff>
    </xdr:to>
    <xdr:sp macro="" textlink="">
      <xdr:nvSpPr>
        <xdr:cNvPr id="45" name="ZoneTexte 44"/>
        <xdr:cNvSpPr txBox="1"/>
      </xdr:nvSpPr>
      <xdr:spPr>
        <a:xfrm>
          <a:off x="160020" y="4046220"/>
          <a:ext cx="441960" cy="2590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fr-FR" sz="1200">
              <a:solidFill>
                <a:schemeClr val="accent4">
                  <a:lumMod val="50000"/>
                </a:schemeClr>
              </a:solidFill>
            </a:rPr>
            <a:t>1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2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3</a:t>
          </a:r>
        </a:p>
        <a:p>
          <a:pPr algn="r"/>
          <a:r>
            <a:rPr lang="fr-FR" sz="1200">
              <a:solidFill>
                <a:schemeClr val="accent4">
                  <a:lumMod val="50000"/>
                </a:schemeClr>
              </a:solidFill>
            </a:rPr>
            <a:t>4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5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6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7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8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9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10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11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12</a:t>
          </a:r>
          <a:br>
            <a:rPr lang="fr-FR" sz="1200">
              <a:solidFill>
                <a:schemeClr val="accent4">
                  <a:lumMod val="50000"/>
                </a:schemeClr>
              </a:solidFill>
            </a:rPr>
          </a:br>
          <a:r>
            <a:rPr lang="fr-FR" sz="1200">
              <a:solidFill>
                <a:schemeClr val="accent4">
                  <a:lumMod val="50000"/>
                </a:schemeClr>
              </a:solidFill>
            </a:rPr>
            <a:t>13</a:t>
          </a:r>
        </a:p>
      </xdr:txBody>
    </xdr:sp>
    <xdr:clientData/>
  </xdr:twoCellAnchor>
  <xdr:twoCellAnchor>
    <xdr:from>
      <xdr:col>8</xdr:col>
      <xdr:colOff>152400</xdr:colOff>
      <xdr:row>19</xdr:row>
      <xdr:rowOff>22860</xdr:rowOff>
    </xdr:from>
    <xdr:to>
      <xdr:col>13</xdr:col>
      <xdr:colOff>685800</xdr:colOff>
      <xdr:row>29</xdr:row>
      <xdr:rowOff>190500</xdr:rowOff>
    </xdr:to>
    <xdr:sp macro="" textlink="">
      <xdr:nvSpPr>
        <xdr:cNvPr id="46" name="Organigramme : Document 45"/>
        <xdr:cNvSpPr/>
      </xdr:nvSpPr>
      <xdr:spPr>
        <a:xfrm>
          <a:off x="3848100" y="3672840"/>
          <a:ext cx="3086100" cy="2148840"/>
        </a:xfrm>
        <a:prstGeom prst="flowChartDocumen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0" rtlCol="0" anchor="t"/>
        <a:lstStyle/>
        <a:p>
          <a:pPr algn="l"/>
          <a:r>
            <a:rPr lang="fr-FR" sz="1200" b="1">
              <a:solidFill>
                <a:srgbClr val="002060"/>
              </a:solidFill>
            </a:rPr>
            <a:t>Que se passe-t'il si D6 = non mais E6 = </a:t>
          </a:r>
          <a:r>
            <a:rPr lang="fr-FR" sz="1200" b="1">
              <a:solidFill>
                <a:srgbClr val="00B050"/>
              </a:solidFill>
            </a:rPr>
            <a:t>oui</a:t>
          </a:r>
          <a:r>
            <a:rPr lang="fr-FR" sz="1200" b="1">
              <a:solidFill>
                <a:srgbClr val="002060"/>
              </a:solidFill>
            </a:rPr>
            <a:t> ?</a:t>
          </a:r>
        </a:p>
        <a:p>
          <a:pPr algn="l"/>
          <a:r>
            <a:rPr lang="fr-FR" sz="1200" b="1">
              <a:solidFill>
                <a:srgbClr val="002060"/>
              </a:solidFill>
            </a:rPr>
            <a:t>Ce sera NON en D5.</a:t>
          </a:r>
        </a:p>
        <a:p>
          <a:pPr algn="l"/>
          <a:r>
            <a:rPr lang="fr-FR" sz="1200" b="1">
              <a:solidFill>
                <a:srgbClr val="002060"/>
              </a:solidFill>
            </a:rPr>
            <a:t>Mais si D6 = </a:t>
          </a:r>
          <a:r>
            <a:rPr lang="fr-FR" sz="1200" b="1">
              <a:solidFill>
                <a:srgbClr val="00B050"/>
              </a:solidFill>
            </a:rPr>
            <a:t>oui</a:t>
          </a:r>
          <a:r>
            <a:rPr lang="fr-FR" sz="1200" b="1">
              <a:solidFill>
                <a:srgbClr val="002060"/>
              </a:solidFill>
            </a:rPr>
            <a:t> alors que F6 = </a:t>
          </a:r>
          <a:r>
            <a:rPr lang="fr-FR" sz="1200" b="1">
              <a:solidFill>
                <a:srgbClr val="FF0000"/>
              </a:solidFill>
            </a:rPr>
            <a:t>non</a:t>
          </a:r>
          <a:r>
            <a:rPr lang="fr-FR" sz="1200" b="1">
              <a:solidFill>
                <a:srgbClr val="002060"/>
              </a:solidFill>
            </a:rPr>
            <a:t> , ce sera quand même NON en D5 ...</a:t>
          </a:r>
        </a:p>
        <a:p>
          <a:pPr algn="l"/>
          <a:r>
            <a:rPr lang="fr-FR" sz="1200" b="1">
              <a:solidFill>
                <a:srgbClr val="002060"/>
              </a:solidFill>
            </a:rPr>
            <a:t>Cependant il est dit que lorsque D6 = oui, on affiche OUI en D5 ! </a:t>
          </a:r>
          <a:br>
            <a:rPr lang="fr-FR" sz="1200" b="1">
              <a:solidFill>
                <a:srgbClr val="002060"/>
              </a:solidFill>
            </a:rPr>
          </a:br>
          <a:r>
            <a:rPr lang="fr-FR" sz="1200" b="1">
              <a:solidFill>
                <a:srgbClr val="002060"/>
              </a:solidFill>
            </a:rPr>
            <a:t/>
          </a:r>
          <a:br>
            <a:rPr lang="fr-FR" sz="1200" b="1">
              <a:solidFill>
                <a:srgbClr val="002060"/>
              </a:solidFill>
            </a:rPr>
          </a:br>
          <a:r>
            <a:rPr lang="fr-FR" sz="1200" b="1">
              <a:solidFill>
                <a:srgbClr val="002060"/>
              </a:solidFill>
            </a:rPr>
            <a:t>Et quand F6, D6 et E6 = non tous les trois, alors que F12</a:t>
          </a:r>
          <a:r>
            <a:rPr lang="fr-FR" sz="1200" b="1" baseline="0">
              <a:solidFill>
                <a:srgbClr val="002060"/>
              </a:solidFill>
            </a:rPr>
            <a:t> &lt; 4, que doit-on faire ?</a:t>
          </a:r>
          <a:endParaRPr lang="fr-FR" sz="1200" b="1">
            <a:solidFill>
              <a:srgbClr val="002060"/>
            </a:solidFill>
          </a:endParaRPr>
        </a:p>
        <a:p>
          <a:pPr algn="l"/>
          <a:r>
            <a:rPr lang="fr-FR" sz="1200" b="1">
              <a:solidFill>
                <a:srgbClr val="002060"/>
              </a:solidFill>
            </a:rPr>
            <a:t/>
          </a:r>
          <a:br>
            <a:rPr lang="fr-FR" sz="1200" b="1">
              <a:solidFill>
                <a:srgbClr val="002060"/>
              </a:solidFill>
            </a:rPr>
          </a:br>
          <a:r>
            <a:rPr lang="fr-FR" sz="1200" b="1">
              <a:solidFill>
                <a:srgbClr val="002060"/>
              </a:solidFill>
            </a:rPr>
            <a:t/>
          </a:r>
          <a:br>
            <a:rPr lang="fr-FR" sz="1200" b="1">
              <a:solidFill>
                <a:srgbClr val="002060"/>
              </a:solidFill>
            </a:rPr>
          </a:br>
          <a:endParaRPr lang="fr-FR" sz="1200" b="1">
            <a:solidFill>
              <a:srgbClr val="002060"/>
            </a:solidFill>
          </a:endParaRPr>
        </a:p>
      </xdr:txBody>
    </xdr:sp>
    <xdr:clientData/>
  </xdr:twoCellAnchor>
  <xdr:twoCellAnchor>
    <xdr:from>
      <xdr:col>10</xdr:col>
      <xdr:colOff>106680</xdr:colOff>
      <xdr:row>6</xdr:row>
      <xdr:rowOff>137160</xdr:rowOff>
    </xdr:from>
    <xdr:to>
      <xdr:col>10</xdr:col>
      <xdr:colOff>394680</xdr:colOff>
      <xdr:row>7</xdr:row>
      <xdr:rowOff>119040</xdr:rowOff>
    </xdr:to>
    <xdr:sp macro="" textlink="">
      <xdr:nvSpPr>
        <xdr:cNvPr id="48" name="Rectangle 47"/>
        <xdr:cNvSpPr/>
      </xdr:nvSpPr>
      <xdr:spPr>
        <a:xfrm>
          <a:off x="4823460" y="1325880"/>
          <a:ext cx="288000" cy="180000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1100" b="1">
              <a:solidFill>
                <a:schemeClr val="lt1"/>
              </a:solidFill>
              <a:latin typeface="+mn-lt"/>
              <a:ea typeface="+mn-ea"/>
              <a:cs typeface="+mn-cs"/>
            </a:rPr>
            <a:t>oui</a:t>
          </a:r>
        </a:p>
      </xdr:txBody>
    </xdr:sp>
    <xdr:clientData/>
  </xdr:twoCellAnchor>
  <xdr:twoCellAnchor>
    <xdr:from>
      <xdr:col>6</xdr:col>
      <xdr:colOff>320040</xdr:colOff>
      <xdr:row>3</xdr:row>
      <xdr:rowOff>99060</xdr:rowOff>
    </xdr:from>
    <xdr:to>
      <xdr:col>7</xdr:col>
      <xdr:colOff>97500</xdr:colOff>
      <xdr:row>4</xdr:row>
      <xdr:rowOff>80940</xdr:rowOff>
    </xdr:to>
    <xdr:sp macro="" textlink="">
      <xdr:nvSpPr>
        <xdr:cNvPr id="49" name="Rectangle 48"/>
        <xdr:cNvSpPr/>
      </xdr:nvSpPr>
      <xdr:spPr>
        <a:xfrm>
          <a:off x="2994660" y="693420"/>
          <a:ext cx="288000" cy="18000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1100" b="1">
              <a:solidFill>
                <a:schemeClr val="lt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  <xdr:twoCellAnchor>
    <xdr:from>
      <xdr:col>12</xdr:col>
      <xdr:colOff>472440</xdr:colOff>
      <xdr:row>6</xdr:row>
      <xdr:rowOff>152400</xdr:rowOff>
    </xdr:from>
    <xdr:to>
      <xdr:col>13</xdr:col>
      <xdr:colOff>249900</xdr:colOff>
      <xdr:row>7</xdr:row>
      <xdr:rowOff>134280</xdr:rowOff>
    </xdr:to>
    <xdr:sp macro="" textlink="">
      <xdr:nvSpPr>
        <xdr:cNvPr id="50" name="Rectangle 49"/>
        <xdr:cNvSpPr/>
      </xdr:nvSpPr>
      <xdr:spPr>
        <a:xfrm>
          <a:off x="6210300" y="1341120"/>
          <a:ext cx="288000" cy="180000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1100" b="1">
              <a:solidFill>
                <a:schemeClr val="lt1"/>
              </a:solidFill>
              <a:latin typeface="+mn-lt"/>
              <a:ea typeface="+mn-ea"/>
              <a:cs typeface="+mn-cs"/>
            </a:rPr>
            <a:t>oui</a:t>
          </a:r>
        </a:p>
      </xdr:txBody>
    </xdr:sp>
    <xdr:clientData/>
  </xdr:twoCellAnchor>
  <xdr:twoCellAnchor>
    <xdr:from>
      <xdr:col>10</xdr:col>
      <xdr:colOff>83820</xdr:colOff>
      <xdr:row>12</xdr:row>
      <xdr:rowOff>144780</xdr:rowOff>
    </xdr:from>
    <xdr:to>
      <xdr:col>10</xdr:col>
      <xdr:colOff>371820</xdr:colOff>
      <xdr:row>13</xdr:row>
      <xdr:rowOff>126660</xdr:rowOff>
    </xdr:to>
    <xdr:sp macro="" textlink="">
      <xdr:nvSpPr>
        <xdr:cNvPr id="51" name="Rectangle 50"/>
        <xdr:cNvSpPr/>
      </xdr:nvSpPr>
      <xdr:spPr>
        <a:xfrm>
          <a:off x="4800600" y="2522220"/>
          <a:ext cx="288000" cy="18000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indent="0" algn="l"/>
          <a:r>
            <a:rPr lang="fr-FR" sz="1100" b="1">
              <a:solidFill>
                <a:schemeClr val="lt1"/>
              </a:solidFill>
              <a:latin typeface="+mn-lt"/>
              <a:ea typeface="+mn-ea"/>
              <a:cs typeface="+mn-cs"/>
            </a:rPr>
            <a:t>non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topLeftCell="B1" workbookViewId="0">
      <selection activeCell="AK18" sqref="AK18"/>
    </sheetView>
  </sheetViews>
  <sheetFormatPr baseColWidth="10" defaultRowHeight="15.6" x14ac:dyDescent="0.3"/>
  <cols>
    <col min="1" max="1" width="2" style="3" customWidth="1"/>
    <col min="2" max="2" width="7.796875" style="3" bestFit="1" customWidth="1"/>
    <col min="3" max="3" width="2.59765625" style="3" customWidth="1"/>
    <col min="4" max="6" width="4.796875" style="3" customWidth="1"/>
    <col min="7" max="9" width="3.69921875" style="3" customWidth="1"/>
    <col min="10" max="10" width="4" style="3" customWidth="1"/>
    <col min="11" max="11" width="2" customWidth="1"/>
    <col min="12" max="12" width="2" style="3" customWidth="1"/>
    <col min="13" max="13" width="7.796875" style="3" bestFit="1" customWidth="1"/>
    <col min="14" max="14" width="2.59765625" style="3" customWidth="1"/>
    <col min="15" max="17" width="4.796875" style="3" customWidth="1"/>
    <col min="18" max="20" width="3.69921875" style="3" customWidth="1"/>
    <col min="21" max="21" width="4" style="3" customWidth="1"/>
    <col min="22" max="22" width="2" customWidth="1"/>
    <col min="23" max="23" width="2" style="3" customWidth="1"/>
    <col min="24" max="24" width="7.796875" style="3" bestFit="1" customWidth="1"/>
    <col min="25" max="25" width="2.59765625" style="3" customWidth="1"/>
    <col min="26" max="28" width="4.796875" style="3" customWidth="1"/>
    <col min="29" max="31" width="3.69921875" style="3" customWidth="1"/>
    <col min="32" max="32" width="4" style="3" customWidth="1"/>
    <col min="33" max="33" width="2" customWidth="1"/>
    <col min="34" max="34" width="2" style="3" customWidth="1"/>
    <col min="35" max="35" width="7.796875" style="3" bestFit="1" customWidth="1"/>
    <col min="36" max="36" width="2.59765625" style="3" customWidth="1"/>
    <col min="37" max="39" width="4.796875" style="3" customWidth="1"/>
    <col min="40" max="42" width="3.69921875" style="3" customWidth="1"/>
    <col min="43" max="43" width="4" style="3" customWidth="1"/>
  </cols>
  <sheetData>
    <row r="1" spans="1:43" ht="40.799999999999997" thickBot="1" x14ac:dyDescent="0.35">
      <c r="D1" s="68" t="s">
        <v>11</v>
      </c>
      <c r="E1" s="68" t="s">
        <v>12</v>
      </c>
      <c r="F1" s="68" t="s">
        <v>13</v>
      </c>
      <c r="G1" s="68" t="s">
        <v>14</v>
      </c>
      <c r="H1" s="68" t="s">
        <v>15</v>
      </c>
      <c r="I1" s="68" t="s">
        <v>16</v>
      </c>
      <c r="J1" s="40" t="s">
        <v>10</v>
      </c>
      <c r="O1" s="68" t="s">
        <v>11</v>
      </c>
      <c r="P1" s="68" t="s">
        <v>12</v>
      </c>
      <c r="Q1" s="68" t="s">
        <v>13</v>
      </c>
      <c r="R1" s="68" t="s">
        <v>14</v>
      </c>
      <c r="S1" s="68" t="s">
        <v>15</v>
      </c>
      <c r="T1" s="68" t="s">
        <v>16</v>
      </c>
      <c r="U1" s="40" t="s">
        <v>10</v>
      </c>
      <c r="Z1" s="68" t="s">
        <v>11</v>
      </c>
      <c r="AA1" s="68" t="s">
        <v>12</v>
      </c>
      <c r="AB1" s="68" t="s">
        <v>13</v>
      </c>
      <c r="AC1" s="68" t="s">
        <v>14</v>
      </c>
      <c r="AD1" s="68" t="s">
        <v>15</v>
      </c>
      <c r="AE1" s="68" t="s">
        <v>16</v>
      </c>
      <c r="AF1" s="40" t="s">
        <v>10</v>
      </c>
      <c r="AK1" s="68" t="s">
        <v>11</v>
      </c>
      <c r="AL1" s="68" t="s">
        <v>12</v>
      </c>
      <c r="AM1" s="68" t="s">
        <v>13</v>
      </c>
      <c r="AN1" s="68" t="s">
        <v>14</v>
      </c>
      <c r="AO1" s="68" t="s">
        <v>15</v>
      </c>
      <c r="AP1" s="68" t="s">
        <v>16</v>
      </c>
      <c r="AQ1" s="40" t="s">
        <v>10</v>
      </c>
    </row>
    <row r="2" spans="1:43" s="2" customFormat="1" x14ac:dyDescent="0.3">
      <c r="A2" s="48">
        <v>1</v>
      </c>
      <c r="B2" s="36" t="s">
        <v>5</v>
      </c>
      <c r="C2" s="42">
        <v>1</v>
      </c>
      <c r="D2" s="4" t="s">
        <v>2</v>
      </c>
      <c r="E2" s="5" t="s">
        <v>1</v>
      </c>
      <c r="F2" s="6" t="s">
        <v>2</v>
      </c>
      <c r="G2" s="5" t="s">
        <v>2</v>
      </c>
      <c r="H2" s="6" t="s">
        <v>2</v>
      </c>
      <c r="I2" s="5"/>
      <c r="J2" s="45" t="str">
        <f>IF(AND(COUNTIF(D2:I2,"A")+COUNTIF(D2:I2,"B")&gt;0,COUNTIF(D3:I3,"A")+COUNTIF(D3:I3,"B")&gt;0,COUNTIF(D4:I4,"A")+COUNTIF(D4:I4,"B")&gt;0,COUNTIF(D5:I5,"A")+COUNTIF(D5:I5,"B")&gt;0),"OUI","NON")</f>
        <v>OUI</v>
      </c>
      <c r="K2" s="1"/>
      <c r="L2" s="48">
        <v>2</v>
      </c>
      <c r="M2" s="36" t="s">
        <v>5</v>
      </c>
      <c r="N2" s="42">
        <v>2</v>
      </c>
      <c r="O2" s="4" t="s">
        <v>2</v>
      </c>
      <c r="P2" s="5" t="s">
        <v>1</v>
      </c>
      <c r="Q2" s="6" t="s">
        <v>2</v>
      </c>
      <c r="R2" s="5" t="s">
        <v>2</v>
      </c>
      <c r="S2" s="6" t="s">
        <v>2</v>
      </c>
      <c r="T2" s="5"/>
      <c r="U2" s="45" t="str">
        <f>IF(AND(COUNTIF(O2:T2,"A")+COUNTIF(O2:T2,"B")&gt;0,COUNTIF(O3:T3,"A")+COUNTIF(O3:T3,"B")&gt;0,COUNTIF(O4:T4,"A")+COUNTIF(O4:T4,"B")&gt;0,COUNTIF(O5:T5,"A")+COUNTIF(O5:T5,"B")&gt;0),"OUI","NON")</f>
        <v>OUI</v>
      </c>
      <c r="V2" s="1"/>
      <c r="W2" s="48">
        <v>3</v>
      </c>
      <c r="X2" s="36" t="s">
        <v>5</v>
      </c>
      <c r="Y2" s="42">
        <v>3</v>
      </c>
      <c r="Z2" s="4" t="s">
        <v>2</v>
      </c>
      <c r="AA2" s="5" t="s">
        <v>1</v>
      </c>
      <c r="AB2" s="6" t="s">
        <v>2</v>
      </c>
      <c r="AC2" s="5" t="s">
        <v>3</v>
      </c>
      <c r="AD2" s="6" t="s">
        <v>2</v>
      </c>
      <c r="AE2" s="5"/>
      <c r="AF2" s="45" t="str">
        <f>IF(AND(COUNTIF(Z2:AE2,"A")+COUNTIF(Z2:AE2,"B")&gt;0,COUNTIF(Z3:AE3,"A")+COUNTIF(Z3:AE3,"B")&gt;0,COUNTIF(Z4:AE4,"A")+COUNTIF(Z4:AE4,"B")&gt;0,COUNTIF(Z5:AE5,"A")+COUNTIF(Z5:AE5,"B")&gt;0),"OUI","NON")</f>
        <v>OUI</v>
      </c>
      <c r="AG2" s="1"/>
      <c r="AH2" s="48">
        <v>4</v>
      </c>
      <c r="AI2" s="36" t="s">
        <v>5</v>
      </c>
      <c r="AJ2" s="42">
        <v>4</v>
      </c>
      <c r="AK2" s="4" t="s">
        <v>2</v>
      </c>
      <c r="AL2" s="5" t="s">
        <v>4</v>
      </c>
      <c r="AM2" s="6" t="s">
        <v>2</v>
      </c>
      <c r="AN2" s="5" t="s">
        <v>2</v>
      </c>
      <c r="AO2" s="6" t="s">
        <v>2</v>
      </c>
      <c r="AP2" s="5"/>
      <c r="AQ2" s="45" t="str">
        <f>IF(AND(COUNTIF(AK2:AP2,"A")+COUNTIF(AK2:AP2,"B")&gt;0,COUNTIF(AK3:AP3,"A")+COUNTIF(AK3:AP3,"B")&gt;0,COUNTIF(AK4:AP4,"A")+COUNTIF(AK4:AP4,"B")&gt;0,COUNTIF(AK5:AP5,"A")+COUNTIF(AK5:AP5,"B")&gt;0),"OUI","NON")</f>
        <v>OUI</v>
      </c>
    </row>
    <row r="3" spans="1:43" s="2" customFormat="1" x14ac:dyDescent="0.3">
      <c r="A3" s="49"/>
      <c r="B3" s="37" t="s">
        <v>6</v>
      </c>
      <c r="C3" s="43"/>
      <c r="D3" s="7" t="s">
        <v>2</v>
      </c>
      <c r="E3" s="8" t="s">
        <v>3</v>
      </c>
      <c r="F3" s="9" t="s">
        <v>4</v>
      </c>
      <c r="G3" s="8" t="s">
        <v>2</v>
      </c>
      <c r="H3" s="9" t="s">
        <v>1</v>
      </c>
      <c r="I3" s="8"/>
      <c r="J3" s="46"/>
      <c r="K3" s="1"/>
      <c r="L3" s="49"/>
      <c r="M3" s="37" t="s">
        <v>6</v>
      </c>
      <c r="N3" s="43"/>
      <c r="O3" s="7" t="s">
        <v>2</v>
      </c>
      <c r="P3" s="8" t="s">
        <v>3</v>
      </c>
      <c r="Q3" s="9" t="s">
        <v>4</v>
      </c>
      <c r="R3" s="8" t="s">
        <v>2</v>
      </c>
      <c r="S3" s="9" t="s">
        <v>1</v>
      </c>
      <c r="T3" s="8"/>
      <c r="U3" s="46"/>
      <c r="V3" s="1"/>
      <c r="W3" s="49"/>
      <c r="X3" s="37" t="s">
        <v>6</v>
      </c>
      <c r="Y3" s="43"/>
      <c r="Z3" s="7" t="s">
        <v>2</v>
      </c>
      <c r="AA3" s="8" t="s">
        <v>3</v>
      </c>
      <c r="AB3" s="9" t="s">
        <v>4</v>
      </c>
      <c r="AC3" s="8" t="s">
        <v>2</v>
      </c>
      <c r="AD3" s="9" t="s">
        <v>4</v>
      </c>
      <c r="AE3" s="8"/>
      <c r="AF3" s="46"/>
      <c r="AG3" s="1"/>
      <c r="AH3" s="49"/>
      <c r="AI3" s="37" t="s">
        <v>6</v>
      </c>
      <c r="AJ3" s="43"/>
      <c r="AK3" s="7" t="s">
        <v>4</v>
      </c>
      <c r="AL3" s="8" t="s">
        <v>4</v>
      </c>
      <c r="AM3" s="9" t="s">
        <v>4</v>
      </c>
      <c r="AN3" s="8" t="s">
        <v>2</v>
      </c>
      <c r="AO3" s="9" t="s">
        <v>1</v>
      </c>
      <c r="AP3" s="8"/>
      <c r="AQ3" s="46"/>
    </row>
    <row r="4" spans="1:43" s="2" customFormat="1" x14ac:dyDescent="0.3">
      <c r="A4" s="49"/>
      <c r="B4" s="37" t="s">
        <v>7</v>
      </c>
      <c r="C4" s="43"/>
      <c r="D4" s="10" t="s">
        <v>4</v>
      </c>
      <c r="E4" s="11" t="s">
        <v>2</v>
      </c>
      <c r="F4" s="12" t="s">
        <v>1</v>
      </c>
      <c r="G4" s="11" t="s">
        <v>1</v>
      </c>
      <c r="H4" s="12" t="s">
        <v>2</v>
      </c>
      <c r="I4" s="8"/>
      <c r="J4" s="46"/>
      <c r="K4" s="1"/>
      <c r="L4" s="49"/>
      <c r="M4" s="37" t="s">
        <v>7</v>
      </c>
      <c r="N4" s="43"/>
      <c r="O4" s="10" t="s">
        <v>1</v>
      </c>
      <c r="P4" s="11" t="s">
        <v>4</v>
      </c>
      <c r="Q4" s="12" t="s">
        <v>1</v>
      </c>
      <c r="R4" s="11" t="s">
        <v>1</v>
      </c>
      <c r="S4" s="12" t="s">
        <v>2</v>
      </c>
      <c r="T4" s="8"/>
      <c r="U4" s="46"/>
      <c r="V4" s="1"/>
      <c r="W4" s="49"/>
      <c r="X4" s="37" t="s">
        <v>7</v>
      </c>
      <c r="Y4" s="43"/>
      <c r="Z4" s="10" t="s">
        <v>1</v>
      </c>
      <c r="AA4" s="11" t="s">
        <v>4</v>
      </c>
      <c r="AB4" s="12" t="s">
        <v>1</v>
      </c>
      <c r="AC4" s="11" t="s">
        <v>1</v>
      </c>
      <c r="AD4" s="12" t="s">
        <v>2</v>
      </c>
      <c r="AE4" s="8"/>
      <c r="AF4" s="46"/>
      <c r="AG4" s="1"/>
      <c r="AH4" s="49"/>
      <c r="AI4" s="37" t="s">
        <v>7</v>
      </c>
      <c r="AJ4" s="43"/>
      <c r="AK4" s="10" t="s">
        <v>1</v>
      </c>
      <c r="AL4" s="11" t="s">
        <v>4</v>
      </c>
      <c r="AM4" s="12" t="s">
        <v>2</v>
      </c>
      <c r="AN4" s="11" t="s">
        <v>1</v>
      </c>
      <c r="AO4" s="12" t="s">
        <v>2</v>
      </c>
      <c r="AP4" s="8"/>
      <c r="AQ4" s="46"/>
    </row>
    <row r="5" spans="1:43" s="2" customFormat="1" ht="16.2" thickBot="1" x14ac:dyDescent="0.35">
      <c r="A5" s="50"/>
      <c r="B5" s="38" t="s">
        <v>8</v>
      </c>
      <c r="C5" s="44"/>
      <c r="D5" s="13" t="s">
        <v>2</v>
      </c>
      <c r="E5" s="14" t="s">
        <v>2</v>
      </c>
      <c r="F5" s="15" t="s">
        <v>1</v>
      </c>
      <c r="G5" s="14" t="s">
        <v>4</v>
      </c>
      <c r="H5" s="15" t="s">
        <v>2</v>
      </c>
      <c r="I5" s="14"/>
      <c r="J5" s="47"/>
      <c r="K5" s="1"/>
      <c r="L5" s="50"/>
      <c r="M5" s="38" t="s">
        <v>8</v>
      </c>
      <c r="N5" s="44"/>
      <c r="O5" s="13" t="s">
        <v>2</v>
      </c>
      <c r="P5" s="14" t="s">
        <v>2</v>
      </c>
      <c r="Q5" s="15" t="s">
        <v>1</v>
      </c>
      <c r="R5" s="14" t="s">
        <v>4</v>
      </c>
      <c r="S5" s="15" t="s">
        <v>2</v>
      </c>
      <c r="T5" s="14"/>
      <c r="U5" s="47"/>
      <c r="V5" s="1"/>
      <c r="W5" s="50"/>
      <c r="X5" s="38" t="s">
        <v>8</v>
      </c>
      <c r="Y5" s="44"/>
      <c r="Z5" s="13" t="s">
        <v>2</v>
      </c>
      <c r="AA5" s="14" t="s">
        <v>2</v>
      </c>
      <c r="AB5" s="15" t="s">
        <v>1</v>
      </c>
      <c r="AC5" s="14" t="s">
        <v>4</v>
      </c>
      <c r="AD5" s="15" t="s">
        <v>2</v>
      </c>
      <c r="AE5" s="14"/>
      <c r="AF5" s="47"/>
      <c r="AG5" s="1"/>
      <c r="AH5" s="50"/>
      <c r="AI5" s="38" t="s">
        <v>8</v>
      </c>
      <c r="AJ5" s="44"/>
      <c r="AK5" s="13" t="s">
        <v>4</v>
      </c>
      <c r="AL5" s="14" t="s">
        <v>2</v>
      </c>
      <c r="AM5" s="15" t="s">
        <v>1</v>
      </c>
      <c r="AN5" s="14" t="s">
        <v>4</v>
      </c>
      <c r="AO5" s="15" t="s">
        <v>2</v>
      </c>
      <c r="AP5" s="14"/>
      <c r="AQ5" s="47"/>
    </row>
    <row r="6" spans="1:43" s="19" customFormat="1" ht="22.8" customHeight="1" thickTop="1" thickBot="1" x14ac:dyDescent="0.35">
      <c r="A6" s="16"/>
      <c r="B6" s="51" t="s">
        <v>9</v>
      </c>
      <c r="C6" s="77"/>
      <c r="D6" s="79" t="str">
        <f>IF(AND(COUNTIF(D2:D5,"A")+COUNTIF(D2:D5,"B")&gt;3),"OUI","NON")</f>
        <v>OUI</v>
      </c>
      <c r="E6" s="78" t="str">
        <f>IF(AND(COUNTIF(E2:E5,"A")+COUNTIF(E2:E5,"B")&gt;3),"OUI","NON")</f>
        <v>NON</v>
      </c>
      <c r="F6" s="17" t="str">
        <f>IF(AND(COUNTIF(F2:F5,"A")+COUNTIF(F2:F5,"B")&gt;3),"OUI","NON")</f>
        <v>NON</v>
      </c>
      <c r="G6" s="69" t="str">
        <f>IF(AND(COUNTIF(G2:G5,"A")+COUNTIF(G2:G5,"B")&gt;3),"OUI","NON")</f>
        <v>NON</v>
      </c>
      <c r="H6" s="69" t="str">
        <f>IF(AND(COUNTIF(H2:H5,"A")+COUNTIF(H2:H5,"B")&gt;3),"OUI","NON")</f>
        <v>NON</v>
      </c>
      <c r="I6" s="69" t="str">
        <f t="shared" ref="I6" si="0">IF(AND(COUNTIF(I2:I5,"A")+COUNTIF(I2:I5,"B")&gt;3),"OUI","NON")</f>
        <v>NON</v>
      </c>
      <c r="J6" s="17"/>
      <c r="K6" s="18"/>
      <c r="L6" s="16"/>
      <c r="M6" s="51" t="s">
        <v>9</v>
      </c>
      <c r="N6" s="52"/>
      <c r="O6" s="83" t="str">
        <f>IF(AND(COUNTIF(O2:O5,"A")+COUNTIF(O2:O5,"B")&gt;3),"OUI","NON")</f>
        <v>NON</v>
      </c>
      <c r="P6" s="85" t="str">
        <f>IF(AND(COUNTIF(P2:P5,"A")+COUNTIF(P2:P5,"B")&gt;3),"OUI","NON")</f>
        <v>NON</v>
      </c>
      <c r="Q6" s="84" t="str">
        <f>IF(AND(COUNTIF(Q2:Q5,"A")+COUNTIF(Q2:Q5,"B")&gt;3),"OUI","NON")</f>
        <v>NON</v>
      </c>
      <c r="R6" s="69" t="str">
        <f>IF(AND(COUNTIF(R2:R5,"A")+COUNTIF(R2:R5,"B")&gt;3),"OUI","NON")</f>
        <v>NON</v>
      </c>
      <c r="S6" s="69" t="str">
        <f>IF(AND(COUNTIF(S2:S5,"A")+COUNTIF(S2:S5,"B")&gt;3),"OUI","NON")</f>
        <v>NON</v>
      </c>
      <c r="T6" s="69" t="str">
        <f t="shared" ref="T6" si="1">IF(AND(COUNTIF(T2:T5,"A")+COUNTIF(T2:T5,"B")&gt;3),"OUI","NON")</f>
        <v>NON</v>
      </c>
      <c r="U6" s="17"/>
      <c r="V6" s="18"/>
      <c r="W6" s="16"/>
      <c r="X6" s="51" t="s">
        <v>9</v>
      </c>
      <c r="Y6" s="77"/>
      <c r="Z6" s="85" t="str">
        <f>IF(AND(COUNTIF(Z2:Z5,"A")+COUNTIF(Z2:Z5,"B")&gt;3),"OUI","NON")</f>
        <v>NON</v>
      </c>
      <c r="AA6" s="85" t="str">
        <f>IF(AND(COUNTIF(AA2:AA5,"A")+COUNTIF(AA2:AA5,"B")&gt;3),"OUI","NON")</f>
        <v>NON</v>
      </c>
      <c r="AB6" s="90" t="str">
        <f>IF(AND(COUNTIF(AB2:AB5,"A")+COUNTIF(AB2:AB5,"B")&gt;3),"OUI","NON")</f>
        <v>NON</v>
      </c>
      <c r="AC6" s="87" t="str">
        <f>IF(AND(COUNTIF(AC2:AC5,"A")+COUNTIF(AC2:AC5,"B")&gt;3),"OUI","NON")</f>
        <v>NON</v>
      </c>
      <c r="AD6" s="69" t="str">
        <f>IF(AND(COUNTIF(AD2:AD5,"A")+COUNTIF(AD2:AD5,"B")&gt;3),"OUI","NON")</f>
        <v>OUI</v>
      </c>
      <c r="AE6" s="69" t="str">
        <f t="shared" ref="AE6" si="2">IF(AND(COUNTIF(AE2:AE5,"A")+COUNTIF(AE2:AE5,"B")&gt;3),"OUI","NON")</f>
        <v>NON</v>
      </c>
      <c r="AF6" s="17"/>
      <c r="AG6" s="18"/>
      <c r="AH6" s="16"/>
      <c r="AI6" s="51" t="s">
        <v>9</v>
      </c>
      <c r="AJ6" s="77"/>
      <c r="AK6" s="85" t="str">
        <f>IF(AND(COUNTIF(AK2:AK5,"A")+COUNTIF(AK2:AK5,"B")&gt;3),"OUI","NON")</f>
        <v>NON</v>
      </c>
      <c r="AL6" s="85" t="str">
        <f>IF(AND(COUNTIF(AL2:AL5,"A")+COUNTIF(AL2:AL5,"B")&gt;3),"OUI","NON")</f>
        <v>OUI</v>
      </c>
      <c r="AM6" s="90" t="str">
        <f>IF(AND(COUNTIF(AM2:AM5,"A")+COUNTIF(AM2:AM5,"B")&gt;3),"OUI","NON")</f>
        <v>NON</v>
      </c>
      <c r="AN6" s="87" t="str">
        <f>IF(AND(COUNTIF(AN2:AN5,"A")+COUNTIF(AN2:AN5,"B")&gt;3),"OUI","NON")</f>
        <v>NON</v>
      </c>
      <c r="AO6" s="69" t="str">
        <f>IF(AND(COUNTIF(AO2:AO5,"A")+COUNTIF(AO2:AO5,"B")&gt;3),"OUI","NON")</f>
        <v>NON</v>
      </c>
      <c r="AP6" s="69" t="str">
        <f t="shared" ref="AP6" si="3">IF(AND(COUNTIF(AP2:AP5,"A")+COUNTIF(AP2:AP5,"B")&gt;3),"OUI","NON")</f>
        <v>NON</v>
      </c>
      <c r="AQ6" s="17"/>
    </row>
    <row r="7" spans="1:43" ht="4.2" customHeight="1" thickTop="1" thickBot="1" x14ac:dyDescent="0.35"/>
    <row r="8" spans="1:43" s="41" customFormat="1" ht="13.8" x14ac:dyDescent="0.3">
      <c r="E8" s="62">
        <f t="shared" ref="E8:E11" si="4">IF(COUNTIF(D2:E2,"a")+COUNTIF(D2:E2,"b")&gt;0,1)</f>
        <v>1</v>
      </c>
      <c r="F8" s="63">
        <f t="shared" ref="F8:F11" si="5">IF(COUNTIF(D2:F2,"a")+COUNTIF(D2:F2,"b")&gt;0,1)</f>
        <v>1</v>
      </c>
      <c r="P8" s="62">
        <f t="shared" ref="P8:P11" si="6">IF(COUNTIF(O2:P2,"a")+COUNTIF(O2:P2,"b")&gt;0,1)</f>
        <v>1</v>
      </c>
      <c r="Q8" s="63">
        <f t="shared" ref="Q8:Q11" si="7">IF(COUNTIF(O2:Q2,"a")+COUNTIF(O2:Q2,"b")&gt;0,1)</f>
        <v>1</v>
      </c>
      <c r="AA8" s="62">
        <f t="shared" ref="AA8:AA11" si="8">IF(COUNTIF(Z2:AA2,"a")+COUNTIF(Z2:AA2,"b")&gt;0,1)</f>
        <v>1</v>
      </c>
      <c r="AB8" s="63">
        <f t="shared" ref="AB8:AB11" si="9">IF(COUNTIF(Z2:AB2,"a")+COUNTIF(Z2:AB2,"b")&gt;0,1)</f>
        <v>1</v>
      </c>
      <c r="AL8" s="62">
        <f t="shared" ref="AL8:AL11" si="10">IF(COUNTIF(AK2:AL2,"a")+COUNTIF(AK2:AL2,"b")&gt;0,1)</f>
        <v>1</v>
      </c>
      <c r="AM8" s="63">
        <f t="shared" ref="AM8:AM11" si="11">IF(COUNTIF(AK2:AM2,"a")+COUNTIF(AK2:AM2,"b")&gt;0,1)</f>
        <v>1</v>
      </c>
    </row>
    <row r="9" spans="1:43" s="41" customFormat="1" ht="13.8" x14ac:dyDescent="0.3">
      <c r="E9" s="64">
        <f t="shared" si="4"/>
        <v>1</v>
      </c>
      <c r="F9" s="65">
        <f t="shared" si="5"/>
        <v>1</v>
      </c>
      <c r="P9" s="64">
        <f t="shared" si="6"/>
        <v>1</v>
      </c>
      <c r="Q9" s="65">
        <f t="shared" si="7"/>
        <v>1</v>
      </c>
      <c r="AA9" s="64">
        <f t="shared" si="8"/>
        <v>1</v>
      </c>
      <c r="AB9" s="65">
        <f t="shared" si="9"/>
        <v>1</v>
      </c>
      <c r="AL9" s="64">
        <f t="shared" si="10"/>
        <v>1</v>
      </c>
      <c r="AM9" s="65">
        <f t="shared" si="11"/>
        <v>1</v>
      </c>
    </row>
    <row r="10" spans="1:43" s="41" customFormat="1" ht="13.8" x14ac:dyDescent="0.3">
      <c r="E10" s="64">
        <f t="shared" si="4"/>
        <v>1</v>
      </c>
      <c r="F10" s="65">
        <f t="shared" si="5"/>
        <v>1</v>
      </c>
      <c r="P10" s="64">
        <f t="shared" si="6"/>
        <v>1</v>
      </c>
      <c r="Q10" s="65">
        <f t="shared" si="7"/>
        <v>1</v>
      </c>
      <c r="AA10" s="64">
        <f t="shared" si="8"/>
        <v>1</v>
      </c>
      <c r="AB10" s="65">
        <f t="shared" si="9"/>
        <v>1</v>
      </c>
      <c r="AL10" s="64">
        <f t="shared" si="10"/>
        <v>1</v>
      </c>
      <c r="AM10" s="65">
        <f t="shared" si="11"/>
        <v>1</v>
      </c>
    </row>
    <row r="11" spans="1:43" s="41" customFormat="1" ht="14.4" thickBot="1" x14ac:dyDescent="0.35">
      <c r="E11" s="66">
        <f t="shared" si="4"/>
        <v>1</v>
      </c>
      <c r="F11" s="67">
        <f t="shared" si="5"/>
        <v>1</v>
      </c>
      <c r="P11" s="81">
        <f t="shared" si="6"/>
        <v>1</v>
      </c>
      <c r="Q11" s="67">
        <f t="shared" si="7"/>
        <v>1</v>
      </c>
      <c r="AA11" s="66">
        <f t="shared" si="8"/>
        <v>1</v>
      </c>
      <c r="AB11" s="88">
        <f t="shared" si="9"/>
        <v>1</v>
      </c>
      <c r="AL11" s="66">
        <f t="shared" si="10"/>
        <v>1</v>
      </c>
      <c r="AM11" s="67">
        <f t="shared" si="11"/>
        <v>1</v>
      </c>
    </row>
    <row r="12" spans="1:43" s="41" customFormat="1" thickTop="1" thickBot="1" x14ac:dyDescent="0.35">
      <c r="E12" s="70">
        <f>SUM(E8:E11)</f>
        <v>4</v>
      </c>
      <c r="F12" s="71">
        <f>SUM(F8:F11)</f>
        <v>4</v>
      </c>
      <c r="P12" s="82">
        <f>SUM(P8:P11)</f>
        <v>4</v>
      </c>
      <c r="Q12" s="80">
        <f>SUM(Q8:Q11)</f>
        <v>4</v>
      </c>
      <c r="AA12" s="86">
        <f>SUM(AA8:AA11)</f>
        <v>4</v>
      </c>
      <c r="AB12" s="89">
        <f>SUM(AB8:AB11)</f>
        <v>4</v>
      </c>
      <c r="AL12" s="70">
        <f>SUM(AL8:AL11)</f>
        <v>4</v>
      </c>
      <c r="AM12" s="71">
        <f>SUM(AM8:AM11)</f>
        <v>4</v>
      </c>
    </row>
    <row r="13" spans="1:43" x14ac:dyDescent="0.3">
      <c r="E13" s="61" t="s">
        <v>17</v>
      </c>
      <c r="F13" s="61" t="s">
        <v>18</v>
      </c>
      <c r="P13" s="61" t="s">
        <v>17</v>
      </c>
      <c r="Q13" s="61" t="s">
        <v>18</v>
      </c>
      <c r="AA13" s="61" t="s">
        <v>17</v>
      </c>
      <c r="AB13" s="61" t="s">
        <v>18</v>
      </c>
      <c r="AL13" s="61" t="s">
        <v>17</v>
      </c>
      <c r="AM13" s="61" t="s">
        <v>18</v>
      </c>
    </row>
    <row r="14" spans="1:43" s="73" customFormat="1" ht="10.199999999999999" x14ac:dyDescent="0.2">
      <c r="A14" s="72" t="s">
        <v>0</v>
      </c>
      <c r="B14" s="72" t="s">
        <v>19</v>
      </c>
      <c r="C14" s="72" t="s">
        <v>20</v>
      </c>
      <c r="D14" s="72" t="s">
        <v>21</v>
      </c>
      <c r="E14" s="72" t="s">
        <v>22</v>
      </c>
      <c r="F14" s="72" t="s">
        <v>23</v>
      </c>
      <c r="G14" s="72" t="s">
        <v>24</v>
      </c>
      <c r="H14" s="72" t="s">
        <v>25</v>
      </c>
      <c r="I14" s="72" t="s">
        <v>26</v>
      </c>
      <c r="J14" s="72" t="s">
        <v>27</v>
      </c>
      <c r="K14" s="72"/>
      <c r="L14" s="72" t="s">
        <v>0</v>
      </c>
      <c r="M14" s="72" t="s">
        <v>19</v>
      </c>
      <c r="N14" s="72" t="s">
        <v>20</v>
      </c>
      <c r="O14" s="72" t="s">
        <v>21</v>
      </c>
      <c r="P14" s="72" t="s">
        <v>22</v>
      </c>
      <c r="Q14" s="72" t="s">
        <v>23</v>
      </c>
      <c r="R14" s="72" t="s">
        <v>24</v>
      </c>
      <c r="S14" s="72" t="s">
        <v>25</v>
      </c>
      <c r="T14" s="72" t="s">
        <v>26</v>
      </c>
      <c r="U14" s="72" t="s">
        <v>27</v>
      </c>
      <c r="V14" s="72"/>
      <c r="W14" s="72" t="s">
        <v>0</v>
      </c>
      <c r="X14" s="72" t="s">
        <v>19</v>
      </c>
      <c r="Y14" s="72" t="s">
        <v>20</v>
      </c>
      <c r="Z14" s="72" t="s">
        <v>21</v>
      </c>
      <c r="AA14" s="72" t="s">
        <v>22</v>
      </c>
      <c r="AB14" s="72" t="s">
        <v>23</v>
      </c>
      <c r="AC14" s="72" t="s">
        <v>24</v>
      </c>
      <c r="AD14" s="72" t="s">
        <v>25</v>
      </c>
      <c r="AE14" s="72" t="s">
        <v>26</v>
      </c>
      <c r="AF14" s="72" t="s">
        <v>27</v>
      </c>
      <c r="AG14" s="72"/>
      <c r="AH14" s="72" t="s">
        <v>0</v>
      </c>
      <c r="AI14" s="72" t="s">
        <v>19</v>
      </c>
      <c r="AJ14" s="72" t="s">
        <v>20</v>
      </c>
      <c r="AK14" s="72" t="s">
        <v>21</v>
      </c>
      <c r="AL14" s="72" t="s">
        <v>22</v>
      </c>
      <c r="AM14" s="72" t="s">
        <v>23</v>
      </c>
      <c r="AN14" s="72" t="s">
        <v>24</v>
      </c>
      <c r="AO14" s="72" t="s">
        <v>25</v>
      </c>
      <c r="AP14" s="72" t="s">
        <v>26</v>
      </c>
      <c r="AQ14" s="72" t="s">
        <v>27</v>
      </c>
    </row>
    <row r="15" spans="1:43" s="75" customFormat="1" ht="10.199999999999999" x14ac:dyDescent="0.2">
      <c r="A15" s="75" t="s">
        <v>33</v>
      </c>
    </row>
    <row r="16" spans="1:43" s="75" customFormat="1" ht="10.199999999999999" x14ac:dyDescent="0.2">
      <c r="A16" s="76"/>
      <c r="L16" s="75" t="s">
        <v>31</v>
      </c>
    </row>
    <row r="17" spans="1:33" s="75" customFormat="1" ht="10.199999999999999" x14ac:dyDescent="0.2">
      <c r="A17" s="76"/>
      <c r="W17" s="75" t="s">
        <v>32</v>
      </c>
    </row>
    <row r="18" spans="1:33" s="75" customFormat="1" ht="10.199999999999999" x14ac:dyDescent="0.2">
      <c r="A18" s="76"/>
      <c r="AG18" s="75" t="s">
        <v>34</v>
      </c>
    </row>
  </sheetData>
  <mergeCells count="16">
    <mergeCell ref="AF2:AF5"/>
    <mergeCell ref="X6:Y6"/>
    <mergeCell ref="AH2:AH5"/>
    <mergeCell ref="AJ2:AJ5"/>
    <mergeCell ref="AQ2:AQ5"/>
    <mergeCell ref="AI6:AJ6"/>
    <mergeCell ref="N2:N5"/>
    <mergeCell ref="U2:U5"/>
    <mergeCell ref="M6:N6"/>
    <mergeCell ref="W2:W5"/>
    <mergeCell ref="Y2:Y5"/>
    <mergeCell ref="C2:C5"/>
    <mergeCell ref="J2:J5"/>
    <mergeCell ref="A2:A5"/>
    <mergeCell ref="B6:C6"/>
    <mergeCell ref="L2:L5"/>
  </mergeCells>
  <phoneticPr fontId="6" type="noConversion"/>
  <conditionalFormatting sqref="D2:I5">
    <cfRule type="containsText" dxfId="60" priority="55" operator="containsText" text="A">
      <formula>NOT(ISERROR(SEARCH("A",D2)))</formula>
    </cfRule>
    <cfRule type="containsText" dxfId="59" priority="56" operator="containsText" text="B">
      <formula>NOT(ISERROR(SEARCH("B",D2)))</formula>
    </cfRule>
    <cfRule type="containsText" dxfId="58" priority="57" operator="containsText" text="C">
      <formula>NOT(ISERROR(SEARCH("C",D2)))</formula>
    </cfRule>
    <cfRule type="containsText" dxfId="57" priority="60" operator="containsText" text="D">
      <formula>NOT(ISERROR(SEARCH("D",D2)))</formula>
    </cfRule>
  </conditionalFormatting>
  <conditionalFormatting sqref="D6:J6">
    <cfRule type="containsText" dxfId="56" priority="53" operator="containsText" text="OUI">
      <formula>NOT(ISERROR(SEARCH("OUI",D6)))</formula>
    </cfRule>
    <cfRule type="containsText" dxfId="55" priority="54" operator="containsText" text="NON">
      <formula>NOT(ISERROR(SEARCH("NON",D6)))</formula>
    </cfRule>
  </conditionalFormatting>
  <conditionalFormatting sqref="F6:J6">
    <cfRule type="containsText" dxfId="54" priority="45" operator="containsText" text="A">
      <formula>NOT(ISERROR(SEARCH("A",F6)))</formula>
    </cfRule>
    <cfRule type="containsText" dxfId="53" priority="46" operator="containsText" text="B">
      <formula>NOT(ISERROR(SEARCH("B",F6)))</formula>
    </cfRule>
    <cfRule type="containsText" dxfId="52" priority="47" operator="containsText" text="C">
      <formula>NOT(ISERROR(SEARCH("C",F6)))</formula>
    </cfRule>
  </conditionalFormatting>
  <conditionalFormatting sqref="F6:K6">
    <cfRule type="containsText" dxfId="51" priority="48" operator="containsText" text="D">
      <formula>NOT(ISERROR(SEARCH("D",F6)))</formula>
    </cfRule>
  </conditionalFormatting>
  <conditionalFormatting sqref="J2">
    <cfRule type="containsText" dxfId="50" priority="58" operator="containsText" text="OUI">
      <formula>NOT(ISERROR(SEARCH("OUI",J2)))</formula>
    </cfRule>
    <cfRule type="containsText" dxfId="49" priority="59" operator="containsText" text="NON">
      <formula>NOT(ISERROR(SEARCH("NON",J2)))</formula>
    </cfRule>
  </conditionalFormatting>
  <conditionalFormatting sqref="K6">
    <cfRule type="containsText" dxfId="48" priority="49" operator="containsText" text="B">
      <formula>NOT(ISERROR(SEARCH("B",K6)))</formula>
    </cfRule>
    <cfRule type="containsText" dxfId="47" priority="50" operator="containsText" text="A">
      <formula>NOT(ISERROR(SEARCH("A",K6)))</formula>
    </cfRule>
    <cfRule type="containsText" dxfId="46" priority="51" operator="containsText" text="C">
      <formula>NOT(ISERROR(SEARCH("C",K6)))</formula>
    </cfRule>
  </conditionalFormatting>
  <conditionalFormatting sqref="O2:T5">
    <cfRule type="containsText" dxfId="45" priority="39" operator="containsText" text="A">
      <formula>NOT(ISERROR(SEARCH("A",O2)))</formula>
    </cfRule>
    <cfRule type="containsText" dxfId="44" priority="40" operator="containsText" text="B">
      <formula>NOT(ISERROR(SEARCH("B",O2)))</formula>
    </cfRule>
    <cfRule type="containsText" dxfId="43" priority="41" operator="containsText" text="C">
      <formula>NOT(ISERROR(SEARCH("C",O2)))</formula>
    </cfRule>
    <cfRule type="containsText" dxfId="42" priority="44" operator="containsText" text="D">
      <formula>NOT(ISERROR(SEARCH("D",O2)))</formula>
    </cfRule>
  </conditionalFormatting>
  <conditionalFormatting sqref="O6:U6">
    <cfRule type="containsText" dxfId="41" priority="37" operator="containsText" text="OUI">
      <formula>NOT(ISERROR(SEARCH("OUI",O6)))</formula>
    </cfRule>
    <cfRule type="containsText" dxfId="40" priority="38" operator="containsText" text="NON">
      <formula>NOT(ISERROR(SEARCH("NON",O6)))</formula>
    </cfRule>
  </conditionalFormatting>
  <conditionalFormatting sqref="Q6:U6">
    <cfRule type="containsText" dxfId="39" priority="33" operator="containsText" text="A">
      <formula>NOT(ISERROR(SEARCH("A",Q6)))</formula>
    </cfRule>
    <cfRule type="containsText" dxfId="38" priority="34" operator="containsText" text="B">
      <formula>NOT(ISERROR(SEARCH("B",Q6)))</formula>
    </cfRule>
    <cfRule type="containsText" dxfId="37" priority="35" operator="containsText" text="C">
      <formula>NOT(ISERROR(SEARCH("C",Q6)))</formula>
    </cfRule>
  </conditionalFormatting>
  <conditionalFormatting sqref="Q6:U6">
    <cfRule type="containsText" dxfId="36" priority="36" operator="containsText" text="D">
      <formula>NOT(ISERROR(SEARCH("D",Q6)))</formula>
    </cfRule>
  </conditionalFormatting>
  <conditionalFormatting sqref="U2">
    <cfRule type="containsText" dxfId="35" priority="42" operator="containsText" text="OUI">
      <formula>NOT(ISERROR(SEARCH("OUI",U2)))</formula>
    </cfRule>
    <cfRule type="containsText" dxfId="34" priority="43" operator="containsText" text="NON">
      <formula>NOT(ISERROR(SEARCH("NON",U2)))</formula>
    </cfRule>
  </conditionalFormatting>
  <conditionalFormatting sqref="V6">
    <cfRule type="containsText" dxfId="33" priority="29" operator="containsText" text="D">
      <formula>NOT(ISERROR(SEARCH("D",V6)))</formula>
    </cfRule>
  </conditionalFormatting>
  <conditionalFormatting sqref="V6">
    <cfRule type="containsText" dxfId="32" priority="30" operator="containsText" text="B">
      <formula>NOT(ISERROR(SEARCH("B",V6)))</formula>
    </cfRule>
    <cfRule type="containsText" dxfId="31" priority="31" operator="containsText" text="A">
      <formula>NOT(ISERROR(SEARCH("A",V6)))</formula>
    </cfRule>
    <cfRule type="containsText" dxfId="30" priority="32" operator="containsText" text="C">
      <formula>NOT(ISERROR(SEARCH("C",V6)))</formula>
    </cfRule>
  </conditionalFormatting>
  <conditionalFormatting sqref="Z2:AE5">
    <cfRule type="containsText" dxfId="29" priority="23" operator="containsText" text="A">
      <formula>NOT(ISERROR(SEARCH("A",Z2)))</formula>
    </cfRule>
    <cfRule type="containsText" dxfId="28" priority="24" operator="containsText" text="B">
      <formula>NOT(ISERROR(SEARCH("B",Z2)))</formula>
    </cfRule>
    <cfRule type="containsText" dxfId="27" priority="25" operator="containsText" text="C">
      <formula>NOT(ISERROR(SEARCH("C",Z2)))</formula>
    </cfRule>
    <cfRule type="containsText" dxfId="26" priority="28" operator="containsText" text="D">
      <formula>NOT(ISERROR(SEARCH("D",Z2)))</formula>
    </cfRule>
  </conditionalFormatting>
  <conditionalFormatting sqref="Z6:AF6">
    <cfRule type="containsText" dxfId="25" priority="21" operator="containsText" text="OUI">
      <formula>NOT(ISERROR(SEARCH("OUI",Z6)))</formula>
    </cfRule>
    <cfRule type="containsText" dxfId="24" priority="22" operator="containsText" text="NON">
      <formula>NOT(ISERROR(SEARCH("NON",Z6)))</formula>
    </cfRule>
  </conditionalFormatting>
  <conditionalFormatting sqref="AB6:AF6">
    <cfRule type="containsText" dxfId="23" priority="17" operator="containsText" text="A">
      <formula>NOT(ISERROR(SEARCH("A",AB6)))</formula>
    </cfRule>
    <cfRule type="containsText" dxfId="22" priority="18" operator="containsText" text="B">
      <formula>NOT(ISERROR(SEARCH("B",AB6)))</formula>
    </cfRule>
    <cfRule type="containsText" dxfId="21" priority="19" operator="containsText" text="C">
      <formula>NOT(ISERROR(SEARCH("C",AB6)))</formula>
    </cfRule>
  </conditionalFormatting>
  <conditionalFormatting sqref="AB6:AF6">
    <cfRule type="containsText" dxfId="20" priority="20" operator="containsText" text="D">
      <formula>NOT(ISERROR(SEARCH("D",AB6)))</formula>
    </cfRule>
  </conditionalFormatting>
  <conditionalFormatting sqref="AF2">
    <cfRule type="containsText" dxfId="19" priority="26" operator="containsText" text="OUI">
      <formula>NOT(ISERROR(SEARCH("OUI",AF2)))</formula>
    </cfRule>
    <cfRule type="containsText" dxfId="18" priority="27" operator="containsText" text="NON">
      <formula>NOT(ISERROR(SEARCH("NON",AF2)))</formula>
    </cfRule>
  </conditionalFormatting>
  <conditionalFormatting sqref="AG6">
    <cfRule type="containsText" dxfId="17" priority="13" operator="containsText" text="D">
      <formula>NOT(ISERROR(SEARCH("D",AG6)))</formula>
    </cfRule>
  </conditionalFormatting>
  <conditionalFormatting sqref="AG6">
    <cfRule type="containsText" dxfId="16" priority="14" operator="containsText" text="B">
      <formula>NOT(ISERROR(SEARCH("B",AG6)))</formula>
    </cfRule>
    <cfRule type="containsText" dxfId="15" priority="15" operator="containsText" text="A">
      <formula>NOT(ISERROR(SEARCH("A",AG6)))</formula>
    </cfRule>
    <cfRule type="containsText" dxfId="14" priority="16" operator="containsText" text="C">
      <formula>NOT(ISERROR(SEARCH("C",AG6)))</formula>
    </cfRule>
  </conditionalFormatting>
  <conditionalFormatting sqref="AK2:AP5">
    <cfRule type="containsText" dxfId="13" priority="7" operator="containsText" text="A">
      <formula>NOT(ISERROR(SEARCH("A",AK2)))</formula>
    </cfRule>
    <cfRule type="containsText" dxfId="12" priority="8" operator="containsText" text="B">
      <formula>NOT(ISERROR(SEARCH("B",AK2)))</formula>
    </cfRule>
    <cfRule type="containsText" dxfId="11" priority="9" operator="containsText" text="C">
      <formula>NOT(ISERROR(SEARCH("C",AK2)))</formula>
    </cfRule>
    <cfRule type="containsText" dxfId="10" priority="12" operator="containsText" text="D">
      <formula>NOT(ISERROR(SEARCH("D",AK2)))</formula>
    </cfRule>
  </conditionalFormatting>
  <conditionalFormatting sqref="AK6:AQ6">
    <cfRule type="containsText" dxfId="9" priority="5" operator="containsText" text="OUI">
      <formula>NOT(ISERROR(SEARCH("OUI",AK6)))</formula>
    </cfRule>
    <cfRule type="containsText" dxfId="8" priority="6" operator="containsText" text="NON">
      <formula>NOT(ISERROR(SEARCH("NON",AK6)))</formula>
    </cfRule>
  </conditionalFormatting>
  <conditionalFormatting sqref="AM6:AQ6">
    <cfRule type="containsText" dxfId="7" priority="1" operator="containsText" text="A">
      <formula>NOT(ISERROR(SEARCH("A",AM6)))</formula>
    </cfRule>
    <cfRule type="containsText" dxfId="6" priority="2" operator="containsText" text="B">
      <formula>NOT(ISERROR(SEARCH("B",AM6)))</formula>
    </cfRule>
    <cfRule type="containsText" dxfId="5" priority="3" operator="containsText" text="C">
      <formula>NOT(ISERROR(SEARCH("C",AM6)))</formula>
    </cfRule>
  </conditionalFormatting>
  <conditionalFormatting sqref="AM6:AQ6">
    <cfRule type="containsText" dxfId="4" priority="4" operator="containsText" text="D">
      <formula>NOT(ISERROR(SEARCH("D",AM6)))</formula>
    </cfRule>
  </conditionalFormatting>
  <conditionalFormatting sqref="AQ2">
    <cfRule type="containsText" dxfId="3" priority="10" operator="containsText" text="OUI">
      <formula>NOT(ISERROR(SEARCH("OUI",AQ2)))</formula>
    </cfRule>
    <cfRule type="containsText" dxfId="2" priority="11" operator="containsText" text="NON">
      <formula>NOT(ISERROR(SEARCH("NON",AQ2)))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landscape" r:id="rId1"/>
  <colBreaks count="1" manualBreakCount="1">
    <brk id="2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9"/>
  <sheetViews>
    <sheetView showGridLines="0" workbookViewId="0">
      <selection activeCell="L23" sqref="L23"/>
    </sheetView>
  </sheetViews>
  <sheetFormatPr baseColWidth="10" defaultRowHeight="15.6" x14ac:dyDescent="0.3"/>
  <cols>
    <col min="1" max="1" width="1.59765625" customWidth="1"/>
    <col min="2" max="13" width="6.69921875" customWidth="1"/>
    <col min="14" max="14" width="9.59765625" customWidth="1"/>
    <col min="15" max="16" width="6.69921875" customWidth="1"/>
  </cols>
  <sheetData>
    <row r="2" spans="12:16" x14ac:dyDescent="0.3">
      <c r="L2" s="39"/>
      <c r="P2" s="39"/>
    </row>
    <row r="18" spans="1:1" s="74" customFormat="1" ht="12" x14ac:dyDescent="0.25">
      <c r="A18" s="74" t="s">
        <v>35</v>
      </c>
    </row>
    <row r="19" spans="1:1" s="73" customFormat="1" ht="10.199999999999999" x14ac:dyDescent="0.2"/>
  </sheetData>
  <pageMargins left="0.43307086614173229" right="0.35433070866141736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9"/>
  <sheetViews>
    <sheetView showGridLines="0" workbookViewId="0">
      <selection activeCell="B20" sqref="B20"/>
    </sheetView>
  </sheetViews>
  <sheetFormatPr baseColWidth="10" defaultRowHeight="15.6" x14ac:dyDescent="0.3"/>
  <cols>
    <col min="1" max="1" width="1.59765625" customWidth="1"/>
    <col min="2" max="13" width="6.69921875" customWidth="1"/>
    <col min="14" max="14" width="9.19921875" customWidth="1"/>
    <col min="15" max="16" width="6.69921875" customWidth="1"/>
  </cols>
  <sheetData>
    <row r="2" spans="12:16" x14ac:dyDescent="0.3">
      <c r="L2" s="39"/>
      <c r="P2" s="39"/>
    </row>
    <row r="18" spans="1:1" s="74" customFormat="1" ht="12" x14ac:dyDescent="0.25">
      <c r="A18" s="74" t="s">
        <v>28</v>
      </c>
    </row>
    <row r="19" spans="1:1" s="73" customFormat="1" ht="10.199999999999999" x14ac:dyDescent="0.2"/>
  </sheetData>
  <pageMargins left="0.43307086614173229" right="0.35433070866141736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9"/>
  <sheetViews>
    <sheetView showGridLines="0" workbookViewId="0">
      <selection activeCell="K23" sqref="K23"/>
    </sheetView>
  </sheetViews>
  <sheetFormatPr baseColWidth="10" defaultRowHeight="15.6" x14ac:dyDescent="0.3"/>
  <cols>
    <col min="1" max="1" width="1.59765625" customWidth="1"/>
    <col min="2" max="13" width="6.69921875" customWidth="1"/>
    <col min="14" max="14" width="9.19921875" customWidth="1"/>
    <col min="15" max="16" width="6.69921875" customWidth="1"/>
  </cols>
  <sheetData>
    <row r="2" spans="12:16" x14ac:dyDescent="0.3">
      <c r="L2" s="39"/>
      <c r="P2" s="39"/>
    </row>
    <row r="18" spans="1:1" s="74" customFormat="1" ht="12" x14ac:dyDescent="0.25">
      <c r="A18" s="74" t="s">
        <v>29</v>
      </c>
    </row>
    <row r="19" spans="1:1" s="73" customFormat="1" ht="10.199999999999999" x14ac:dyDescent="0.2"/>
  </sheetData>
  <pageMargins left="0.43307086614173229" right="0.35433070866141736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9"/>
  <sheetViews>
    <sheetView showGridLines="0" tabSelected="1" zoomScale="80" zoomScaleNormal="80" workbookViewId="0">
      <selection activeCell="O16" sqref="O16"/>
    </sheetView>
  </sheetViews>
  <sheetFormatPr baseColWidth="10" defaultRowHeight="15.6" x14ac:dyDescent="0.3"/>
  <cols>
    <col min="1" max="1" width="1.59765625" customWidth="1"/>
    <col min="2" max="13" width="6.69921875" customWidth="1"/>
    <col min="14" max="14" width="9.19921875" customWidth="1"/>
    <col min="15" max="16" width="6.69921875" customWidth="1"/>
  </cols>
  <sheetData>
    <row r="2" spans="12:16" x14ac:dyDescent="0.3">
      <c r="L2" s="39"/>
      <c r="P2" s="39"/>
    </row>
    <row r="18" spans="1:1" s="74" customFormat="1" ht="12" x14ac:dyDescent="0.25">
      <c r="A18" s="74" t="s">
        <v>30</v>
      </c>
    </row>
    <row r="19" spans="1:1" s="73" customFormat="1" ht="10.199999999999999" x14ac:dyDescent="0.2"/>
  </sheetData>
  <pageMargins left="0.43307086614173229" right="0.35433070866141736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M15" sqref="M15"/>
    </sheetView>
  </sheetViews>
  <sheetFormatPr baseColWidth="10" defaultRowHeight="15.6" x14ac:dyDescent="0.3"/>
  <cols>
    <col min="1" max="1" width="1.59765625" customWidth="1"/>
    <col min="2" max="16" width="6.69921875" customWidth="1"/>
  </cols>
  <sheetData>
    <row r="1" spans="1:16" ht="25.05" customHeight="1" thickBot="1" x14ac:dyDescent="0.35">
      <c r="A1" s="20"/>
      <c r="B1" s="53"/>
      <c r="C1" s="54"/>
      <c r="D1" s="21"/>
      <c r="E1" s="22"/>
      <c r="F1" s="22"/>
      <c r="G1" s="22"/>
      <c r="H1" s="22"/>
      <c r="I1" s="22"/>
      <c r="J1" s="23"/>
    </row>
    <row r="2" spans="1:16" ht="25.05" customHeight="1" x14ac:dyDescent="0.3">
      <c r="A2" s="24"/>
      <c r="B2" s="55"/>
      <c r="C2" s="56"/>
      <c r="D2" s="53"/>
      <c r="E2" s="57"/>
      <c r="F2" s="57"/>
      <c r="G2" s="57"/>
      <c r="H2" s="57"/>
      <c r="I2" s="54"/>
      <c r="J2" s="25"/>
    </row>
    <row r="3" spans="1:16" ht="25.05" customHeight="1" thickBot="1" x14ac:dyDescent="0.35">
      <c r="A3" s="26"/>
      <c r="B3" s="55"/>
      <c r="C3" s="56"/>
      <c r="D3" s="58"/>
      <c r="E3" s="59"/>
      <c r="F3" s="59"/>
      <c r="G3" s="59"/>
      <c r="H3" s="59"/>
      <c r="I3" s="60"/>
      <c r="J3" s="25"/>
    </row>
    <row r="4" spans="1:16" ht="25.05" customHeight="1" thickBot="1" x14ac:dyDescent="0.35">
      <c r="A4" s="26"/>
      <c r="B4" s="55"/>
      <c r="C4" s="56"/>
      <c r="D4" s="27">
        <v>1</v>
      </c>
      <c r="E4" s="28">
        <v>2</v>
      </c>
      <c r="F4" s="27">
        <v>3</v>
      </c>
      <c r="G4" s="28">
        <v>4</v>
      </c>
      <c r="H4" s="27">
        <v>5</v>
      </c>
      <c r="I4" s="29">
        <v>6</v>
      </c>
      <c r="J4" s="25"/>
    </row>
    <row r="5" spans="1:16" ht="28.2" thickBot="1" x14ac:dyDescent="0.35">
      <c r="A5" s="26"/>
      <c r="B5" s="30">
        <v>1</v>
      </c>
      <c r="C5" s="31"/>
      <c r="D5" s="32"/>
      <c r="E5" s="33"/>
      <c r="F5" s="33"/>
      <c r="G5" s="33"/>
      <c r="H5" s="33"/>
      <c r="I5" s="34"/>
      <c r="J5" s="35"/>
    </row>
    <row r="12" spans="1:16" x14ac:dyDescent="0.3">
      <c r="L12" s="39"/>
      <c r="P12" s="39"/>
    </row>
  </sheetData>
  <mergeCells count="3">
    <mergeCell ref="B1:C1"/>
    <mergeCell ref="B2:C4"/>
    <mergeCell ref="D2:I3"/>
  </mergeCells>
  <conditionalFormatting sqref="D5:I5">
    <cfRule type="containsText" dxfId="0" priority="1" operator="containsText" text="oui">
      <formula>NOT(ISERROR(SEARCH("oui",D5)))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Données</vt:lpstr>
      <vt:lpstr>Graf1</vt:lpstr>
      <vt:lpstr>Graf2</vt:lpstr>
      <vt:lpstr>Graf3</vt:lpstr>
      <vt:lpstr>Graf4</vt:lpstr>
      <vt:lpstr>Résultat</vt:lpstr>
      <vt:lpstr>Données!Zone_d_impression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Charlène REMY</dc:creator>
  <cp:lastModifiedBy>raymond pentier</cp:lastModifiedBy>
  <cp:lastPrinted>2023-07-18T01:03:21Z</cp:lastPrinted>
  <dcterms:created xsi:type="dcterms:W3CDTF">2023-07-15T08:39:54Z</dcterms:created>
  <dcterms:modified xsi:type="dcterms:W3CDTF">2023-07-18T01:09:03Z</dcterms:modified>
</cp:coreProperties>
</file>