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d194e5dd8860f49/Bureau/Outils FO/Outils 2024/Autres outils/"/>
    </mc:Choice>
  </mc:AlternateContent>
  <xr:revisionPtr revIDLastSave="704" documentId="8_{25839737-AE9C-4298-A0C8-BBC1A5D85F17}" xr6:coauthVersionLast="47" xr6:coauthVersionMax="47" xr10:uidLastSave="{83957A9C-717D-426D-B807-28E2F3801B2B}"/>
  <bookViews>
    <workbookView xWindow="-108" yWindow="-108" windowWidth="23256" windowHeight="12456" xr2:uid="{75937D1F-B024-4F2D-9660-FB814C797F98}"/>
  </bookViews>
  <sheets>
    <sheet name="Périodes travaillées" sheetId="1" r:id="rId1"/>
    <sheet name="Estimation montant prime" sheetId="2" r:id="rId2"/>
  </sheets>
  <definedNames>
    <definedName name="_xlnm.Print_Area" localSheetId="0">'Périodes travaillées'!#REF!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6" i="1" l="1"/>
  <c r="D34" i="1"/>
  <c r="A34" i="1" s="1"/>
  <c r="D35" i="1" s="1"/>
  <c r="A35" i="1" s="1"/>
  <c r="D36" i="1" s="1"/>
  <c r="A36" i="1" s="1"/>
  <c r="D37" i="1" s="1"/>
  <c r="A37" i="1" s="1"/>
  <c r="D38" i="1" s="1"/>
  <c r="A38" i="1" s="1"/>
  <c r="D33" i="1"/>
  <c r="A33" i="1" s="1"/>
  <c r="D21" i="1"/>
  <c r="A32" i="1"/>
  <c r="A26" i="1"/>
  <c r="A31" i="1" s="1"/>
  <c r="D32" i="1" s="1"/>
  <c r="D26" i="1" l="1"/>
  <c r="D25" i="1"/>
  <c r="D24" i="1"/>
  <c r="A24" i="1" s="1"/>
  <c r="D23" i="1"/>
  <c r="A23" i="1" s="1"/>
  <c r="D22" i="1"/>
  <c r="A22" i="1" s="1"/>
  <c r="A21" i="1"/>
  <c r="A25" i="1"/>
  <c r="A20" i="1"/>
  <c r="D20" i="1"/>
  <c r="AF9" i="1"/>
  <c r="Z9" i="1" s="1"/>
  <c r="A13" i="1" l="1"/>
</calcChain>
</file>

<file path=xl/sharedStrings.xml><?xml version="1.0" encoding="utf-8"?>
<sst xmlns="http://schemas.openxmlformats.org/spreadsheetml/2006/main" count="32" uniqueCount="17">
  <si>
    <t>OUI</t>
  </si>
  <si>
    <t>NON</t>
  </si>
  <si>
    <t xml:space="preserve">Date du premier contrat : </t>
  </si>
  <si>
    <t xml:space="preserve">Date à laquelle l'assistant(e) maternel(le) fait valoir ses droits à la retraite : </t>
  </si>
  <si>
    <t xml:space="preserve">Date du dernier jour travaillé : </t>
  </si>
  <si>
    <t xml:space="preserve">Nombre de mois travaillés dans le secteur du particulier employeur : </t>
  </si>
  <si>
    <t>Avez-vous eu des périodes d'inactivité totale (chômage et/ou arrêt maladie) ?</t>
  </si>
  <si>
    <t>Début</t>
  </si>
  <si>
    <t>Fin</t>
  </si>
  <si>
    <t xml:space="preserve">Début </t>
  </si>
  <si>
    <r>
      <t>1</t>
    </r>
    <r>
      <rPr>
        <vertAlign val="superscript"/>
        <sz val="12"/>
        <color theme="1"/>
        <rFont val="Calibri"/>
        <family val="2"/>
        <scheme val="minor"/>
      </rPr>
      <t>ère</t>
    </r>
    <r>
      <rPr>
        <sz val="12"/>
        <color theme="1"/>
        <rFont val="Calibri"/>
        <family val="2"/>
        <scheme val="minor"/>
      </rPr>
      <t xml:space="preserve"> période</t>
    </r>
  </si>
  <si>
    <r>
      <t>2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période</t>
    </r>
  </si>
  <si>
    <r>
      <t>3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période</t>
    </r>
  </si>
  <si>
    <t>Indiquez les périodes d'inactivité (chômage et/ou arrêt maladie). Si vous avez travaillé toute la période même avec moins d'enfants, ne remplissez rien.</t>
  </si>
  <si>
    <t>Nombre de mois travaillés</t>
  </si>
  <si>
    <r>
      <t xml:space="preserve">Périodes d'emploi au cours des 7 dernières années </t>
    </r>
    <r>
      <rPr>
        <b/>
        <u val="double"/>
        <sz val="12"/>
        <color rgb="FFFF0000"/>
        <rFont val="Calibri"/>
        <family val="2"/>
        <scheme val="minor"/>
      </rPr>
      <t>avant</t>
    </r>
    <r>
      <rPr>
        <b/>
        <sz val="12"/>
        <color theme="1"/>
        <rFont val="Calibri"/>
        <family val="2"/>
        <scheme val="minor"/>
      </rPr>
      <t xml:space="preserve"> la date de départ volontaire en retraite</t>
    </r>
  </si>
  <si>
    <r>
      <t xml:space="preserve">Période d'activité dans le secteur du particulier employeur </t>
    </r>
    <r>
      <rPr>
        <b/>
        <u val="double"/>
        <sz val="12"/>
        <color rgb="FFFF0000"/>
        <rFont val="Calibri"/>
        <family val="2"/>
        <scheme val="minor"/>
      </rPr>
      <t>à partir 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</si>
</sst>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\ &quot;mois&quot;"/>
    <numFmt numFmtId="168" formatCode="mmmm\ yyyy"/>
    <numFmt numFmtId="169" formatCode="yyyy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u val="double"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ADDA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14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8" fontId="1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8" fontId="1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69" fontId="1" fillId="0" borderId="15" xfId="0" applyNumberFormat="1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168" fontId="3" fillId="3" borderId="13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  <protection locked="0"/>
    </xf>
    <xf numFmtId="166" fontId="1" fillId="0" borderId="2" xfId="0" applyNumberFormat="1" applyFont="1" applyFill="1" applyBorder="1" applyAlignment="1" applyProtection="1">
      <alignment horizontal="center" vertical="center"/>
      <protection locked="0"/>
    </xf>
    <xf numFmtId="166" fontId="1" fillId="0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ADD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46E58-9CAF-46CB-8430-B25333A503C0}">
  <sheetPr>
    <tabColor theme="4" tint="0.39997558519241921"/>
  </sheetPr>
  <dimension ref="A1:AH149"/>
  <sheetViews>
    <sheetView tabSelected="1" topLeftCell="A13" zoomScaleNormal="100" workbookViewId="0">
      <selection activeCell="AC26" sqref="AC26:AE26"/>
    </sheetView>
  </sheetViews>
  <sheetFormatPr baseColWidth="10" defaultRowHeight="14.4" x14ac:dyDescent="0.3"/>
  <cols>
    <col min="1" max="52" width="4.77734375" customWidth="1"/>
  </cols>
  <sheetData>
    <row r="1" spans="1:34" s="1" customFormat="1" ht="18" customHeight="1" x14ac:dyDescent="0.3"/>
    <row r="2" spans="1:34" s="1" customFormat="1" ht="18" customHeight="1" x14ac:dyDescent="0.3"/>
    <row r="3" spans="1:34" s="1" customFormat="1" ht="18" customHeight="1" x14ac:dyDescent="0.3"/>
    <row r="4" spans="1:34" s="1" customFormat="1" ht="18" customHeight="1" x14ac:dyDescent="0.3">
      <c r="A4" s="8"/>
      <c r="B4" s="8"/>
    </row>
    <row r="5" spans="1:34" s="1" customFormat="1" ht="18" customHeight="1" x14ac:dyDescent="0.3"/>
    <row r="6" spans="1:34" s="1" customFormat="1" ht="18" customHeight="1" x14ac:dyDescent="0.3"/>
    <row r="7" spans="1:34" s="1" customFormat="1" ht="18" customHeight="1" x14ac:dyDescent="0.3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0"/>
      <c r="P7" s="2">
        <v>45069</v>
      </c>
      <c r="Q7" s="3"/>
      <c r="R7" s="4"/>
      <c r="T7" s="7" t="s">
        <v>2</v>
      </c>
      <c r="U7" s="7"/>
      <c r="V7" s="7"/>
      <c r="W7" s="7"/>
      <c r="X7" s="7"/>
      <c r="Y7" s="10"/>
      <c r="Z7" s="2">
        <v>40211</v>
      </c>
      <c r="AA7" s="3"/>
      <c r="AB7" s="4"/>
    </row>
    <row r="8" spans="1:34" s="1" customFormat="1" ht="18" customHeight="1" x14ac:dyDescent="0.3"/>
    <row r="9" spans="1:34" s="1" customFormat="1" ht="18" customHeight="1" x14ac:dyDescent="0.3">
      <c r="A9" s="7" t="s">
        <v>4</v>
      </c>
      <c r="B9" s="7"/>
      <c r="C9" s="7"/>
      <c r="D9" s="7"/>
      <c r="E9" s="7"/>
      <c r="F9" s="7"/>
      <c r="G9" s="10"/>
      <c r="H9" s="2">
        <v>45030</v>
      </c>
      <c r="I9" s="3"/>
      <c r="J9" s="4"/>
      <c r="L9" s="7" t="s">
        <v>5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9">
        <f>AF9</f>
        <v>158</v>
      </c>
      <c r="AA9" s="7"/>
      <c r="AB9" s="7"/>
      <c r="AF9" s="8">
        <f>IF(H9=EOMONTH(H9,0),+DATEDIF(Z7,H9,"m")+1,+DATEDIF(Z7,H9,"m"))</f>
        <v>158</v>
      </c>
      <c r="AG9" s="8"/>
      <c r="AH9" s="8"/>
    </row>
    <row r="10" spans="1:34" s="1" customFormat="1" ht="18" customHeight="1" x14ac:dyDescent="0.3"/>
    <row r="11" spans="1:34" s="1" customFormat="1" ht="18" customHeight="1" x14ac:dyDescent="0.3">
      <c r="A11" s="11" t="s">
        <v>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2"/>
      <c r="T11" s="5" t="s">
        <v>0</v>
      </c>
      <c r="U11" s="6"/>
      <c r="AF11" s="1" t="s">
        <v>0</v>
      </c>
      <c r="AG11" s="1" t="s">
        <v>1</v>
      </c>
    </row>
    <row r="12" spans="1:34" s="1" customFormat="1" ht="18" customHeight="1" x14ac:dyDescent="0.3"/>
    <row r="13" spans="1:34" s="1" customFormat="1" ht="18" customHeight="1" x14ac:dyDescent="0.3">
      <c r="A13" s="13" t="str">
        <f>IF(AF9&lt;120,"Vous ne remplissez pas les conditions pour bénéficier de l'indemnité de départ volontaire à la retraite","Vous remplissez les conditions pour bénéficier de l'indemnité de départ volontaire à la retraite")</f>
        <v>Vous remplissez les conditions pour bénéficier de l'indemnité de départ volontaire à la retraite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34" s="1" customFormat="1" ht="18" customHeight="1" x14ac:dyDescent="0.3"/>
    <row r="15" spans="1:34" s="1" customFormat="1" ht="18" customHeight="1" x14ac:dyDescent="0.3"/>
    <row r="16" spans="1:34" s="1" customFormat="1" ht="18" customHeight="1" x14ac:dyDescent="0.3">
      <c r="A16" s="21" t="s">
        <v>15</v>
      </c>
      <c r="B16" s="22"/>
      <c r="C16" s="22"/>
      <c r="D16" s="22"/>
      <c r="E16" s="22"/>
      <c r="F16" s="23"/>
      <c r="G16" s="21" t="s">
        <v>13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3"/>
      <c r="Y16" s="30" t="s">
        <v>14</v>
      </c>
      <c r="Z16" s="31"/>
      <c r="AA16" s="32"/>
    </row>
    <row r="17" spans="1:31" s="1" customFormat="1" ht="18" customHeight="1" x14ac:dyDescent="0.3">
      <c r="A17" s="24"/>
      <c r="B17" s="25"/>
      <c r="C17" s="25"/>
      <c r="D17" s="25"/>
      <c r="E17" s="25"/>
      <c r="F17" s="26"/>
      <c r="G17" s="27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9"/>
      <c r="Y17" s="33"/>
      <c r="Z17" s="34"/>
      <c r="AA17" s="35"/>
    </row>
    <row r="18" spans="1:31" s="1" customFormat="1" ht="18" customHeight="1" x14ac:dyDescent="0.3">
      <c r="A18" s="24"/>
      <c r="B18" s="25"/>
      <c r="C18" s="25"/>
      <c r="D18" s="25"/>
      <c r="E18" s="25"/>
      <c r="F18" s="26"/>
      <c r="G18" s="18" t="s">
        <v>10</v>
      </c>
      <c r="H18" s="18"/>
      <c r="I18" s="18"/>
      <c r="J18" s="18"/>
      <c r="K18" s="18"/>
      <c r="L18" s="19"/>
      <c r="M18" s="17" t="s">
        <v>11</v>
      </c>
      <c r="N18" s="18"/>
      <c r="O18" s="18"/>
      <c r="P18" s="18"/>
      <c r="Q18" s="18"/>
      <c r="R18" s="19"/>
      <c r="S18" s="17" t="s">
        <v>12</v>
      </c>
      <c r="T18" s="18"/>
      <c r="U18" s="18"/>
      <c r="V18" s="18"/>
      <c r="W18" s="18"/>
      <c r="X18" s="19"/>
      <c r="Y18" s="33"/>
      <c r="Z18" s="34"/>
      <c r="AA18" s="35"/>
    </row>
    <row r="19" spans="1:31" s="1" customFormat="1" ht="18" customHeight="1" x14ac:dyDescent="0.3">
      <c r="A19" s="27"/>
      <c r="B19" s="28"/>
      <c r="C19" s="28"/>
      <c r="D19" s="28"/>
      <c r="E19" s="28"/>
      <c r="F19" s="29"/>
      <c r="G19" s="19" t="s">
        <v>7</v>
      </c>
      <c r="H19" s="15"/>
      <c r="I19" s="15"/>
      <c r="J19" s="15" t="s">
        <v>8</v>
      </c>
      <c r="K19" s="15"/>
      <c r="L19" s="15"/>
      <c r="M19" s="16" t="s">
        <v>7</v>
      </c>
      <c r="N19" s="16"/>
      <c r="O19" s="16"/>
      <c r="P19" s="16" t="s">
        <v>8</v>
      </c>
      <c r="Q19" s="16"/>
      <c r="R19" s="16"/>
      <c r="S19" s="16" t="s">
        <v>9</v>
      </c>
      <c r="T19" s="16"/>
      <c r="U19" s="16"/>
      <c r="V19" s="16" t="s">
        <v>8</v>
      </c>
      <c r="W19" s="16"/>
      <c r="X19" s="16"/>
      <c r="Y19" s="36"/>
      <c r="Z19" s="37"/>
      <c r="AA19" s="38"/>
    </row>
    <row r="20" spans="1:31" s="1" customFormat="1" ht="18" customHeight="1" x14ac:dyDescent="0.3">
      <c r="A20" s="20">
        <f>DATE(YEAR(D20)-1,MONTH(D20)+1,DAY(D20)-1)</f>
        <v>44734</v>
      </c>
      <c r="B20" s="20"/>
      <c r="C20" s="20"/>
      <c r="D20" s="20">
        <f>P7</f>
        <v>45069</v>
      </c>
      <c r="E20" s="20"/>
      <c r="F20" s="20"/>
      <c r="G20" s="2"/>
      <c r="H20" s="3"/>
      <c r="I20" s="4"/>
      <c r="J20" s="2"/>
      <c r="K20" s="3"/>
      <c r="L20" s="4"/>
      <c r="M20" s="2"/>
      <c r="N20" s="3"/>
      <c r="O20" s="4"/>
      <c r="P20" s="2"/>
      <c r="Q20" s="3"/>
      <c r="R20" s="4"/>
      <c r="S20" s="2"/>
      <c r="T20" s="3"/>
      <c r="U20" s="4"/>
      <c r="V20" s="2"/>
      <c r="W20" s="3"/>
      <c r="X20" s="4"/>
      <c r="Y20" s="43"/>
      <c r="Z20" s="44"/>
      <c r="AA20" s="45"/>
    </row>
    <row r="21" spans="1:31" s="1" customFormat="1" ht="18" customHeight="1" x14ac:dyDescent="0.3">
      <c r="A21" s="14">
        <f t="shared" ref="A21:A26" si="0">DATE(YEAR(D21)-1,MONTH(D21)+1,DAY(D21)-1)</f>
        <v>44369</v>
      </c>
      <c r="B21" s="14"/>
      <c r="C21" s="14"/>
      <c r="D21" s="14">
        <f>A20-30</f>
        <v>44704</v>
      </c>
      <c r="E21" s="14"/>
      <c r="F21" s="14"/>
      <c r="G21" s="2"/>
      <c r="H21" s="3"/>
      <c r="I21" s="4"/>
      <c r="J21" s="2"/>
      <c r="K21" s="3"/>
      <c r="L21" s="4"/>
      <c r="M21" s="2"/>
      <c r="N21" s="3"/>
      <c r="O21" s="4"/>
      <c r="P21" s="2"/>
      <c r="Q21" s="3"/>
      <c r="R21" s="4"/>
      <c r="S21" s="2"/>
      <c r="T21" s="3"/>
      <c r="U21" s="4"/>
      <c r="V21" s="2"/>
      <c r="W21" s="3"/>
      <c r="X21" s="4"/>
      <c r="Y21" s="43"/>
      <c r="Z21" s="44"/>
      <c r="AA21" s="45"/>
    </row>
    <row r="22" spans="1:31" s="1" customFormat="1" ht="22.05" customHeight="1" x14ac:dyDescent="0.3">
      <c r="A22" s="14">
        <f t="shared" si="0"/>
        <v>44004</v>
      </c>
      <c r="B22" s="14"/>
      <c r="C22" s="14"/>
      <c r="D22" s="14">
        <f>A21-30</f>
        <v>44339</v>
      </c>
      <c r="E22" s="14"/>
      <c r="F22" s="14"/>
      <c r="G22" s="2"/>
      <c r="H22" s="3"/>
      <c r="I22" s="4"/>
      <c r="J22" s="2"/>
      <c r="K22" s="3"/>
      <c r="L22" s="4"/>
      <c r="M22" s="2"/>
      <c r="N22" s="3"/>
      <c r="O22" s="4"/>
      <c r="P22" s="2"/>
      <c r="Q22" s="3"/>
      <c r="R22" s="4"/>
      <c r="S22" s="2"/>
      <c r="T22" s="3"/>
      <c r="U22" s="4"/>
      <c r="V22" s="2"/>
      <c r="W22" s="3"/>
      <c r="X22" s="4"/>
      <c r="Y22" s="43"/>
      <c r="Z22" s="44"/>
      <c r="AA22" s="45"/>
    </row>
    <row r="23" spans="1:31" s="1" customFormat="1" ht="18" customHeight="1" x14ac:dyDescent="0.3">
      <c r="A23" s="14">
        <f t="shared" si="0"/>
        <v>43638</v>
      </c>
      <c r="B23" s="14"/>
      <c r="C23" s="14"/>
      <c r="D23" s="14">
        <f>A22-30</f>
        <v>43974</v>
      </c>
      <c r="E23" s="14"/>
      <c r="F23" s="14"/>
      <c r="G23" s="2"/>
      <c r="H23" s="3"/>
      <c r="I23" s="4"/>
      <c r="J23" s="2"/>
      <c r="K23" s="3"/>
      <c r="L23" s="4"/>
      <c r="M23" s="2"/>
      <c r="N23" s="3"/>
      <c r="O23" s="4"/>
      <c r="P23" s="2"/>
      <c r="Q23" s="3"/>
      <c r="R23" s="4"/>
      <c r="S23" s="2"/>
      <c r="T23" s="3"/>
      <c r="U23" s="4"/>
      <c r="V23" s="2"/>
      <c r="W23" s="3"/>
      <c r="X23" s="4"/>
      <c r="Y23" s="43"/>
      <c r="Z23" s="44"/>
      <c r="AA23" s="45"/>
    </row>
    <row r="24" spans="1:31" s="1" customFormat="1" ht="18" customHeight="1" x14ac:dyDescent="0.3">
      <c r="A24" s="14">
        <f t="shared" si="0"/>
        <v>43273</v>
      </c>
      <c r="B24" s="14"/>
      <c r="C24" s="14"/>
      <c r="D24" s="14">
        <f>A23-30</f>
        <v>43608</v>
      </c>
      <c r="E24" s="14"/>
      <c r="F24" s="14"/>
      <c r="G24" s="2"/>
      <c r="H24" s="3"/>
      <c r="I24" s="4"/>
      <c r="J24" s="2"/>
      <c r="K24" s="3"/>
      <c r="L24" s="4"/>
      <c r="M24" s="2"/>
      <c r="N24" s="3"/>
      <c r="O24" s="4"/>
      <c r="P24" s="2"/>
      <c r="Q24" s="3"/>
      <c r="R24" s="4"/>
      <c r="S24" s="2"/>
      <c r="T24" s="3"/>
      <c r="U24" s="4"/>
      <c r="V24" s="2"/>
      <c r="W24" s="3"/>
      <c r="X24" s="4"/>
      <c r="Y24" s="43"/>
      <c r="Z24" s="44"/>
      <c r="AA24" s="45"/>
    </row>
    <row r="25" spans="1:31" s="1" customFormat="1" ht="18" customHeight="1" x14ac:dyDescent="0.3">
      <c r="A25" s="14">
        <f t="shared" si="0"/>
        <v>42908</v>
      </c>
      <c r="B25" s="14"/>
      <c r="C25" s="14"/>
      <c r="D25" s="14">
        <f>A24-30</f>
        <v>43243</v>
      </c>
      <c r="E25" s="14"/>
      <c r="F25" s="14"/>
      <c r="G25" s="2"/>
      <c r="H25" s="3"/>
      <c r="I25" s="4"/>
      <c r="J25" s="2"/>
      <c r="K25" s="3"/>
      <c r="L25" s="4"/>
      <c r="M25" s="2"/>
      <c r="N25" s="3"/>
      <c r="O25" s="4"/>
      <c r="P25" s="2"/>
      <c r="Q25" s="3"/>
      <c r="R25" s="4"/>
      <c r="S25" s="2"/>
      <c r="T25" s="3"/>
      <c r="U25" s="4"/>
      <c r="V25" s="2"/>
      <c r="W25" s="3"/>
      <c r="X25" s="4"/>
      <c r="Y25" s="43"/>
      <c r="Z25" s="44"/>
      <c r="AA25" s="45"/>
    </row>
    <row r="26" spans="1:31" s="1" customFormat="1" ht="18" customHeight="1" x14ac:dyDescent="0.3">
      <c r="A26" s="14">
        <f>DATE(YEAR(D26)-1,MONTH(D26)+1,DAY(D26)-1)</f>
        <v>42543</v>
      </c>
      <c r="B26" s="14"/>
      <c r="C26" s="14"/>
      <c r="D26" s="14">
        <f>A25-30</f>
        <v>42878</v>
      </c>
      <c r="E26" s="14"/>
      <c r="F26" s="14"/>
      <c r="G26" s="2"/>
      <c r="H26" s="3"/>
      <c r="I26" s="4"/>
      <c r="J26" s="2"/>
      <c r="K26" s="3"/>
      <c r="L26" s="4"/>
      <c r="M26" s="2"/>
      <c r="N26" s="3"/>
      <c r="O26" s="4"/>
      <c r="P26" s="2"/>
      <c r="Q26" s="3"/>
      <c r="R26" s="4"/>
      <c r="S26" s="2"/>
      <c r="T26" s="3"/>
      <c r="U26" s="4"/>
      <c r="V26" s="2"/>
      <c r="W26" s="3"/>
      <c r="X26" s="4"/>
      <c r="Y26" s="43"/>
      <c r="Z26" s="44"/>
      <c r="AA26" s="45"/>
      <c r="AC26" s="8">
        <f>SUM(Y20:AA26)</f>
        <v>0</v>
      </c>
      <c r="AD26" s="8"/>
      <c r="AE26" s="8"/>
    </row>
    <row r="27" spans="1:31" s="1" customFormat="1" ht="18" customHeight="1" x14ac:dyDescent="0.3">
      <c r="A27" s="39"/>
      <c r="B27" s="39"/>
      <c r="C27" s="39"/>
    </row>
    <row r="28" spans="1:31" s="1" customFormat="1" ht="18" customHeight="1" x14ac:dyDescent="0.3">
      <c r="A28" s="21" t="s">
        <v>16</v>
      </c>
      <c r="B28" s="22"/>
      <c r="C28" s="22"/>
      <c r="D28" s="22"/>
      <c r="E28" s="22"/>
      <c r="F28" s="23"/>
      <c r="G28" s="21" t="s">
        <v>13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3"/>
      <c r="Y28" s="30" t="s">
        <v>14</v>
      </c>
      <c r="Z28" s="31"/>
      <c r="AA28" s="32"/>
    </row>
    <row r="29" spans="1:31" s="1" customFormat="1" ht="18" customHeight="1" x14ac:dyDescent="0.3">
      <c r="A29" s="24"/>
      <c r="B29" s="25"/>
      <c r="C29" s="25"/>
      <c r="D29" s="25"/>
      <c r="E29" s="25"/>
      <c r="F29" s="26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  <c r="Y29" s="33"/>
      <c r="Z29" s="34"/>
      <c r="AA29" s="35"/>
    </row>
    <row r="30" spans="1:31" s="1" customFormat="1" ht="18" customHeight="1" x14ac:dyDescent="0.3">
      <c r="A30" s="24"/>
      <c r="B30" s="25"/>
      <c r="C30" s="25"/>
      <c r="D30" s="25"/>
      <c r="E30" s="25"/>
      <c r="F30" s="26"/>
      <c r="G30" s="18" t="s">
        <v>10</v>
      </c>
      <c r="H30" s="18"/>
      <c r="I30" s="18"/>
      <c r="J30" s="18"/>
      <c r="K30" s="18"/>
      <c r="L30" s="19"/>
      <c r="M30" s="17" t="s">
        <v>11</v>
      </c>
      <c r="N30" s="18"/>
      <c r="O30" s="18"/>
      <c r="P30" s="18"/>
      <c r="Q30" s="18"/>
      <c r="R30" s="19"/>
      <c r="S30" s="17" t="s">
        <v>12</v>
      </c>
      <c r="T30" s="18"/>
      <c r="U30" s="18"/>
      <c r="V30" s="18"/>
      <c r="W30" s="18"/>
      <c r="X30" s="19"/>
      <c r="Y30" s="33"/>
      <c r="Z30" s="34"/>
      <c r="AA30" s="35"/>
    </row>
    <row r="31" spans="1:31" s="1" customFormat="1" ht="18" customHeight="1" x14ac:dyDescent="0.3">
      <c r="A31" s="42">
        <f>A26-30</f>
        <v>42513</v>
      </c>
      <c r="B31" s="40"/>
      <c r="C31" s="40"/>
      <c r="D31" s="40"/>
      <c r="E31" s="40"/>
      <c r="F31" s="41"/>
      <c r="G31" s="19" t="s">
        <v>7</v>
      </c>
      <c r="H31" s="15"/>
      <c r="I31" s="15"/>
      <c r="J31" s="15" t="s">
        <v>8</v>
      </c>
      <c r="K31" s="15"/>
      <c r="L31" s="15"/>
      <c r="M31" s="16" t="s">
        <v>7</v>
      </c>
      <c r="N31" s="16"/>
      <c r="O31" s="16"/>
      <c r="P31" s="16" t="s">
        <v>8</v>
      </c>
      <c r="Q31" s="16"/>
      <c r="R31" s="16"/>
      <c r="S31" s="16" t="s">
        <v>9</v>
      </c>
      <c r="T31" s="16"/>
      <c r="U31" s="16"/>
      <c r="V31" s="16" t="s">
        <v>8</v>
      </c>
      <c r="W31" s="16"/>
      <c r="X31" s="16"/>
      <c r="Y31" s="36"/>
      <c r="Z31" s="37"/>
      <c r="AA31" s="38"/>
    </row>
    <row r="32" spans="1:31" s="1" customFormat="1" ht="18" customHeight="1" x14ac:dyDescent="0.3">
      <c r="A32" s="20">
        <f>DATE(YEAR(D32)-1,MONTH(D32)+1,DAY(D32)-1)</f>
        <v>42177</v>
      </c>
      <c r="B32" s="20"/>
      <c r="C32" s="20"/>
      <c r="D32" s="20">
        <f>A31</f>
        <v>42513</v>
      </c>
      <c r="E32" s="20"/>
      <c r="F32" s="20"/>
      <c r="G32" s="2"/>
      <c r="H32" s="3"/>
      <c r="I32" s="4"/>
      <c r="J32" s="2"/>
      <c r="K32" s="3"/>
      <c r="L32" s="4"/>
      <c r="M32" s="2"/>
      <c r="N32" s="3"/>
      <c r="O32" s="4"/>
      <c r="P32" s="2"/>
      <c r="Q32" s="3"/>
      <c r="R32" s="4"/>
      <c r="S32" s="2"/>
      <c r="T32" s="3"/>
      <c r="U32" s="4"/>
      <c r="V32" s="2"/>
      <c r="W32" s="3"/>
      <c r="X32" s="4"/>
      <c r="Y32" s="43"/>
      <c r="Z32" s="44"/>
      <c r="AA32" s="45"/>
    </row>
    <row r="33" spans="1:27" s="1" customFormat="1" ht="18" customHeight="1" x14ac:dyDescent="0.3">
      <c r="A33" s="20">
        <f t="shared" ref="A33:A38" si="1">DATE(YEAR(D33)-1,MONTH(D33)+1,DAY(D33)-1)</f>
        <v>41812</v>
      </c>
      <c r="B33" s="20"/>
      <c r="C33" s="20"/>
      <c r="D33" s="14">
        <f>A32-30</f>
        <v>42147</v>
      </c>
      <c r="E33" s="14"/>
      <c r="F33" s="14"/>
      <c r="G33" s="2"/>
      <c r="H33" s="3"/>
      <c r="I33" s="4"/>
      <c r="J33" s="2"/>
      <c r="K33" s="3"/>
      <c r="L33" s="4"/>
      <c r="M33" s="2"/>
      <c r="N33" s="3"/>
      <c r="O33" s="4"/>
      <c r="P33" s="2"/>
      <c r="Q33" s="3"/>
      <c r="R33" s="4"/>
      <c r="S33" s="2"/>
      <c r="T33" s="3"/>
      <c r="U33" s="4"/>
      <c r="V33" s="2"/>
      <c r="W33" s="3"/>
      <c r="X33" s="4"/>
      <c r="Y33" s="43"/>
      <c r="Z33" s="44"/>
      <c r="AA33" s="45"/>
    </row>
    <row r="34" spans="1:27" s="1" customFormat="1" ht="18" customHeight="1" x14ac:dyDescent="0.3">
      <c r="A34" s="20">
        <f t="shared" si="1"/>
        <v>41447</v>
      </c>
      <c r="B34" s="20"/>
      <c r="C34" s="20"/>
      <c r="D34" s="14">
        <f t="shared" ref="D34:D38" si="2">A33-30</f>
        <v>41782</v>
      </c>
      <c r="E34" s="14"/>
      <c r="F34" s="14"/>
      <c r="G34" s="2"/>
      <c r="H34" s="3"/>
      <c r="I34" s="4"/>
      <c r="J34" s="2"/>
      <c r="K34" s="3"/>
      <c r="L34" s="4"/>
      <c r="M34" s="2"/>
      <c r="N34" s="3"/>
      <c r="O34" s="4"/>
      <c r="P34" s="2"/>
      <c r="Q34" s="3"/>
      <c r="R34" s="4"/>
      <c r="S34" s="2"/>
      <c r="T34" s="3"/>
      <c r="U34" s="4"/>
      <c r="V34" s="2"/>
      <c r="W34" s="3"/>
      <c r="X34" s="4"/>
      <c r="Y34" s="43"/>
      <c r="Z34" s="44"/>
      <c r="AA34" s="45"/>
    </row>
    <row r="35" spans="1:27" s="1" customFormat="1" ht="18" customHeight="1" x14ac:dyDescent="0.3">
      <c r="A35" s="20">
        <f t="shared" si="1"/>
        <v>41082</v>
      </c>
      <c r="B35" s="20"/>
      <c r="C35" s="20"/>
      <c r="D35" s="14">
        <f t="shared" si="2"/>
        <v>41417</v>
      </c>
      <c r="E35" s="14"/>
      <c r="F35" s="14"/>
      <c r="G35" s="2"/>
      <c r="H35" s="3"/>
      <c r="I35" s="4"/>
      <c r="J35" s="2"/>
      <c r="K35" s="3"/>
      <c r="L35" s="4"/>
      <c r="M35" s="2"/>
      <c r="N35" s="3"/>
      <c r="O35" s="4"/>
      <c r="P35" s="2"/>
      <c r="Q35" s="3"/>
      <c r="R35" s="4"/>
      <c r="S35" s="2"/>
      <c r="T35" s="3"/>
      <c r="U35" s="4"/>
      <c r="V35" s="2"/>
      <c r="W35" s="3"/>
      <c r="X35" s="4"/>
      <c r="Y35" s="43"/>
      <c r="Z35" s="44"/>
      <c r="AA35" s="45"/>
    </row>
    <row r="36" spans="1:27" s="1" customFormat="1" ht="18" customHeight="1" x14ac:dyDescent="0.3">
      <c r="A36" s="20">
        <f t="shared" si="1"/>
        <v>40716</v>
      </c>
      <c r="B36" s="20"/>
      <c r="C36" s="20"/>
      <c r="D36" s="14">
        <f t="shared" si="2"/>
        <v>41052</v>
      </c>
      <c r="E36" s="14"/>
      <c r="F36" s="14"/>
      <c r="G36" s="2"/>
      <c r="H36" s="3"/>
      <c r="I36" s="4"/>
      <c r="J36" s="2"/>
      <c r="K36" s="3"/>
      <c r="L36" s="4"/>
      <c r="M36" s="2"/>
      <c r="N36" s="3"/>
      <c r="O36" s="4"/>
      <c r="P36" s="2"/>
      <c r="Q36" s="3"/>
      <c r="R36" s="4"/>
      <c r="S36" s="2"/>
      <c r="T36" s="3"/>
      <c r="U36" s="4"/>
      <c r="V36" s="2"/>
      <c r="W36" s="3"/>
      <c r="X36" s="4"/>
      <c r="Y36" s="43"/>
      <c r="Z36" s="44"/>
      <c r="AA36" s="45"/>
    </row>
    <row r="37" spans="1:27" s="1" customFormat="1" ht="18" customHeight="1" x14ac:dyDescent="0.3">
      <c r="A37" s="20">
        <f t="shared" si="1"/>
        <v>40351</v>
      </c>
      <c r="B37" s="20"/>
      <c r="C37" s="20"/>
      <c r="D37" s="14">
        <f t="shared" si="2"/>
        <v>40686</v>
      </c>
      <c r="E37" s="14"/>
      <c r="F37" s="14"/>
      <c r="G37" s="2"/>
      <c r="H37" s="3"/>
      <c r="I37" s="4"/>
      <c r="J37" s="2"/>
      <c r="K37" s="3"/>
      <c r="L37" s="4"/>
      <c r="M37" s="2"/>
      <c r="N37" s="3"/>
      <c r="O37" s="4"/>
      <c r="P37" s="2"/>
      <c r="Q37" s="3"/>
      <c r="R37" s="4"/>
      <c r="S37" s="2"/>
      <c r="T37" s="3"/>
      <c r="U37" s="4"/>
      <c r="V37" s="2"/>
      <c r="W37" s="3"/>
      <c r="X37" s="4"/>
      <c r="Y37" s="43"/>
      <c r="Z37" s="44"/>
      <c r="AA37" s="45"/>
    </row>
    <row r="38" spans="1:27" s="1" customFormat="1" ht="18" customHeight="1" x14ac:dyDescent="0.3">
      <c r="A38" s="20">
        <f t="shared" si="1"/>
        <v>39986</v>
      </c>
      <c r="B38" s="20"/>
      <c r="C38" s="20"/>
      <c r="D38" s="14">
        <f t="shared" si="2"/>
        <v>40321</v>
      </c>
      <c r="E38" s="14"/>
      <c r="F38" s="14"/>
      <c r="G38" s="2"/>
      <c r="H38" s="3"/>
      <c r="I38" s="4"/>
      <c r="J38" s="2"/>
      <c r="K38" s="3"/>
      <c r="L38" s="4"/>
      <c r="M38" s="2"/>
      <c r="N38" s="3"/>
      <c r="O38" s="4"/>
      <c r="P38" s="2"/>
      <c r="Q38" s="3"/>
      <c r="R38" s="4"/>
      <c r="S38" s="2"/>
      <c r="T38" s="3"/>
      <c r="U38" s="4"/>
      <c r="V38" s="2"/>
      <c r="W38" s="3"/>
      <c r="X38" s="4"/>
      <c r="Y38" s="43"/>
      <c r="Z38" s="44"/>
      <c r="AA38" s="45"/>
    </row>
    <row r="39" spans="1:27" s="1" customFormat="1" ht="18" customHeight="1" x14ac:dyDescent="0.3"/>
    <row r="40" spans="1:27" s="1" customFormat="1" ht="18" customHeight="1" x14ac:dyDescent="0.3"/>
    <row r="41" spans="1:27" s="1" customFormat="1" ht="18" customHeight="1" x14ac:dyDescent="0.3"/>
    <row r="42" spans="1:27" s="1" customFormat="1" ht="18" customHeight="1" x14ac:dyDescent="0.3"/>
    <row r="43" spans="1:27" s="1" customFormat="1" ht="18" customHeight="1" x14ac:dyDescent="0.3"/>
    <row r="44" spans="1:27" s="1" customFormat="1" ht="18" customHeight="1" x14ac:dyDescent="0.3"/>
    <row r="45" spans="1:27" s="1" customFormat="1" ht="18" customHeight="1" x14ac:dyDescent="0.3"/>
    <row r="46" spans="1:27" s="1" customFormat="1" ht="18" customHeight="1" x14ac:dyDescent="0.3"/>
    <row r="47" spans="1:27" s="1" customFormat="1" ht="18" customHeight="1" x14ac:dyDescent="0.3"/>
    <row r="48" spans="1:27" s="1" customFormat="1" ht="18" customHeight="1" x14ac:dyDescent="0.3"/>
    <row r="49" s="1" customFormat="1" ht="18" customHeight="1" x14ac:dyDescent="0.3"/>
    <row r="50" s="1" customFormat="1" ht="18" customHeight="1" x14ac:dyDescent="0.3"/>
    <row r="51" s="1" customFormat="1" ht="18" customHeight="1" x14ac:dyDescent="0.3"/>
    <row r="52" s="1" customFormat="1" ht="18" customHeight="1" x14ac:dyDescent="0.3"/>
    <row r="53" s="1" customFormat="1" ht="18" customHeight="1" x14ac:dyDescent="0.3"/>
    <row r="54" s="1" customFormat="1" ht="18" customHeight="1" x14ac:dyDescent="0.3"/>
    <row r="55" s="1" customFormat="1" ht="18" customHeight="1" x14ac:dyDescent="0.3"/>
    <row r="56" s="1" customFormat="1" ht="18" customHeight="1" x14ac:dyDescent="0.3"/>
    <row r="57" s="1" customFormat="1" ht="18" customHeight="1" x14ac:dyDescent="0.3"/>
    <row r="58" s="1" customFormat="1" ht="18" customHeight="1" x14ac:dyDescent="0.3"/>
    <row r="59" s="1" customFormat="1" ht="18" customHeight="1" x14ac:dyDescent="0.3"/>
    <row r="60" s="1" customFormat="1" ht="18" customHeight="1" x14ac:dyDescent="0.3"/>
    <row r="61" s="1" customFormat="1" ht="18" customHeight="1" x14ac:dyDescent="0.3"/>
    <row r="62" s="1" customFormat="1" ht="18" customHeight="1" x14ac:dyDescent="0.3"/>
    <row r="63" s="1" customFormat="1" ht="18" customHeight="1" x14ac:dyDescent="0.3"/>
    <row r="64" s="1" customFormat="1" ht="18" customHeight="1" x14ac:dyDescent="0.3"/>
    <row r="65" s="1" customFormat="1" ht="18" customHeight="1" x14ac:dyDescent="0.3"/>
    <row r="66" s="1" customFormat="1" ht="18" customHeight="1" x14ac:dyDescent="0.3"/>
    <row r="67" s="1" customFormat="1" ht="18" customHeight="1" x14ac:dyDescent="0.3"/>
    <row r="68" s="1" customFormat="1" ht="18" customHeight="1" x14ac:dyDescent="0.3"/>
    <row r="69" s="1" customFormat="1" ht="18" customHeight="1" x14ac:dyDescent="0.3"/>
    <row r="70" s="1" customFormat="1" ht="18" customHeight="1" x14ac:dyDescent="0.3"/>
    <row r="71" s="1" customFormat="1" ht="18" customHeight="1" x14ac:dyDescent="0.3"/>
    <row r="72" s="1" customFormat="1" ht="18" customHeight="1" x14ac:dyDescent="0.3"/>
    <row r="73" s="1" customFormat="1" ht="18" customHeight="1" x14ac:dyDescent="0.3"/>
    <row r="74" s="1" customFormat="1" ht="18" customHeight="1" x14ac:dyDescent="0.3"/>
    <row r="75" s="1" customFormat="1" ht="18" customHeight="1" x14ac:dyDescent="0.3"/>
    <row r="76" s="1" customFormat="1" ht="18" customHeight="1" x14ac:dyDescent="0.3"/>
    <row r="77" s="1" customFormat="1" ht="18" customHeight="1" x14ac:dyDescent="0.3"/>
    <row r="78" s="1" customFormat="1" ht="18" customHeight="1" x14ac:dyDescent="0.3"/>
    <row r="79" s="1" customFormat="1" ht="18" customHeight="1" x14ac:dyDescent="0.3"/>
    <row r="80" s="1" customFormat="1" ht="18" customHeight="1" x14ac:dyDescent="0.3"/>
    <row r="81" s="1" customFormat="1" ht="18" customHeight="1" x14ac:dyDescent="0.3"/>
    <row r="82" s="1" customFormat="1" ht="18" customHeight="1" x14ac:dyDescent="0.3"/>
    <row r="83" s="1" customFormat="1" ht="18" customHeight="1" x14ac:dyDescent="0.3"/>
    <row r="84" s="1" customFormat="1" ht="18" customHeight="1" x14ac:dyDescent="0.3"/>
    <row r="85" s="1" customFormat="1" ht="18" customHeight="1" x14ac:dyDescent="0.3"/>
    <row r="86" s="1" customFormat="1" ht="18" customHeight="1" x14ac:dyDescent="0.3"/>
    <row r="87" s="1" customFormat="1" ht="18" customHeight="1" x14ac:dyDescent="0.3"/>
    <row r="88" s="1" customFormat="1" ht="18" customHeight="1" x14ac:dyDescent="0.3"/>
    <row r="89" s="1" customFormat="1" ht="18" customHeight="1" x14ac:dyDescent="0.3"/>
    <row r="90" s="1" customFormat="1" ht="18" customHeight="1" x14ac:dyDescent="0.3"/>
    <row r="91" s="1" customFormat="1" ht="18" customHeight="1" x14ac:dyDescent="0.3"/>
    <row r="92" s="1" customFormat="1" ht="18" customHeight="1" x14ac:dyDescent="0.3"/>
    <row r="93" s="1" customFormat="1" ht="18" customHeight="1" x14ac:dyDescent="0.3"/>
    <row r="94" s="1" customFormat="1" ht="18" customHeight="1" x14ac:dyDescent="0.3"/>
    <row r="95" s="1" customFormat="1" ht="18" customHeight="1" x14ac:dyDescent="0.3"/>
    <row r="96" s="1" customFormat="1" ht="18" customHeight="1" x14ac:dyDescent="0.3"/>
    <row r="97" s="1" customFormat="1" ht="18" customHeight="1" x14ac:dyDescent="0.3"/>
    <row r="98" s="1" customFormat="1" ht="18" customHeight="1" x14ac:dyDescent="0.3"/>
    <row r="99" s="1" customFormat="1" ht="18" customHeight="1" x14ac:dyDescent="0.3"/>
    <row r="100" s="1" customFormat="1" ht="18" customHeight="1" x14ac:dyDescent="0.3"/>
    <row r="101" s="1" customFormat="1" ht="18" customHeight="1" x14ac:dyDescent="0.3"/>
    <row r="102" s="1" customFormat="1" ht="18" customHeight="1" x14ac:dyDescent="0.3"/>
    <row r="103" s="1" customFormat="1" ht="18" customHeight="1" x14ac:dyDescent="0.3"/>
    <row r="104" s="1" customFormat="1" ht="18" customHeight="1" x14ac:dyDescent="0.3"/>
    <row r="105" s="1" customFormat="1" ht="18" customHeight="1" x14ac:dyDescent="0.3"/>
    <row r="106" s="1" customFormat="1" ht="18" customHeight="1" x14ac:dyDescent="0.3"/>
    <row r="107" s="1" customFormat="1" ht="18" customHeight="1" x14ac:dyDescent="0.3"/>
    <row r="108" s="1" customFormat="1" ht="18" customHeight="1" x14ac:dyDescent="0.3"/>
    <row r="109" s="1" customFormat="1" ht="18" customHeight="1" x14ac:dyDescent="0.3"/>
    <row r="110" s="1" customFormat="1" ht="18" customHeight="1" x14ac:dyDescent="0.3"/>
    <row r="111" s="1" customFormat="1" ht="18" customHeight="1" x14ac:dyDescent="0.3"/>
    <row r="112" s="1" customFormat="1" ht="18" customHeight="1" x14ac:dyDescent="0.3"/>
    <row r="113" s="1" customFormat="1" ht="18" customHeight="1" x14ac:dyDescent="0.3"/>
    <row r="114" s="1" customFormat="1" ht="18" customHeight="1" x14ac:dyDescent="0.3"/>
    <row r="115" s="1" customFormat="1" ht="18" customHeight="1" x14ac:dyDescent="0.3"/>
    <row r="116" s="1" customFormat="1" ht="18" customHeight="1" x14ac:dyDescent="0.3"/>
    <row r="117" s="1" customFormat="1" ht="18" customHeight="1" x14ac:dyDescent="0.3"/>
    <row r="118" s="1" customFormat="1" ht="18" customHeight="1" x14ac:dyDescent="0.3"/>
    <row r="119" s="1" customFormat="1" ht="18" customHeight="1" x14ac:dyDescent="0.3"/>
    <row r="120" s="1" customFormat="1" ht="18" customHeight="1" x14ac:dyDescent="0.3"/>
    <row r="121" s="1" customFormat="1" ht="18" customHeight="1" x14ac:dyDescent="0.3"/>
    <row r="122" s="1" customFormat="1" ht="18" customHeight="1" x14ac:dyDescent="0.3"/>
    <row r="123" s="1" customFormat="1" ht="18" customHeight="1" x14ac:dyDescent="0.3"/>
    <row r="124" s="1" customFormat="1" ht="18" customHeight="1" x14ac:dyDescent="0.3"/>
    <row r="125" s="1" customFormat="1" ht="18" customHeight="1" x14ac:dyDescent="0.3"/>
    <row r="126" s="1" customFormat="1" ht="18" customHeight="1" x14ac:dyDescent="0.3"/>
    <row r="127" s="1" customFormat="1" ht="18" customHeight="1" x14ac:dyDescent="0.3"/>
    <row r="128" s="1" customFormat="1" ht="18" customHeight="1" x14ac:dyDescent="0.3"/>
    <row r="129" s="1" customFormat="1" ht="18" customHeight="1" x14ac:dyDescent="0.3"/>
    <row r="130" s="1" customFormat="1" ht="18" customHeight="1" x14ac:dyDescent="0.3"/>
    <row r="131" s="1" customFormat="1" ht="18" customHeight="1" x14ac:dyDescent="0.3"/>
    <row r="132" s="1" customFormat="1" ht="18" customHeight="1" x14ac:dyDescent="0.3"/>
    <row r="133" s="1" customFormat="1" ht="18" customHeight="1" x14ac:dyDescent="0.3"/>
    <row r="134" s="1" customFormat="1" ht="18" customHeight="1" x14ac:dyDescent="0.3"/>
    <row r="135" s="1" customFormat="1" ht="18" customHeight="1" x14ac:dyDescent="0.3"/>
    <row r="136" s="1" customFormat="1" ht="18" customHeight="1" x14ac:dyDescent="0.3"/>
    <row r="137" s="1" customFormat="1" ht="18" customHeight="1" x14ac:dyDescent="0.3"/>
    <row r="138" s="1" customFormat="1" ht="18" customHeight="1" x14ac:dyDescent="0.3"/>
    <row r="139" s="1" customFormat="1" ht="18" customHeight="1" x14ac:dyDescent="0.3"/>
    <row r="140" s="1" customFormat="1" ht="18" customHeight="1" x14ac:dyDescent="0.3"/>
    <row r="141" s="1" customFormat="1" ht="18" customHeight="1" x14ac:dyDescent="0.3"/>
    <row r="142" s="1" customFormat="1" ht="18" customHeight="1" x14ac:dyDescent="0.3"/>
    <row r="143" s="1" customFormat="1" ht="18" customHeight="1" x14ac:dyDescent="0.3"/>
    <row r="144" s="1" customFormat="1" ht="18" customHeight="1" x14ac:dyDescent="0.3"/>
    <row r="145" s="1" customFormat="1" ht="18" customHeight="1" x14ac:dyDescent="0.3"/>
    <row r="146" s="1" customFormat="1" ht="18" customHeight="1" x14ac:dyDescent="0.3"/>
    <row r="147" s="1" customFormat="1" ht="18" customHeight="1" x14ac:dyDescent="0.3"/>
    <row r="148" s="1" customFormat="1" ht="18" customHeight="1" x14ac:dyDescent="0.3"/>
    <row r="149" s="1" customFormat="1" ht="15.6" x14ac:dyDescent="0.3"/>
  </sheetData>
  <mergeCells count="166">
    <mergeCell ref="AC26:AE26"/>
    <mergeCell ref="P38:R38"/>
    <mergeCell ref="S38:U38"/>
    <mergeCell ref="V38:X38"/>
    <mergeCell ref="Y38:AA38"/>
    <mergeCell ref="A27:C27"/>
    <mergeCell ref="A28:F30"/>
    <mergeCell ref="A31:F31"/>
    <mergeCell ref="A38:C38"/>
    <mergeCell ref="D38:F38"/>
    <mergeCell ref="G38:I38"/>
    <mergeCell ref="J38:L38"/>
    <mergeCell ref="M38:O38"/>
    <mergeCell ref="P36:R36"/>
    <mergeCell ref="S36:U36"/>
    <mergeCell ref="V36:X36"/>
    <mergeCell ref="Y36:AA36"/>
    <mergeCell ref="A37:C37"/>
    <mergeCell ref="D37:F37"/>
    <mergeCell ref="G37:I37"/>
    <mergeCell ref="J37:L37"/>
    <mergeCell ref="M37:O37"/>
    <mergeCell ref="P37:R37"/>
    <mergeCell ref="S37:U37"/>
    <mergeCell ref="V37:X37"/>
    <mergeCell ref="Y37:AA37"/>
    <mergeCell ref="A36:C36"/>
    <mergeCell ref="D36:F36"/>
    <mergeCell ref="G36:I36"/>
    <mergeCell ref="J36:L36"/>
    <mergeCell ref="M36:O36"/>
    <mergeCell ref="P34:R34"/>
    <mergeCell ref="S34:U34"/>
    <mergeCell ref="V34:X34"/>
    <mergeCell ref="Y34:AA34"/>
    <mergeCell ref="A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34:C34"/>
    <mergeCell ref="D34:F34"/>
    <mergeCell ref="G34:I34"/>
    <mergeCell ref="J34:L34"/>
    <mergeCell ref="M34:O34"/>
    <mergeCell ref="P32:R32"/>
    <mergeCell ref="S32:U32"/>
    <mergeCell ref="V32:X32"/>
    <mergeCell ref="Y32:AA32"/>
    <mergeCell ref="A33:C33"/>
    <mergeCell ref="D33:F33"/>
    <mergeCell ref="G33:I33"/>
    <mergeCell ref="J33:L33"/>
    <mergeCell ref="M33:O33"/>
    <mergeCell ref="P33:R33"/>
    <mergeCell ref="S33:U33"/>
    <mergeCell ref="V33:X33"/>
    <mergeCell ref="Y33:AA33"/>
    <mergeCell ref="A32:C32"/>
    <mergeCell ref="D32:F32"/>
    <mergeCell ref="G32:I32"/>
    <mergeCell ref="J32:L32"/>
    <mergeCell ref="M32:O32"/>
    <mergeCell ref="Y16:AA19"/>
    <mergeCell ref="G28:X29"/>
    <mergeCell ref="Y28:AA31"/>
    <mergeCell ref="G30:L30"/>
    <mergeCell ref="M30:R30"/>
    <mergeCell ref="S30:X30"/>
    <mergeCell ref="G31:I31"/>
    <mergeCell ref="J31:L31"/>
    <mergeCell ref="M31:O31"/>
    <mergeCell ref="P31:R31"/>
    <mergeCell ref="S31:U31"/>
    <mergeCell ref="V31:X31"/>
    <mergeCell ref="V19:X19"/>
    <mergeCell ref="G18:L18"/>
    <mergeCell ref="M18:R18"/>
    <mergeCell ref="S18:X18"/>
    <mergeCell ref="G16:X17"/>
    <mergeCell ref="Y25:AA25"/>
    <mergeCell ref="J26:L26"/>
    <mergeCell ref="M26:O26"/>
    <mergeCell ref="P26:R26"/>
    <mergeCell ref="S26:U26"/>
    <mergeCell ref="V26:X26"/>
    <mergeCell ref="Y26:AA26"/>
    <mergeCell ref="J25:L25"/>
    <mergeCell ref="M25:O25"/>
    <mergeCell ref="P25:R25"/>
    <mergeCell ref="S25:U25"/>
    <mergeCell ref="V25:X25"/>
    <mergeCell ref="Y23:AA23"/>
    <mergeCell ref="J24:L24"/>
    <mergeCell ref="M24:O24"/>
    <mergeCell ref="P24:R24"/>
    <mergeCell ref="S24:U24"/>
    <mergeCell ref="V24:X24"/>
    <mergeCell ref="Y24:AA24"/>
    <mergeCell ref="J23:L23"/>
    <mergeCell ref="M23:O23"/>
    <mergeCell ref="P23:R23"/>
    <mergeCell ref="S23:U23"/>
    <mergeCell ref="V23:X23"/>
    <mergeCell ref="M22:O22"/>
    <mergeCell ref="P22:R22"/>
    <mergeCell ref="S22:U22"/>
    <mergeCell ref="V22:X22"/>
    <mergeCell ref="Y22:AA22"/>
    <mergeCell ref="V20:X20"/>
    <mergeCell ref="Y20:AA20"/>
    <mergeCell ref="J21:L21"/>
    <mergeCell ref="M21:O21"/>
    <mergeCell ref="P21:R21"/>
    <mergeCell ref="S21:U21"/>
    <mergeCell ref="V21:X21"/>
    <mergeCell ref="Y21:AA21"/>
    <mergeCell ref="A25:C25"/>
    <mergeCell ref="D25:F25"/>
    <mergeCell ref="A26:C26"/>
    <mergeCell ref="D26:F26"/>
    <mergeCell ref="G20:I20"/>
    <mergeCell ref="G21:I21"/>
    <mergeCell ref="G22:I22"/>
    <mergeCell ref="G23:I23"/>
    <mergeCell ref="G24:I24"/>
    <mergeCell ref="G25:I25"/>
    <mergeCell ref="G26:I26"/>
    <mergeCell ref="J20:L20"/>
    <mergeCell ref="M20:O20"/>
    <mergeCell ref="P20:R20"/>
    <mergeCell ref="J22:L22"/>
    <mergeCell ref="A22:C22"/>
    <mergeCell ref="D22:F22"/>
    <mergeCell ref="A23:C23"/>
    <mergeCell ref="D23:F23"/>
    <mergeCell ref="A24:C24"/>
    <mergeCell ref="D24:F24"/>
    <mergeCell ref="A11:S11"/>
    <mergeCell ref="A20:C20"/>
    <mergeCell ref="D20:F20"/>
    <mergeCell ref="A21:C21"/>
    <mergeCell ref="D21:F21"/>
    <mergeCell ref="S20:U20"/>
    <mergeCell ref="A16:F19"/>
    <mergeCell ref="G19:I19"/>
    <mergeCell ref="J19:L19"/>
    <mergeCell ref="M19:O19"/>
    <mergeCell ref="P19:R19"/>
    <mergeCell ref="S19:U19"/>
    <mergeCell ref="P7:R7"/>
    <mergeCell ref="Z7:AB7"/>
    <mergeCell ref="H9:J9"/>
    <mergeCell ref="A4:B4"/>
    <mergeCell ref="A13:AB13"/>
    <mergeCell ref="AF9:AH9"/>
    <mergeCell ref="T11:U11"/>
    <mergeCell ref="Z9:AB9"/>
    <mergeCell ref="A7:O7"/>
    <mergeCell ref="T7:Y7"/>
    <mergeCell ref="A9:G9"/>
    <mergeCell ref="L9:Y9"/>
  </mergeCells>
  <dataValidations count="1">
    <dataValidation type="list" allowBlank="1" showInputMessage="1" showErrorMessage="1" sqref="T11:U11" xr:uid="{6DF0C948-0B36-492B-A59D-14ED94E9EE96}">
      <formula1>$AF$11:$AG$11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horizontalDpi="0" verticalDpi="0" r:id="rId1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90C88-F20E-41F6-9DD5-E89AE2B52F46}">
  <sheetPr>
    <tabColor theme="5" tint="0.59999389629810485"/>
  </sheetPr>
  <dimension ref="A1"/>
  <sheetViews>
    <sheetView workbookViewId="0">
      <selection activeCell="F21" sqref="F21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Périodes travaillées</vt:lpstr>
      <vt:lpstr>Estimation montant prime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Ophélie RAYNAUD</dc:creator>
  <cp:lastModifiedBy>Ophélie RAYNAUD</cp:lastModifiedBy>
  <cp:lastPrinted>2023-07-17T08:55:06Z</cp:lastPrinted>
  <dcterms:created xsi:type="dcterms:W3CDTF">2023-07-13T12:26:04Z</dcterms:created>
  <dcterms:modified xsi:type="dcterms:W3CDTF">2023-07-17T13:47:45Z</dcterms:modified>
</cp:coreProperties>
</file>