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9468" windowHeight="5568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2" i="1" s="1"/>
  <c r="F11" i="1"/>
  <c r="E8" i="1"/>
  <c r="E9" i="1"/>
  <c r="E10" i="1"/>
  <c r="E11" i="1"/>
  <c r="E12" i="1" s="1"/>
  <c r="J2" i="1" l="1"/>
  <c r="E6" i="1"/>
  <c r="F6" i="1"/>
  <c r="G6" i="1"/>
  <c r="H6" i="1"/>
  <c r="I6" i="1"/>
  <c r="D6" i="1"/>
</calcChain>
</file>

<file path=xl/sharedStrings.xml><?xml version="1.0" encoding="utf-8"?>
<sst xmlns="http://schemas.openxmlformats.org/spreadsheetml/2006/main" count="34" uniqueCount="19">
  <si>
    <t>A</t>
  </si>
  <si>
    <t>c</t>
  </si>
  <si>
    <t>a</t>
  </si>
  <si>
    <t>d</t>
  </si>
  <si>
    <t>b</t>
  </si>
  <si>
    <t>Critere 1</t>
  </si>
  <si>
    <t>Critere 2</t>
  </si>
  <si>
    <t>Critere 3</t>
  </si>
  <si>
    <t>Critere 4</t>
  </si>
  <si>
    <t>Validation par séquence</t>
  </si>
  <si>
    <t>validation sommative</t>
  </si>
  <si>
    <t>S 1</t>
  </si>
  <si>
    <t>S 2</t>
  </si>
  <si>
    <t>S 3</t>
  </si>
  <si>
    <t>S 4</t>
  </si>
  <si>
    <t>S 5</t>
  </si>
  <si>
    <t>S 6</t>
  </si>
  <si>
    <t>E12</t>
  </si>
  <si>
    <t>F12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</si>
</sst>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22"/>
      <color theme="0"/>
      <name val="Arial"/>
      <family val="2"/>
    </font>
    <font>
      <b/>
      <sz val="22"/>
      <color theme="1"/>
      <name val="Arial"/>
      <family val="2"/>
    </font>
    <font>
      <b/>
      <sz val="16"/>
      <color theme="0"/>
      <name val="Arial"/>
      <family val="2"/>
    </font>
    <font>
      <sz val="13"/>
      <color theme="1"/>
      <name val="Arial"/>
      <family val="2"/>
    </font>
    <font>
      <sz val="22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E70C0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8" fillId="5" borderId="13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3" borderId="13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11" fillId="6" borderId="0" xfId="0" applyFont="1" applyFill="1" applyAlignment="1" applyProtection="1">
      <alignment horizontal="center" vertical="center"/>
      <protection hidden="1"/>
    </xf>
    <xf numFmtId="0" fontId="11" fillId="6" borderId="22" xfId="0" applyFont="1" applyFill="1" applyBorder="1" applyAlignment="1" applyProtection="1">
      <alignment horizontal="center" vertical="center"/>
      <protection hidden="1"/>
    </xf>
    <xf numFmtId="0" fontId="11" fillId="6" borderId="1" xfId="0" applyFont="1" applyFill="1" applyBorder="1" applyAlignment="1" applyProtection="1">
      <alignment horizontal="center" vertical="center"/>
      <protection hidden="1"/>
    </xf>
    <xf numFmtId="0" fontId="15" fillId="0" borderId="23" xfId="0" applyFont="1" applyBorder="1" applyAlignment="1" applyProtection="1">
      <alignment horizontal="center" vertical="center" wrapText="1"/>
      <protection hidden="1"/>
    </xf>
    <xf numFmtId="0" fontId="15" fillId="0" borderId="24" xfId="0" applyFont="1" applyBorder="1" applyAlignment="1" applyProtection="1">
      <alignment vertical="center" wrapText="1"/>
      <protection hidden="1"/>
    </xf>
    <xf numFmtId="0" fontId="15" fillId="0" borderId="24" xfId="0" applyFont="1" applyBorder="1" applyAlignment="1" applyProtection="1">
      <alignment horizontal="center" vertical="center"/>
      <protection hidden="1"/>
    </xf>
    <xf numFmtId="0" fontId="15" fillId="0" borderId="25" xfId="0" applyFont="1" applyBorder="1" applyAlignment="1" applyProtection="1">
      <alignment horizontal="center" vertical="center"/>
      <protection hidden="1"/>
    </xf>
    <xf numFmtId="0" fontId="15" fillId="0" borderId="13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2" fillId="2" borderId="26" xfId="0" applyFont="1" applyFill="1" applyBorder="1" applyAlignment="1" applyProtection="1">
      <alignment vertical="center" wrapText="1"/>
      <protection hidden="1"/>
    </xf>
    <xf numFmtId="0" fontId="2" fillId="2" borderId="9" xfId="0" applyFont="1" applyFill="1" applyBorder="1" applyAlignment="1" applyProtection="1">
      <alignment vertical="center" wrapText="1"/>
      <protection hidden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6" xfId="0" applyFont="1" applyFill="1" applyBorder="1" applyAlignment="1" applyProtection="1">
      <alignment horizontal="center" vertical="center" wrapText="1"/>
      <protection hidden="1"/>
    </xf>
    <xf numFmtId="0" fontId="5" fillId="4" borderId="9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6" borderId="15" xfId="0" applyFont="1" applyFill="1" applyBorder="1" applyAlignment="1" applyProtection="1">
      <alignment horizontal="center" vertical="center"/>
      <protection hidden="1"/>
    </xf>
    <xf numFmtId="0" fontId="11" fillId="6" borderId="17" xfId="0" applyFont="1" applyFill="1" applyBorder="1" applyAlignment="1" applyProtection="1">
      <alignment horizontal="center" vertical="center"/>
      <protection hidden="1"/>
    </xf>
    <xf numFmtId="0" fontId="11" fillId="6" borderId="14" xfId="0" applyFont="1" applyFill="1" applyBorder="1" applyAlignment="1" applyProtection="1">
      <alignment horizontal="center" vertical="center"/>
      <protection hidden="1"/>
    </xf>
    <xf numFmtId="0" fontId="11" fillId="6" borderId="16" xfId="0" applyFont="1" applyFill="1" applyBorder="1" applyAlignment="1" applyProtection="1">
      <alignment horizontal="center" vertical="center"/>
      <protection hidden="1"/>
    </xf>
    <xf numFmtId="0" fontId="11" fillId="6" borderId="18" xfId="0" applyFont="1" applyFill="1" applyBorder="1" applyAlignment="1" applyProtection="1">
      <alignment horizontal="center" vertical="center"/>
      <protection hidden="1"/>
    </xf>
    <xf numFmtId="0" fontId="11" fillId="6" borderId="19" xfId="0" applyFont="1" applyFill="1" applyBorder="1" applyAlignment="1" applyProtection="1">
      <alignment horizontal="center" vertical="center"/>
      <protection hidden="1"/>
    </xf>
    <xf numFmtId="0" fontId="11" fillId="6" borderId="20" xfId="0" applyFont="1" applyFill="1" applyBorder="1" applyAlignment="1" applyProtection="1">
      <alignment horizontal="center" vertical="center"/>
      <protection hidden="1"/>
    </xf>
    <xf numFmtId="0" fontId="11" fillId="6" borderId="21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7" fillId="0" borderId="0" xfId="0" applyFont="1" applyAlignment="1">
      <alignment vertical="center" textRotation="90" wrapText="1"/>
    </xf>
    <xf numFmtId="0" fontId="18" fillId="5" borderId="0" xfId="0" applyFont="1" applyFill="1" applyAlignment="1" applyProtection="1">
      <alignment horizontal="center" vertical="center" wrapText="1"/>
      <protection locked="0"/>
    </xf>
    <xf numFmtId="0" fontId="18" fillId="5" borderId="16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19" fillId="0" borderId="0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20" fillId="7" borderId="0" xfId="0" applyFont="1" applyFill="1" applyAlignment="1">
      <alignment horizontal="center"/>
    </xf>
  </cellXfs>
  <cellStyles count="1">
    <cellStyle name="Normal" xfId="0" builtinId="0"/>
  </cellStyles>
  <dxfs count="16">
    <dxf>
      <font>
        <b/>
        <i val="0"/>
        <color rgb="FF00B050"/>
      </font>
      <fill>
        <patternFill>
          <fgColor theme="9" tint="0.79998168889431442"/>
          <bgColor theme="9" tint="0.79998168889431442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150678</xdr:colOff>
      <xdr:row>13</xdr:row>
      <xdr:rowOff>976</xdr:rowOff>
    </xdr:from>
    <xdr:to>
      <xdr:col>4</xdr:col>
      <xdr:colOff>233306</xdr:colOff>
      <xdr:row>15</xdr:row>
      <xdr:rowOff>87086</xdr:rowOff>
    </xdr:to>
    <xdr:cxnSp macro="">
      <xdr:nvCxnSpPr>
        <xdr:cNvPr id="3" name="Connecteur en angle 2"/>
        <xdr:cNvCxnSpPr>
          <a:stCxn id="5" idx="3"/>
          <a:endCxn id="4" idx="0"/>
        </xdr:cNvCxnSpPr>
      </xdr:nvCxnSpPr>
      <xdr:spPr>
        <a:xfrm>
          <a:off x="1303203" y="3220426"/>
          <a:ext cx="596978" cy="486160"/>
        </a:xfrm>
        <a:prstGeom prst="bentConnector2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118660</xdr:colOff>
      <xdr:row>11</xdr:row>
      <xdr:rowOff>64266</xdr:rowOff>
    </xdr:from>
    <xdr:to>
      <xdr:col>3</xdr:col>
      <xdr:colOff>150678</xdr:colOff>
      <xdr:row>14</xdr:row>
      <xdr:rowOff>137711</xdr:rowOff>
    </xdr:to>
    <xdr:sp macro="" textlink="">
      <xdr:nvSpPr>
        <xdr:cNvPr id="5" name="Organigramme : Décision 4"/>
        <xdr:cNvSpPr/>
      </xdr:nvSpPr>
      <xdr:spPr>
        <a:xfrm>
          <a:off x="242485" y="2883666"/>
          <a:ext cx="1060718" cy="673520"/>
        </a:xfrm>
        <a:prstGeom prst="flowChartDecision">
          <a:avLst/>
        </a:prstGeom>
        <a:solidFill>
          <a:schemeClr val="bg1">
            <a:lumMod val="95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200" b="1">
              <a:solidFill>
                <a:schemeClr val="tx1"/>
              </a:solidFill>
            </a:rPr>
            <a:t>D6=oui</a:t>
          </a:r>
        </a:p>
      </xdr:txBody>
    </xdr:sp>
    <xdr:clientData/>
  </xdr:twoCellAnchor>
  <xdr:twoCellAnchor editAs="absolute">
    <xdr:from>
      <xdr:col>7</xdr:col>
      <xdr:colOff>39049</xdr:colOff>
      <xdr:row>14</xdr:row>
      <xdr:rowOff>134039</xdr:rowOff>
    </xdr:from>
    <xdr:to>
      <xdr:col>7</xdr:col>
      <xdr:colOff>44558</xdr:colOff>
      <xdr:row>15</xdr:row>
      <xdr:rowOff>154556</xdr:rowOff>
    </xdr:to>
    <xdr:cxnSp macro="">
      <xdr:nvCxnSpPr>
        <xdr:cNvPr id="6" name="Connecteur en angle 5"/>
        <xdr:cNvCxnSpPr>
          <a:stCxn id="18" idx="2"/>
          <a:endCxn id="24" idx="0"/>
        </xdr:cNvCxnSpPr>
      </xdr:nvCxnSpPr>
      <xdr:spPr>
        <a:xfrm rot="16200000" flipH="1">
          <a:off x="3100712" y="3600176"/>
          <a:ext cx="215250" cy="5509"/>
        </a:xfrm>
        <a:prstGeom prst="bentConnector3">
          <a:avLst>
            <a:gd name="adj1" fmla="val 50000"/>
          </a:avLst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9</xdr:col>
      <xdr:colOff>102334</xdr:colOff>
      <xdr:row>27</xdr:row>
      <xdr:rowOff>66674</xdr:rowOff>
    </xdr:from>
    <xdr:to>
      <xdr:col>10</xdr:col>
      <xdr:colOff>19051</xdr:colOff>
      <xdr:row>27</xdr:row>
      <xdr:rowOff>69051</xdr:rowOff>
    </xdr:to>
    <xdr:cxnSp macro="">
      <xdr:nvCxnSpPr>
        <xdr:cNvPr id="7" name="Connecteur en angle 6"/>
        <xdr:cNvCxnSpPr>
          <a:stCxn id="157" idx="2"/>
          <a:endCxn id="90" idx="3"/>
        </xdr:cNvCxnSpPr>
      </xdr:nvCxnSpPr>
      <xdr:spPr>
        <a:xfrm rot="10800000" flipV="1">
          <a:off x="4340959" y="6086474"/>
          <a:ext cx="431067" cy="2377"/>
        </a:xfrm>
        <a:prstGeom prst="bentConnector3">
          <a:avLst>
            <a:gd name="adj1" fmla="val 50000"/>
          </a:avLst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134668</xdr:colOff>
      <xdr:row>14</xdr:row>
      <xdr:rowOff>137711</xdr:rowOff>
    </xdr:from>
    <xdr:to>
      <xdr:col>3</xdr:col>
      <xdr:colOff>108857</xdr:colOff>
      <xdr:row>23</xdr:row>
      <xdr:rowOff>114040</xdr:rowOff>
    </xdr:to>
    <xdr:cxnSp macro="">
      <xdr:nvCxnSpPr>
        <xdr:cNvPr id="8" name="Connecteur en angle 7"/>
        <xdr:cNvCxnSpPr>
          <a:stCxn id="5" idx="2"/>
          <a:endCxn id="109" idx="1"/>
        </xdr:cNvCxnSpPr>
      </xdr:nvCxnSpPr>
      <xdr:spPr>
        <a:xfrm rot="16200000" flipH="1">
          <a:off x="128836" y="4201193"/>
          <a:ext cx="1776554" cy="488539"/>
        </a:xfrm>
        <a:prstGeom prst="bentConnector2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442512</xdr:colOff>
      <xdr:row>16</xdr:row>
      <xdr:rowOff>96088</xdr:rowOff>
    </xdr:from>
    <xdr:to>
      <xdr:col>6</xdr:col>
      <xdr:colOff>29296</xdr:colOff>
      <xdr:row>17</xdr:row>
      <xdr:rowOff>90896</xdr:rowOff>
    </xdr:to>
    <xdr:cxnSp macro="">
      <xdr:nvCxnSpPr>
        <xdr:cNvPr id="9" name="Connecteur en angle 8"/>
        <xdr:cNvCxnSpPr>
          <a:stCxn id="24" idx="1"/>
          <a:endCxn id="4" idx="3"/>
        </xdr:cNvCxnSpPr>
      </xdr:nvCxnSpPr>
      <xdr:spPr>
        <a:xfrm rot="10800000">
          <a:off x="2085045" y="3846821"/>
          <a:ext cx="602784" cy="189542"/>
        </a:xfrm>
        <a:prstGeom prst="bentConnector3">
          <a:avLst>
            <a:gd name="adj1" fmla="val 50000"/>
          </a:avLst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12</xdr:col>
      <xdr:colOff>337459</xdr:colOff>
      <xdr:row>27</xdr:row>
      <xdr:rowOff>152401</xdr:rowOff>
    </xdr:from>
    <xdr:to>
      <xdr:col>13</xdr:col>
      <xdr:colOff>133350</xdr:colOff>
      <xdr:row>28</xdr:row>
      <xdr:rowOff>189822</xdr:rowOff>
    </xdr:to>
    <xdr:cxnSp macro="">
      <xdr:nvCxnSpPr>
        <xdr:cNvPr id="10" name="Connecteur en angle 9"/>
        <xdr:cNvCxnSpPr>
          <a:stCxn id="158" idx="4"/>
          <a:endCxn id="154" idx="3"/>
        </xdr:cNvCxnSpPr>
      </xdr:nvCxnSpPr>
      <xdr:spPr>
        <a:xfrm rot="5400000">
          <a:off x="6155532" y="6135803"/>
          <a:ext cx="237446" cy="310241"/>
        </a:xfrm>
        <a:prstGeom prst="bentConnector2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159541</xdr:colOff>
      <xdr:row>17</xdr:row>
      <xdr:rowOff>105448</xdr:rowOff>
    </xdr:from>
    <xdr:to>
      <xdr:col>7</xdr:col>
      <xdr:colOff>505628</xdr:colOff>
      <xdr:row>19</xdr:row>
      <xdr:rowOff>150062</xdr:rowOff>
    </xdr:to>
    <xdr:cxnSp macro="">
      <xdr:nvCxnSpPr>
        <xdr:cNvPr id="11" name="Connecteur en angle 10"/>
        <xdr:cNvCxnSpPr>
          <a:stCxn id="40" idx="1"/>
          <a:endCxn id="4" idx="2"/>
        </xdr:cNvCxnSpPr>
      </xdr:nvCxnSpPr>
      <xdr:spPr>
        <a:xfrm rot="10800000">
          <a:off x="1802074" y="4050915"/>
          <a:ext cx="1870087" cy="434080"/>
        </a:xfrm>
        <a:prstGeom prst="bentConnector2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3</xdr:col>
      <xdr:colOff>472867</xdr:colOff>
      <xdr:row>26</xdr:row>
      <xdr:rowOff>73480</xdr:rowOff>
    </xdr:from>
    <xdr:to>
      <xdr:col>11</xdr:col>
      <xdr:colOff>276227</xdr:colOff>
      <xdr:row>30</xdr:row>
      <xdr:rowOff>95251</xdr:rowOff>
    </xdr:to>
    <xdr:cxnSp macro="">
      <xdr:nvCxnSpPr>
        <xdr:cNvPr id="12" name="Connecteur en angle 11"/>
        <xdr:cNvCxnSpPr>
          <a:stCxn id="154" idx="2"/>
          <a:endCxn id="109" idx="2"/>
        </xdr:cNvCxnSpPr>
      </xdr:nvCxnSpPr>
      <xdr:spPr>
        <a:xfrm rot="5400000" flipH="1">
          <a:off x="3173536" y="4345111"/>
          <a:ext cx="821871" cy="3918160"/>
        </a:xfrm>
        <a:prstGeom prst="bentConnector3">
          <a:avLst>
            <a:gd name="adj1" fmla="val -27815"/>
          </a:avLst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8</xdr:col>
      <xdr:colOff>54313</xdr:colOff>
      <xdr:row>12</xdr:row>
      <xdr:rowOff>187804</xdr:rowOff>
    </xdr:from>
    <xdr:to>
      <xdr:col>8</xdr:col>
      <xdr:colOff>345651</xdr:colOff>
      <xdr:row>12</xdr:row>
      <xdr:rowOff>197329</xdr:rowOff>
    </xdr:to>
    <xdr:cxnSp macro="">
      <xdr:nvCxnSpPr>
        <xdr:cNvPr id="16" name="Connecteur en angle 15"/>
        <xdr:cNvCxnSpPr>
          <a:stCxn id="18" idx="3"/>
          <a:endCxn id="17" idx="1"/>
        </xdr:cNvCxnSpPr>
      </xdr:nvCxnSpPr>
      <xdr:spPr>
        <a:xfrm flipV="1">
          <a:off x="3778588" y="3207229"/>
          <a:ext cx="291338" cy="9525"/>
        </a:xfrm>
        <a:prstGeom prst="bentConnector3">
          <a:avLst>
            <a:gd name="adj1" fmla="val 50000"/>
          </a:avLst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6</xdr:col>
      <xdr:colOff>23787</xdr:colOff>
      <xdr:row>11</xdr:row>
      <xdr:rowOff>60594</xdr:rowOff>
    </xdr:from>
    <xdr:to>
      <xdr:col>8</xdr:col>
      <xdr:colOff>54313</xdr:colOff>
      <xdr:row>14</xdr:row>
      <xdr:rowOff>134039</xdr:rowOff>
    </xdr:to>
    <xdr:sp macro="" textlink="">
      <xdr:nvSpPr>
        <xdr:cNvPr id="18" name="Organigramme : Décision 17"/>
        <xdr:cNvSpPr/>
      </xdr:nvSpPr>
      <xdr:spPr>
        <a:xfrm>
          <a:off x="2678541" y="2858223"/>
          <a:ext cx="1051061" cy="661273"/>
        </a:xfrm>
        <a:prstGeom prst="flowChartDecision">
          <a:avLst/>
        </a:prstGeom>
        <a:solidFill>
          <a:schemeClr val="bg1">
            <a:lumMod val="95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200" b="1">
              <a:solidFill>
                <a:schemeClr val="tx1"/>
              </a:solidFill>
            </a:rPr>
            <a:t>E6=oui</a:t>
          </a:r>
        </a:p>
      </xdr:txBody>
    </xdr:sp>
    <xdr:clientData/>
  </xdr:twoCellAnchor>
  <xdr:twoCellAnchor editAs="absolute">
    <xdr:from>
      <xdr:col>6</xdr:col>
      <xdr:colOff>29296</xdr:colOff>
      <xdr:row>15</xdr:row>
      <xdr:rowOff>154556</xdr:rowOff>
    </xdr:from>
    <xdr:to>
      <xdr:col>8</xdr:col>
      <xdr:colOff>59822</xdr:colOff>
      <xdr:row>19</xdr:row>
      <xdr:rowOff>27236</xdr:rowOff>
    </xdr:to>
    <xdr:sp macro="" textlink="">
      <xdr:nvSpPr>
        <xdr:cNvPr id="24" name="Organigramme : Décision 23"/>
        <xdr:cNvSpPr/>
      </xdr:nvSpPr>
      <xdr:spPr>
        <a:xfrm>
          <a:off x="2687829" y="3710556"/>
          <a:ext cx="1046526" cy="651613"/>
        </a:xfrm>
        <a:prstGeom prst="flowChartDecision">
          <a:avLst/>
        </a:prstGeom>
        <a:solidFill>
          <a:schemeClr val="bg1">
            <a:lumMod val="95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200" b="1">
              <a:solidFill>
                <a:schemeClr val="tx1"/>
              </a:solidFill>
            </a:rPr>
            <a:t>E12=4</a:t>
          </a:r>
        </a:p>
      </xdr:txBody>
    </xdr:sp>
    <xdr:clientData/>
  </xdr:twoCellAnchor>
  <xdr:twoCellAnchor editAs="absolute">
    <xdr:from>
      <xdr:col>12</xdr:col>
      <xdr:colOff>330963</xdr:colOff>
      <xdr:row>14</xdr:row>
      <xdr:rowOff>120497</xdr:rowOff>
    </xdr:from>
    <xdr:to>
      <xdr:col>15</xdr:col>
      <xdr:colOff>443592</xdr:colOff>
      <xdr:row>19</xdr:row>
      <xdr:rowOff>158524</xdr:rowOff>
    </xdr:to>
    <xdr:cxnSp macro="">
      <xdr:nvCxnSpPr>
        <xdr:cNvPr id="33" name="Connecteur en angle 32"/>
        <xdr:cNvCxnSpPr>
          <a:stCxn id="37" idx="2"/>
          <a:endCxn id="195" idx="3"/>
        </xdr:cNvCxnSpPr>
      </xdr:nvCxnSpPr>
      <xdr:spPr>
        <a:xfrm rot="16200000" flipH="1">
          <a:off x="6421402" y="3231208"/>
          <a:ext cx="1038152" cy="1655679"/>
        </a:xfrm>
        <a:prstGeom prst="bentConnector4">
          <a:avLst>
            <a:gd name="adj1" fmla="val 36074"/>
            <a:gd name="adj2" fmla="val 113807"/>
          </a:avLst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10</xdr:col>
      <xdr:colOff>22033</xdr:colOff>
      <xdr:row>19</xdr:row>
      <xdr:rowOff>146354</xdr:rowOff>
    </xdr:from>
    <xdr:to>
      <xdr:col>11</xdr:col>
      <xdr:colOff>321209</xdr:colOff>
      <xdr:row>19</xdr:row>
      <xdr:rowOff>150062</xdr:rowOff>
    </xdr:to>
    <xdr:cxnSp macro="">
      <xdr:nvCxnSpPr>
        <xdr:cNvPr id="34" name="Connecteur en angle 33"/>
        <xdr:cNvCxnSpPr>
          <a:stCxn id="38" idx="1"/>
          <a:endCxn id="40" idx="3"/>
        </xdr:cNvCxnSpPr>
      </xdr:nvCxnSpPr>
      <xdr:spPr>
        <a:xfrm rot="10800000" flipV="1">
          <a:off x="4712566" y="4481287"/>
          <a:ext cx="807176" cy="3708"/>
        </a:xfrm>
        <a:prstGeom prst="bentConnector3">
          <a:avLst>
            <a:gd name="adj1" fmla="val 50000"/>
          </a:avLst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13</xdr:col>
      <xdr:colOff>346226</xdr:colOff>
      <xdr:row>12</xdr:row>
      <xdr:rowOff>183787</xdr:rowOff>
    </xdr:from>
    <xdr:to>
      <xdr:col>15</xdr:col>
      <xdr:colOff>452491</xdr:colOff>
      <xdr:row>12</xdr:row>
      <xdr:rowOff>193312</xdr:rowOff>
    </xdr:to>
    <xdr:cxnSp macro="">
      <xdr:nvCxnSpPr>
        <xdr:cNvPr id="35" name="Connecteur en angle 34"/>
        <xdr:cNvCxnSpPr>
          <a:stCxn id="37" idx="3"/>
          <a:endCxn id="36" idx="1"/>
        </xdr:cNvCxnSpPr>
      </xdr:nvCxnSpPr>
      <xdr:spPr>
        <a:xfrm>
          <a:off x="6642251" y="3203212"/>
          <a:ext cx="1134965" cy="9525"/>
        </a:xfrm>
        <a:prstGeom prst="bentConnector3">
          <a:avLst>
            <a:gd name="adj1" fmla="val 50000"/>
          </a:avLst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11</xdr:col>
      <xdr:colOff>315701</xdr:colOff>
      <xdr:row>11</xdr:row>
      <xdr:rowOff>47052</xdr:rowOff>
    </xdr:from>
    <xdr:to>
      <xdr:col>13</xdr:col>
      <xdr:colOff>346226</xdr:colOff>
      <xdr:row>14</xdr:row>
      <xdr:rowOff>120497</xdr:rowOff>
    </xdr:to>
    <xdr:sp macro="" textlink="">
      <xdr:nvSpPr>
        <xdr:cNvPr id="37" name="Organigramme : Décision 36"/>
        <xdr:cNvSpPr/>
      </xdr:nvSpPr>
      <xdr:spPr>
        <a:xfrm>
          <a:off x="5583026" y="2866452"/>
          <a:ext cx="1059225" cy="673520"/>
        </a:xfrm>
        <a:prstGeom prst="flowChartDecision">
          <a:avLst/>
        </a:prstGeom>
        <a:solidFill>
          <a:schemeClr val="bg1">
            <a:lumMod val="95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200" b="1">
              <a:solidFill>
                <a:schemeClr val="tx1"/>
              </a:solidFill>
            </a:rPr>
            <a:t>F6=oui</a:t>
          </a:r>
        </a:p>
      </xdr:txBody>
    </xdr:sp>
    <xdr:clientData/>
  </xdr:twoCellAnchor>
  <xdr:twoCellAnchor editAs="absolute">
    <xdr:from>
      <xdr:col>11</xdr:col>
      <xdr:colOff>321209</xdr:colOff>
      <xdr:row>18</xdr:row>
      <xdr:rowOff>59872</xdr:rowOff>
    </xdr:from>
    <xdr:to>
      <xdr:col>13</xdr:col>
      <xdr:colOff>376918</xdr:colOff>
      <xdr:row>21</xdr:row>
      <xdr:rowOff>38101</xdr:rowOff>
    </xdr:to>
    <xdr:sp macro="" textlink="">
      <xdr:nvSpPr>
        <xdr:cNvPr id="38" name="Organigramme : Décision 37"/>
        <xdr:cNvSpPr/>
      </xdr:nvSpPr>
      <xdr:spPr>
        <a:xfrm>
          <a:off x="5588534" y="4279447"/>
          <a:ext cx="1084409" cy="578304"/>
        </a:xfrm>
        <a:prstGeom prst="flowChartDecision">
          <a:avLst/>
        </a:prstGeom>
        <a:solidFill>
          <a:schemeClr val="bg1">
            <a:lumMod val="95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200" b="1">
              <a:solidFill>
                <a:schemeClr val="tx1"/>
              </a:solidFill>
            </a:rPr>
            <a:t>D6=non</a:t>
          </a:r>
        </a:p>
      </xdr:txBody>
    </xdr:sp>
    <xdr:clientData/>
  </xdr:twoCellAnchor>
  <xdr:twoCellAnchor editAs="absolute">
    <xdr:from>
      <xdr:col>7</xdr:col>
      <xdr:colOff>505627</xdr:colOff>
      <xdr:row>18</xdr:row>
      <xdr:rowOff>18988</xdr:rowOff>
    </xdr:from>
    <xdr:to>
      <xdr:col>10</xdr:col>
      <xdr:colOff>22033</xdr:colOff>
      <xdr:row>21</xdr:row>
      <xdr:rowOff>86401</xdr:rowOff>
    </xdr:to>
    <xdr:sp macro="" textlink="">
      <xdr:nvSpPr>
        <xdr:cNvPr id="40" name="Organigramme : Décision 39"/>
        <xdr:cNvSpPr/>
      </xdr:nvSpPr>
      <xdr:spPr>
        <a:xfrm>
          <a:off x="3672160" y="4159188"/>
          <a:ext cx="1040406" cy="651613"/>
        </a:xfrm>
        <a:prstGeom prst="flowChartDecision">
          <a:avLst/>
        </a:prstGeom>
        <a:solidFill>
          <a:schemeClr val="bg1">
            <a:lumMod val="95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200" b="1">
              <a:solidFill>
                <a:schemeClr val="tx1"/>
              </a:solidFill>
            </a:rPr>
            <a:t>F12=4</a:t>
          </a:r>
        </a:p>
      </xdr:txBody>
    </xdr:sp>
    <xdr:clientData/>
  </xdr:twoCellAnchor>
  <xdr:twoCellAnchor editAs="absolute">
    <xdr:from>
      <xdr:col>15</xdr:col>
      <xdr:colOff>216616</xdr:colOff>
      <xdr:row>26</xdr:row>
      <xdr:rowOff>172761</xdr:rowOff>
    </xdr:from>
    <xdr:to>
      <xdr:col>16</xdr:col>
      <xdr:colOff>391476</xdr:colOff>
      <xdr:row>28</xdr:row>
      <xdr:rowOff>154399</xdr:rowOff>
    </xdr:to>
    <xdr:sp macro="" textlink="">
      <xdr:nvSpPr>
        <xdr:cNvPr id="58" name="Organigramme : Bande perforée 57"/>
        <xdr:cNvSpPr/>
      </xdr:nvSpPr>
      <xdr:spPr>
        <a:xfrm>
          <a:off x="7541341" y="5992536"/>
          <a:ext cx="689210" cy="381688"/>
        </a:xfrm>
        <a:prstGeom prst="flowChartPunchedTape">
          <a:avLst/>
        </a:prstGeom>
        <a:solidFill>
          <a:schemeClr val="bg1">
            <a:lumMod val="95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fr-FR" sz="1200" b="1">
              <a:solidFill>
                <a:schemeClr val="tx1"/>
              </a:solidFill>
              <a:latin typeface="+mn-lt"/>
              <a:ea typeface="+mn-ea"/>
              <a:cs typeface="+mn-cs"/>
            </a:rPr>
            <a:t>Feuille 1</a:t>
          </a:r>
        </a:p>
      </xdr:txBody>
    </xdr:sp>
    <xdr:clientData/>
  </xdr:twoCellAnchor>
  <xdr:twoCellAnchor editAs="absolute">
    <xdr:from>
      <xdr:col>15</xdr:col>
      <xdr:colOff>88511</xdr:colOff>
      <xdr:row>29</xdr:row>
      <xdr:rowOff>42526</xdr:rowOff>
    </xdr:from>
    <xdr:to>
      <xdr:col>16</xdr:col>
      <xdr:colOff>265322</xdr:colOff>
      <xdr:row>31</xdr:row>
      <xdr:rowOff>24165</xdr:rowOff>
    </xdr:to>
    <xdr:sp macro="" textlink="">
      <xdr:nvSpPr>
        <xdr:cNvPr id="59" name="Organigramme : Bande perforée 58"/>
        <xdr:cNvSpPr/>
      </xdr:nvSpPr>
      <xdr:spPr>
        <a:xfrm>
          <a:off x="7413236" y="6462376"/>
          <a:ext cx="691161" cy="381689"/>
        </a:xfrm>
        <a:prstGeom prst="flowChartPunchedTape">
          <a:avLst/>
        </a:prstGeom>
        <a:solidFill>
          <a:schemeClr val="accent4">
            <a:lumMod val="40000"/>
            <a:lumOff val="60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fr-FR" sz="1200" b="1">
              <a:solidFill>
                <a:srgbClr val="C00000"/>
              </a:solidFill>
              <a:latin typeface="+mn-lt"/>
              <a:ea typeface="+mn-ea"/>
              <a:cs typeface="+mn-cs"/>
            </a:rPr>
            <a:t>Feuille 2</a:t>
          </a:r>
        </a:p>
      </xdr:txBody>
    </xdr:sp>
    <xdr:clientData/>
  </xdr:twoCellAnchor>
  <xdr:twoCellAnchor editAs="absolute">
    <xdr:from>
      <xdr:col>10</xdr:col>
      <xdr:colOff>205469</xdr:colOff>
      <xdr:row>23</xdr:row>
      <xdr:rowOff>179616</xdr:rowOff>
    </xdr:from>
    <xdr:to>
      <xdr:col>12</xdr:col>
      <xdr:colOff>327934</xdr:colOff>
      <xdr:row>26</xdr:row>
      <xdr:rowOff>190501</xdr:rowOff>
    </xdr:to>
    <xdr:sp macro="" textlink="">
      <xdr:nvSpPr>
        <xdr:cNvPr id="88" name="Organigramme : Décision 87"/>
        <xdr:cNvSpPr/>
      </xdr:nvSpPr>
      <xdr:spPr>
        <a:xfrm>
          <a:off x="4958444" y="5399316"/>
          <a:ext cx="1151165" cy="610960"/>
        </a:xfrm>
        <a:prstGeom prst="flowChartDecision">
          <a:avLst/>
        </a:prstGeom>
        <a:solidFill>
          <a:schemeClr val="bg1">
            <a:lumMod val="95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200" b="1">
              <a:solidFill>
                <a:schemeClr val="tx1"/>
              </a:solidFill>
            </a:rPr>
            <a:t>D6=oui</a:t>
          </a:r>
        </a:p>
      </xdr:txBody>
    </xdr:sp>
    <xdr:clientData/>
  </xdr:twoCellAnchor>
  <xdr:twoCellAnchor editAs="absolute">
    <xdr:from>
      <xdr:col>8</xdr:col>
      <xdr:colOff>52675</xdr:colOff>
      <xdr:row>26</xdr:row>
      <xdr:rowOff>59870</xdr:rowOff>
    </xdr:from>
    <xdr:to>
      <xdr:col>9</xdr:col>
      <xdr:colOff>102333</xdr:colOff>
      <xdr:row>28</xdr:row>
      <xdr:rowOff>78233</xdr:rowOff>
    </xdr:to>
    <xdr:sp macro="" textlink="">
      <xdr:nvSpPr>
        <xdr:cNvPr id="90" name="Rectangle 89"/>
        <xdr:cNvSpPr/>
      </xdr:nvSpPr>
      <xdr:spPr>
        <a:xfrm>
          <a:off x="3776950" y="5879645"/>
          <a:ext cx="564008" cy="418413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1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fr-FR" sz="1200" b="1">
              <a:solidFill>
                <a:srgbClr val="C00000"/>
              </a:solidFill>
              <a:latin typeface="+mn-lt"/>
              <a:ea typeface="+mn-ea"/>
              <a:cs typeface="+mn-cs"/>
            </a:rPr>
            <a:t>NON</a:t>
          </a:r>
        </a:p>
      </xdr:txBody>
    </xdr:sp>
    <xdr:clientData/>
  </xdr:twoCellAnchor>
  <xdr:twoCellAnchor editAs="absolute">
    <xdr:from>
      <xdr:col>4</xdr:col>
      <xdr:colOff>215318</xdr:colOff>
      <xdr:row>19</xdr:row>
      <xdr:rowOff>27235</xdr:rowOff>
    </xdr:from>
    <xdr:to>
      <xdr:col>7</xdr:col>
      <xdr:colOff>44560</xdr:colOff>
      <xdr:row>21</xdr:row>
      <xdr:rowOff>142875</xdr:rowOff>
    </xdr:to>
    <xdr:cxnSp macro="">
      <xdr:nvCxnSpPr>
        <xdr:cNvPr id="95" name="Connecteur en angle 94"/>
        <xdr:cNvCxnSpPr>
          <a:stCxn id="24" idx="2"/>
          <a:endCxn id="109" idx="0"/>
        </xdr:cNvCxnSpPr>
      </xdr:nvCxnSpPr>
      <xdr:spPr>
        <a:xfrm rot="5400000">
          <a:off x="2281918" y="3938101"/>
          <a:ext cx="505107" cy="1353242"/>
        </a:xfrm>
        <a:prstGeom prst="bentConnector3">
          <a:avLst>
            <a:gd name="adj1" fmla="val 50000"/>
          </a:avLst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</xdr:col>
      <xdr:colOff>6805</xdr:colOff>
      <xdr:row>21</xdr:row>
      <xdr:rowOff>86400</xdr:rowOff>
    </xdr:from>
    <xdr:to>
      <xdr:col>9</xdr:col>
      <xdr:colOff>9831</xdr:colOff>
      <xdr:row>24</xdr:row>
      <xdr:rowOff>115053</xdr:rowOff>
    </xdr:to>
    <xdr:cxnSp macro="">
      <xdr:nvCxnSpPr>
        <xdr:cNvPr id="103" name="Connecteur en angle 102"/>
        <xdr:cNvCxnSpPr>
          <a:stCxn id="40" idx="2"/>
          <a:endCxn id="109" idx="3"/>
        </xdr:cNvCxnSpPr>
      </xdr:nvCxnSpPr>
      <xdr:spPr>
        <a:xfrm rot="5400000">
          <a:off x="2868424" y="4099714"/>
          <a:ext cx="612853" cy="2035026"/>
        </a:xfrm>
        <a:prstGeom prst="bentConnector2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3</xdr:col>
      <xdr:colOff>108858</xdr:colOff>
      <xdr:row>21</xdr:row>
      <xdr:rowOff>142876</xdr:rowOff>
    </xdr:from>
    <xdr:to>
      <xdr:col>5</xdr:col>
      <xdr:colOff>6804</xdr:colOff>
      <xdr:row>26</xdr:row>
      <xdr:rowOff>73480</xdr:rowOff>
    </xdr:to>
    <xdr:sp macro="" textlink="">
      <xdr:nvSpPr>
        <xdr:cNvPr id="109" name="Explosion 1 108"/>
        <xdr:cNvSpPr/>
      </xdr:nvSpPr>
      <xdr:spPr>
        <a:xfrm>
          <a:off x="1261383" y="4962526"/>
          <a:ext cx="926646" cy="930729"/>
        </a:xfrm>
        <a:prstGeom prst="irregularSeal1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2400" b="1"/>
            <a:t>?</a:t>
          </a:r>
        </a:p>
      </xdr:txBody>
    </xdr:sp>
    <xdr:clientData/>
  </xdr:twoCellAnchor>
  <xdr:twoCellAnchor>
    <xdr:from>
      <xdr:col>3</xdr:col>
      <xdr:colOff>212271</xdr:colOff>
      <xdr:row>14</xdr:row>
      <xdr:rowOff>55789</xdr:rowOff>
    </xdr:from>
    <xdr:to>
      <xdr:col>4</xdr:col>
      <xdr:colOff>442512</xdr:colOff>
      <xdr:row>17</xdr:row>
      <xdr:rowOff>105448</xdr:rowOff>
    </xdr:to>
    <xdr:grpSp>
      <xdr:nvGrpSpPr>
        <xdr:cNvPr id="215" name="Groupe 214"/>
        <xdr:cNvGrpSpPr/>
      </xdr:nvGrpSpPr>
      <xdr:grpSpPr>
        <a:xfrm>
          <a:off x="1346804" y="3417056"/>
          <a:ext cx="738241" cy="633859"/>
          <a:chOff x="1440996" y="3475264"/>
          <a:chExt cx="744591" cy="649734"/>
        </a:xfrm>
      </xdr:grpSpPr>
      <xdr:sp macro="" textlink="">
        <xdr:nvSpPr>
          <xdr:cNvPr id="4" name="Rectangle 3"/>
          <xdr:cNvSpPr/>
        </xdr:nvSpPr>
        <xdr:spPr>
          <a:xfrm>
            <a:off x="1614775" y="3706586"/>
            <a:ext cx="570812" cy="418412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 w="285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0" tIns="0" rIns="0" bIns="0" numCol="1" spcCol="0" rtlCol="0" fromWordArt="0" anchor="ctr" anchorCtr="1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fr-FR" sz="1200" b="1">
                <a:solidFill>
                  <a:srgbClr val="C00000"/>
                </a:solidFill>
                <a:latin typeface="+mn-lt"/>
                <a:ea typeface="+mn-ea"/>
                <a:cs typeface="+mn-cs"/>
              </a:rPr>
              <a:t>OUI</a:t>
            </a:r>
          </a:p>
        </xdr:txBody>
      </xdr:sp>
      <xdr:sp macro="" textlink="">
        <xdr:nvSpPr>
          <xdr:cNvPr id="129" name="Organigramme : Document 128"/>
          <xdr:cNvSpPr/>
        </xdr:nvSpPr>
        <xdr:spPr>
          <a:xfrm>
            <a:off x="1440996" y="3475264"/>
            <a:ext cx="292553" cy="400050"/>
          </a:xfrm>
          <a:prstGeom prst="flowChartDocument">
            <a:avLst/>
          </a:prstGeom>
          <a:solidFill>
            <a:schemeClr val="accent4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lang="fr-FR" sz="1200" b="1" i="1">
                <a:solidFill>
                  <a:srgbClr val="C00000"/>
                </a:solidFill>
              </a:rPr>
              <a:t>D5</a:t>
            </a:r>
          </a:p>
        </xdr:txBody>
      </xdr:sp>
    </xdr:grpSp>
    <xdr:clientData/>
  </xdr:twoCellAnchor>
  <xdr:twoCellAnchor>
    <xdr:from>
      <xdr:col>8</xdr:col>
      <xdr:colOff>193221</xdr:colOff>
      <xdr:row>10</xdr:row>
      <xdr:rowOff>103414</xdr:rowOff>
    </xdr:from>
    <xdr:to>
      <xdr:col>9</xdr:col>
      <xdr:colOff>324856</xdr:colOff>
      <xdr:row>13</xdr:row>
      <xdr:rowOff>196009</xdr:rowOff>
    </xdr:to>
    <xdr:grpSp>
      <xdr:nvGrpSpPr>
        <xdr:cNvPr id="214" name="Groupe 213"/>
        <xdr:cNvGrpSpPr/>
      </xdr:nvGrpSpPr>
      <xdr:grpSpPr>
        <a:xfrm>
          <a:off x="3867754" y="2685747"/>
          <a:ext cx="639635" cy="676795"/>
          <a:chOff x="3993696" y="2732314"/>
          <a:chExt cx="645985" cy="692670"/>
        </a:xfrm>
      </xdr:grpSpPr>
      <xdr:sp macro="" textlink="">
        <xdr:nvSpPr>
          <xdr:cNvPr id="17" name="Rectangle 16"/>
          <xdr:cNvSpPr/>
        </xdr:nvSpPr>
        <xdr:spPr>
          <a:xfrm>
            <a:off x="4146126" y="3008523"/>
            <a:ext cx="493555" cy="416461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 w="285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0" tIns="0" rIns="0" bIns="0" numCol="1" spcCol="0" rtlCol="0" fromWordArt="0" anchor="ctr" anchorCtr="1" forceAA="0" compatLnSpc="1">
            <a:prstTxWarp prst="textNoShape">
              <a:avLst/>
            </a:prstTxWarp>
            <a:noAutofit/>
          </a:bodyPr>
          <a:lstStyle/>
          <a:p>
            <a:pPr marL="0" indent="0" algn="r"/>
            <a:r>
              <a:rPr lang="fr-FR" sz="1200" b="1">
                <a:solidFill>
                  <a:srgbClr val="C00000"/>
                </a:solidFill>
                <a:latin typeface="+mn-lt"/>
                <a:ea typeface="+mn-ea"/>
                <a:cs typeface="+mn-cs"/>
              </a:rPr>
              <a:t>OUI</a:t>
            </a:r>
          </a:p>
        </xdr:txBody>
      </xdr:sp>
      <xdr:sp macro="" textlink="">
        <xdr:nvSpPr>
          <xdr:cNvPr id="130" name="Organigramme : Document 129"/>
          <xdr:cNvSpPr/>
        </xdr:nvSpPr>
        <xdr:spPr>
          <a:xfrm>
            <a:off x="3993696" y="2732314"/>
            <a:ext cx="292553" cy="400050"/>
          </a:xfrm>
          <a:prstGeom prst="flowChartDocument">
            <a:avLst/>
          </a:prstGeom>
          <a:solidFill>
            <a:schemeClr val="accent4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lang="fr-FR" sz="1200" b="1" i="1">
                <a:solidFill>
                  <a:srgbClr val="C00000"/>
                </a:solidFill>
              </a:rPr>
              <a:t>E5</a:t>
            </a:r>
          </a:p>
        </xdr:txBody>
      </xdr:sp>
    </xdr:grpSp>
    <xdr:clientData/>
  </xdr:twoCellAnchor>
  <xdr:twoCellAnchor>
    <xdr:from>
      <xdr:col>15</xdr:col>
      <xdr:colOff>297996</xdr:colOff>
      <xdr:row>10</xdr:row>
      <xdr:rowOff>112939</xdr:rowOff>
    </xdr:from>
    <xdr:to>
      <xdr:col>16</xdr:col>
      <xdr:colOff>431696</xdr:colOff>
      <xdr:row>14</xdr:row>
      <xdr:rowOff>1492</xdr:rowOff>
    </xdr:to>
    <xdr:grpSp>
      <xdr:nvGrpSpPr>
        <xdr:cNvPr id="213" name="Groupe 212"/>
        <xdr:cNvGrpSpPr/>
      </xdr:nvGrpSpPr>
      <xdr:grpSpPr>
        <a:xfrm>
          <a:off x="7528529" y="2695272"/>
          <a:ext cx="641700" cy="667487"/>
          <a:chOff x="10337346" y="3494314"/>
          <a:chExt cx="648050" cy="688653"/>
        </a:xfrm>
      </xdr:grpSpPr>
      <xdr:sp macro="" textlink="">
        <xdr:nvSpPr>
          <xdr:cNvPr id="36" name="Rectangle 35"/>
          <xdr:cNvSpPr/>
        </xdr:nvSpPr>
        <xdr:spPr>
          <a:xfrm>
            <a:off x="10491841" y="3766506"/>
            <a:ext cx="493555" cy="416461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 w="285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0" tIns="0" rIns="0" bIns="0" numCol="1" spcCol="0" rtlCol="0" fromWordArt="0" anchor="ctr" anchorCtr="1" forceAA="0" compatLnSpc="1">
            <a:prstTxWarp prst="textNoShape">
              <a:avLst/>
            </a:prstTxWarp>
            <a:noAutofit/>
          </a:bodyPr>
          <a:lstStyle/>
          <a:p>
            <a:pPr marL="0" indent="0" algn="r"/>
            <a:r>
              <a:rPr lang="fr-FR" sz="1200" b="1">
                <a:solidFill>
                  <a:srgbClr val="C00000"/>
                </a:solidFill>
                <a:latin typeface="+mn-lt"/>
                <a:ea typeface="+mn-ea"/>
                <a:cs typeface="+mn-cs"/>
              </a:rPr>
              <a:t>OUI</a:t>
            </a:r>
          </a:p>
        </xdr:txBody>
      </xdr:sp>
      <xdr:sp macro="" textlink="">
        <xdr:nvSpPr>
          <xdr:cNvPr id="134" name="Organigramme : Document 133"/>
          <xdr:cNvSpPr/>
        </xdr:nvSpPr>
        <xdr:spPr>
          <a:xfrm>
            <a:off x="10337346" y="3494314"/>
            <a:ext cx="292553" cy="400050"/>
          </a:xfrm>
          <a:prstGeom prst="flowChartDocument">
            <a:avLst/>
          </a:prstGeom>
          <a:solidFill>
            <a:schemeClr val="accent4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lang="fr-FR" sz="1200" b="1" i="1">
                <a:solidFill>
                  <a:srgbClr val="C00000"/>
                </a:solidFill>
              </a:rPr>
              <a:t>F5</a:t>
            </a:r>
          </a:p>
        </xdr:txBody>
      </xdr:sp>
    </xdr:grpSp>
    <xdr:clientData/>
  </xdr:twoCellAnchor>
  <xdr:twoCellAnchor editAs="absolute">
    <xdr:from>
      <xdr:col>10</xdr:col>
      <xdr:colOff>214994</xdr:colOff>
      <xdr:row>27</xdr:row>
      <xdr:rowOff>84366</xdr:rowOff>
    </xdr:from>
    <xdr:to>
      <xdr:col>12</xdr:col>
      <xdr:colOff>337459</xdr:colOff>
      <xdr:row>30</xdr:row>
      <xdr:rowOff>95251</xdr:rowOff>
    </xdr:to>
    <xdr:sp macro="" textlink="">
      <xdr:nvSpPr>
        <xdr:cNvPr id="154" name="Organigramme : Décision 153"/>
        <xdr:cNvSpPr/>
      </xdr:nvSpPr>
      <xdr:spPr>
        <a:xfrm>
          <a:off x="4967969" y="6104166"/>
          <a:ext cx="1151165" cy="610960"/>
        </a:xfrm>
        <a:prstGeom prst="flowChartDecision">
          <a:avLst/>
        </a:prstGeom>
        <a:solidFill>
          <a:schemeClr val="bg1">
            <a:lumMod val="95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200" b="1">
              <a:solidFill>
                <a:schemeClr val="tx1"/>
              </a:solidFill>
            </a:rPr>
            <a:t>E6=oui</a:t>
          </a:r>
        </a:p>
      </xdr:txBody>
    </xdr:sp>
    <xdr:clientData/>
  </xdr:twoCellAnchor>
  <xdr:twoCellAnchor>
    <xdr:from>
      <xdr:col>12</xdr:col>
      <xdr:colOff>361950</xdr:colOff>
      <xdr:row>34</xdr:row>
      <xdr:rowOff>0</xdr:rowOff>
    </xdr:from>
    <xdr:to>
      <xdr:col>12</xdr:col>
      <xdr:colOff>476250</xdr:colOff>
      <xdr:row>34</xdr:row>
      <xdr:rowOff>114300</xdr:rowOff>
    </xdr:to>
    <xdr:sp macro="" textlink="">
      <xdr:nvSpPr>
        <xdr:cNvPr id="155" name="Ellipse 154"/>
        <xdr:cNvSpPr/>
      </xdr:nvSpPr>
      <xdr:spPr>
        <a:xfrm>
          <a:off x="6219825" y="7419975"/>
          <a:ext cx="114300" cy="114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13</xdr:col>
      <xdr:colOff>304800</xdr:colOff>
      <xdr:row>22</xdr:row>
      <xdr:rowOff>0</xdr:rowOff>
    </xdr:from>
    <xdr:to>
      <xdr:col>13</xdr:col>
      <xdr:colOff>419100</xdr:colOff>
      <xdr:row>22</xdr:row>
      <xdr:rowOff>114300</xdr:rowOff>
    </xdr:to>
    <xdr:sp macro="" textlink="">
      <xdr:nvSpPr>
        <xdr:cNvPr id="156" name="Ellipse 155"/>
        <xdr:cNvSpPr/>
      </xdr:nvSpPr>
      <xdr:spPr>
        <a:xfrm>
          <a:off x="6600825" y="5019675"/>
          <a:ext cx="114300" cy="114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457200</xdr:colOff>
      <xdr:row>27</xdr:row>
      <xdr:rowOff>9525</xdr:rowOff>
    </xdr:from>
    <xdr:to>
      <xdr:col>10</xdr:col>
      <xdr:colOff>57150</xdr:colOff>
      <xdr:row>27</xdr:row>
      <xdr:rowOff>123825</xdr:rowOff>
    </xdr:to>
    <xdr:sp macro="" textlink="">
      <xdr:nvSpPr>
        <xdr:cNvPr id="157" name="Ellipse 156"/>
        <xdr:cNvSpPr/>
      </xdr:nvSpPr>
      <xdr:spPr>
        <a:xfrm>
          <a:off x="4772025" y="6029325"/>
          <a:ext cx="114300" cy="114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13</xdr:col>
      <xdr:colOff>76200</xdr:colOff>
      <xdr:row>27</xdr:row>
      <xdr:rowOff>38100</xdr:rowOff>
    </xdr:from>
    <xdr:to>
      <xdr:col>13</xdr:col>
      <xdr:colOff>190500</xdr:colOff>
      <xdr:row>27</xdr:row>
      <xdr:rowOff>152400</xdr:rowOff>
    </xdr:to>
    <xdr:sp macro="" textlink="">
      <xdr:nvSpPr>
        <xdr:cNvPr id="158" name="Ellipse 157"/>
        <xdr:cNvSpPr/>
      </xdr:nvSpPr>
      <xdr:spPr>
        <a:xfrm>
          <a:off x="6372225" y="6057900"/>
          <a:ext cx="114300" cy="114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absolute">
    <xdr:from>
      <xdr:col>12</xdr:col>
      <xdr:colOff>327934</xdr:colOff>
      <xdr:row>25</xdr:row>
      <xdr:rowOff>85046</xdr:rowOff>
    </xdr:from>
    <xdr:to>
      <xdr:col>13</xdr:col>
      <xdr:colOff>133350</xdr:colOff>
      <xdr:row>27</xdr:row>
      <xdr:rowOff>38100</xdr:rowOff>
    </xdr:to>
    <xdr:cxnSp macro="">
      <xdr:nvCxnSpPr>
        <xdr:cNvPr id="160" name="Connecteur en angle 159"/>
        <xdr:cNvCxnSpPr>
          <a:stCxn id="158" idx="0"/>
          <a:endCxn id="88" idx="3"/>
        </xdr:cNvCxnSpPr>
      </xdr:nvCxnSpPr>
      <xdr:spPr>
        <a:xfrm rot="16200000" flipV="1">
          <a:off x="6092940" y="5721465"/>
          <a:ext cx="353104" cy="319766"/>
        </a:xfrm>
        <a:prstGeom prst="bentConnector2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16</xdr:col>
      <xdr:colOff>28579</xdr:colOff>
      <xdr:row>34</xdr:row>
      <xdr:rowOff>180976</xdr:rowOff>
    </xdr:from>
    <xdr:to>
      <xdr:col>16</xdr:col>
      <xdr:colOff>167373</xdr:colOff>
      <xdr:row>36</xdr:row>
      <xdr:rowOff>168731</xdr:rowOff>
    </xdr:to>
    <xdr:cxnSp macro="">
      <xdr:nvCxnSpPr>
        <xdr:cNvPr id="161" name="Connecteur en angle 160"/>
        <xdr:cNvCxnSpPr/>
      </xdr:nvCxnSpPr>
      <xdr:spPr>
        <a:xfrm rot="16200000" flipH="1">
          <a:off x="7743148" y="7725457"/>
          <a:ext cx="387805" cy="138794"/>
        </a:xfrm>
        <a:prstGeom prst="bentConnector2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13</xdr:col>
      <xdr:colOff>190501</xdr:colOff>
      <xdr:row>22</xdr:row>
      <xdr:rowOff>114299</xdr:rowOff>
    </xdr:from>
    <xdr:to>
      <xdr:col>13</xdr:col>
      <xdr:colOff>361951</xdr:colOff>
      <xdr:row>27</xdr:row>
      <xdr:rowOff>95249</xdr:rowOff>
    </xdr:to>
    <xdr:cxnSp macro="">
      <xdr:nvCxnSpPr>
        <xdr:cNvPr id="162" name="Connecteur en angle 161"/>
        <xdr:cNvCxnSpPr>
          <a:stCxn id="156" idx="4"/>
          <a:endCxn id="158" idx="6"/>
        </xdr:cNvCxnSpPr>
      </xdr:nvCxnSpPr>
      <xdr:spPr>
        <a:xfrm rot="5400000">
          <a:off x="6081713" y="5538787"/>
          <a:ext cx="981075" cy="171450"/>
        </a:xfrm>
        <a:prstGeom prst="bentConnector2">
          <a:avLst/>
        </a:prstGeom>
        <a:ln w="28575">
          <a:solidFill>
            <a:srgbClr val="C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10</xdr:col>
      <xdr:colOff>1</xdr:colOff>
      <xdr:row>27</xdr:row>
      <xdr:rowOff>123824</xdr:rowOff>
    </xdr:from>
    <xdr:to>
      <xdr:col>10</xdr:col>
      <xdr:colOff>214995</xdr:colOff>
      <xdr:row>28</xdr:row>
      <xdr:rowOff>189820</xdr:rowOff>
    </xdr:to>
    <xdr:cxnSp macro="">
      <xdr:nvCxnSpPr>
        <xdr:cNvPr id="163" name="Connecteur en angle 162"/>
        <xdr:cNvCxnSpPr>
          <a:stCxn id="157" idx="4"/>
          <a:endCxn id="154" idx="1"/>
        </xdr:cNvCxnSpPr>
      </xdr:nvCxnSpPr>
      <xdr:spPr>
        <a:xfrm rot="16200000" flipH="1">
          <a:off x="4727462" y="6169138"/>
          <a:ext cx="266021" cy="214994"/>
        </a:xfrm>
        <a:prstGeom prst="bentConnector2">
          <a:avLst/>
        </a:prstGeom>
        <a:ln w="28575">
          <a:solidFill>
            <a:srgbClr val="00B05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10</xdr:col>
      <xdr:colOff>1</xdr:colOff>
      <xdr:row>25</xdr:row>
      <xdr:rowOff>85045</xdr:rowOff>
    </xdr:from>
    <xdr:to>
      <xdr:col>10</xdr:col>
      <xdr:colOff>205470</xdr:colOff>
      <xdr:row>27</xdr:row>
      <xdr:rowOff>9524</xdr:rowOff>
    </xdr:to>
    <xdr:cxnSp macro="">
      <xdr:nvCxnSpPr>
        <xdr:cNvPr id="179" name="Connecteur en angle 178"/>
        <xdr:cNvCxnSpPr>
          <a:stCxn id="88" idx="1"/>
          <a:endCxn id="157" idx="0"/>
        </xdr:cNvCxnSpPr>
      </xdr:nvCxnSpPr>
      <xdr:spPr>
        <a:xfrm rot="10800000" flipV="1">
          <a:off x="4752976" y="5704795"/>
          <a:ext cx="205469" cy="324529"/>
        </a:xfrm>
        <a:prstGeom prst="bentConnector2">
          <a:avLst/>
        </a:prstGeom>
        <a:ln w="28575">
          <a:solidFill>
            <a:srgbClr val="00B05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13</xdr:col>
      <xdr:colOff>387884</xdr:colOff>
      <xdr:row>18</xdr:row>
      <xdr:rowOff>69397</xdr:rowOff>
    </xdr:from>
    <xdr:to>
      <xdr:col>15</xdr:col>
      <xdr:colOff>443593</xdr:colOff>
      <xdr:row>21</xdr:row>
      <xdr:rowOff>47626</xdr:rowOff>
    </xdr:to>
    <xdr:sp macro="" textlink="">
      <xdr:nvSpPr>
        <xdr:cNvPr id="195" name="Organigramme : Décision 194"/>
        <xdr:cNvSpPr/>
      </xdr:nvSpPr>
      <xdr:spPr>
        <a:xfrm>
          <a:off x="6683909" y="4288972"/>
          <a:ext cx="1084409" cy="578304"/>
        </a:xfrm>
        <a:prstGeom prst="flowChartDecision">
          <a:avLst/>
        </a:prstGeom>
        <a:solidFill>
          <a:schemeClr val="bg1">
            <a:lumMod val="95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200" b="1">
              <a:solidFill>
                <a:schemeClr val="tx1"/>
              </a:solidFill>
            </a:rPr>
            <a:t>E6=non</a:t>
          </a:r>
        </a:p>
      </xdr:txBody>
    </xdr:sp>
    <xdr:clientData/>
  </xdr:twoCellAnchor>
  <xdr:twoCellAnchor editAs="absolute">
    <xdr:from>
      <xdr:col>11</xdr:col>
      <xdr:colOff>264289</xdr:colOff>
      <xdr:row>34</xdr:row>
      <xdr:rowOff>25247</xdr:rowOff>
    </xdr:from>
    <xdr:to>
      <xdr:col>14</xdr:col>
      <xdr:colOff>333375</xdr:colOff>
      <xdr:row>36</xdr:row>
      <xdr:rowOff>123825</xdr:rowOff>
    </xdr:to>
    <xdr:cxnSp macro="">
      <xdr:nvCxnSpPr>
        <xdr:cNvPr id="201" name="Connecteur en angle 200"/>
        <xdr:cNvCxnSpPr/>
      </xdr:nvCxnSpPr>
      <xdr:spPr>
        <a:xfrm rot="16200000" flipH="1">
          <a:off x="6088368" y="6888468"/>
          <a:ext cx="498628" cy="1612136"/>
        </a:xfrm>
        <a:prstGeom prst="bentConnector3">
          <a:avLst>
            <a:gd name="adj1" fmla="val 50000"/>
          </a:avLst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12</xdr:col>
      <xdr:colOff>35689</xdr:colOff>
      <xdr:row>33</xdr:row>
      <xdr:rowOff>130022</xdr:rowOff>
    </xdr:from>
    <xdr:to>
      <xdr:col>15</xdr:col>
      <xdr:colOff>104775</xdr:colOff>
      <xdr:row>36</xdr:row>
      <xdr:rowOff>28575</xdr:rowOff>
    </xdr:to>
    <xdr:cxnSp macro="">
      <xdr:nvCxnSpPr>
        <xdr:cNvPr id="202" name="Connecteur en angle 201"/>
        <xdr:cNvCxnSpPr/>
      </xdr:nvCxnSpPr>
      <xdr:spPr>
        <a:xfrm rot="16200000" flipH="1">
          <a:off x="6374118" y="6793218"/>
          <a:ext cx="498628" cy="1612136"/>
        </a:xfrm>
        <a:prstGeom prst="bentConnector3">
          <a:avLst>
            <a:gd name="adj1" fmla="val 50000"/>
          </a:avLst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12</xdr:col>
      <xdr:colOff>349064</xdr:colOff>
      <xdr:row>21</xdr:row>
      <xdr:rowOff>38101</xdr:rowOff>
    </xdr:from>
    <xdr:to>
      <xdr:col>13</xdr:col>
      <xdr:colOff>304800</xdr:colOff>
      <xdr:row>22</xdr:row>
      <xdr:rowOff>57150</xdr:rowOff>
    </xdr:to>
    <xdr:cxnSp macro="">
      <xdr:nvCxnSpPr>
        <xdr:cNvPr id="205" name="Connecteur en angle 204"/>
        <xdr:cNvCxnSpPr>
          <a:stCxn id="38" idx="2"/>
          <a:endCxn id="156" idx="2"/>
        </xdr:cNvCxnSpPr>
      </xdr:nvCxnSpPr>
      <xdr:spPr>
        <a:xfrm rot="16200000" flipH="1">
          <a:off x="6256245" y="4732245"/>
          <a:ext cx="219074" cy="470086"/>
        </a:xfrm>
        <a:prstGeom prst="bentConnector2">
          <a:avLst/>
        </a:prstGeom>
        <a:ln w="28575">
          <a:solidFill>
            <a:srgbClr val="C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13</xdr:col>
      <xdr:colOff>419101</xdr:colOff>
      <xdr:row>21</xdr:row>
      <xdr:rowOff>47626</xdr:rowOff>
    </xdr:from>
    <xdr:to>
      <xdr:col>14</xdr:col>
      <xdr:colOff>415740</xdr:colOff>
      <xdr:row>22</xdr:row>
      <xdr:rowOff>57150</xdr:rowOff>
    </xdr:to>
    <xdr:cxnSp macro="">
      <xdr:nvCxnSpPr>
        <xdr:cNvPr id="206" name="Connecteur en angle 205"/>
        <xdr:cNvCxnSpPr>
          <a:stCxn id="195" idx="2"/>
          <a:endCxn id="156" idx="6"/>
        </xdr:cNvCxnSpPr>
      </xdr:nvCxnSpPr>
      <xdr:spPr>
        <a:xfrm rot="5400000">
          <a:off x="6865846" y="4716556"/>
          <a:ext cx="209549" cy="510989"/>
        </a:xfrm>
        <a:prstGeom prst="bentConnector2">
          <a:avLst/>
        </a:prstGeom>
        <a:ln w="28575">
          <a:solidFill>
            <a:srgbClr val="C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="110" zoomScaleNormal="110" workbookViewId="0">
      <selection activeCell="J12" sqref="J12"/>
    </sheetView>
  </sheetViews>
  <sheetFormatPr baseColWidth="10" defaultRowHeight="15.6" x14ac:dyDescent="0.3"/>
  <cols>
    <col min="1" max="1" width="3" style="3" customWidth="1"/>
    <col min="2" max="2" width="7.796875" style="3" bestFit="1" customWidth="1"/>
    <col min="3" max="3" width="4.09765625" style="3" customWidth="1"/>
    <col min="4" max="10" width="6" style="3" customWidth="1"/>
  </cols>
  <sheetData>
    <row r="1" spans="1:12" ht="40.799999999999997" thickBot="1" x14ac:dyDescent="0.35">
      <c r="D1" s="41" t="s">
        <v>11</v>
      </c>
      <c r="E1" s="41" t="s">
        <v>12</v>
      </c>
      <c r="F1" s="41" t="s">
        <v>13</v>
      </c>
      <c r="G1" s="41" t="s">
        <v>14</v>
      </c>
      <c r="H1" s="41" t="s">
        <v>15</v>
      </c>
      <c r="I1" s="41" t="s">
        <v>16</v>
      </c>
      <c r="J1" s="60" t="s">
        <v>10</v>
      </c>
    </row>
    <row r="2" spans="1:12" s="2" customFormat="1" x14ac:dyDescent="0.3">
      <c r="A2" s="48">
        <v>1</v>
      </c>
      <c r="B2" s="38" t="s">
        <v>5</v>
      </c>
      <c r="C2" s="42">
        <v>1</v>
      </c>
      <c r="D2" s="4" t="s">
        <v>0</v>
      </c>
      <c r="E2" s="5" t="s">
        <v>1</v>
      </c>
      <c r="F2" s="6" t="s">
        <v>2</v>
      </c>
      <c r="G2" s="5" t="s">
        <v>2</v>
      </c>
      <c r="H2" s="6" t="s">
        <v>2</v>
      </c>
      <c r="I2" s="5"/>
      <c r="J2" s="45" t="str">
        <f>IF(AND(COUNTIF(D2:I2,"A")+COUNTIF(D2:I2,"B")&gt;0,COUNTIF(D3:I3,"A")+COUNTIF(D3:I3,"B")&gt;0,COUNTIF(D4:I4,"A")+COUNTIF(D4:I4,"B")&gt;0,COUNTIF(D5:I5,"A")+COUNTIF(D5:I5,"B")&gt;0),"OUI","NON")</f>
        <v>OUI</v>
      </c>
      <c r="K2" s="1"/>
    </row>
    <row r="3" spans="1:12" s="2" customFormat="1" x14ac:dyDescent="0.3">
      <c r="A3" s="49"/>
      <c r="B3" s="39" t="s">
        <v>6</v>
      </c>
      <c r="C3" s="43"/>
      <c r="D3" s="7" t="s">
        <v>2</v>
      </c>
      <c r="E3" s="8" t="s">
        <v>3</v>
      </c>
      <c r="F3" s="9" t="s">
        <v>4</v>
      </c>
      <c r="G3" s="8" t="s">
        <v>2</v>
      </c>
      <c r="H3" s="9" t="s">
        <v>1</v>
      </c>
      <c r="I3" s="8"/>
      <c r="J3" s="46"/>
      <c r="K3" s="1"/>
    </row>
    <row r="4" spans="1:12" s="2" customFormat="1" x14ac:dyDescent="0.3">
      <c r="A4" s="49"/>
      <c r="B4" s="39" t="s">
        <v>7</v>
      </c>
      <c r="C4" s="43"/>
      <c r="D4" s="10" t="s">
        <v>1</v>
      </c>
      <c r="E4" s="11" t="s">
        <v>1</v>
      </c>
      <c r="F4" s="12" t="s">
        <v>1</v>
      </c>
      <c r="G4" s="11" t="s">
        <v>1</v>
      </c>
      <c r="H4" s="12" t="s">
        <v>2</v>
      </c>
      <c r="I4" s="8"/>
      <c r="J4" s="46"/>
      <c r="K4" s="1"/>
    </row>
    <row r="5" spans="1:12" s="2" customFormat="1" ht="16.2" thickBot="1" x14ac:dyDescent="0.35">
      <c r="A5" s="50"/>
      <c r="B5" s="40" t="s">
        <v>8</v>
      </c>
      <c r="C5" s="44"/>
      <c r="D5" s="13" t="s">
        <v>2</v>
      </c>
      <c r="E5" s="14" t="s">
        <v>2</v>
      </c>
      <c r="F5" s="15" t="s">
        <v>1</v>
      </c>
      <c r="G5" s="14" t="s">
        <v>4</v>
      </c>
      <c r="H5" s="15" t="s">
        <v>2</v>
      </c>
      <c r="I5" s="14"/>
      <c r="J5" s="47"/>
      <c r="K5" s="1"/>
    </row>
    <row r="6" spans="1:12" s="20" customFormat="1" ht="22.8" customHeight="1" thickBot="1" x14ac:dyDescent="0.35">
      <c r="A6" s="16"/>
      <c r="B6" s="61" t="s">
        <v>9</v>
      </c>
      <c r="C6" s="62"/>
      <c r="D6" s="21" t="str">
        <f>IF(AND(COUNTIF(D2:D5,"A")+COUNTIF(D2:D5,"B")&gt;3),"OUI","NON")</f>
        <v>NON</v>
      </c>
      <c r="E6" s="21" t="str">
        <f>IF(AND(COUNTIF(E2:E5,"A")+COUNTIF(E2:E5,"B")&gt;3),"OUI","NON")</f>
        <v>NON</v>
      </c>
      <c r="F6" s="17" t="str">
        <f>IF(AND(COUNTIF(F2:F5,"A")+COUNTIF(F2:F5,"B")&gt;3),"OUI","NON")</f>
        <v>NON</v>
      </c>
      <c r="G6" s="17" t="str">
        <f>IF(AND(COUNTIF(G2:G5,"A")+COUNTIF(G2:G5,"B")&gt;3),"OUI","NON")</f>
        <v>NON</v>
      </c>
      <c r="H6" s="17" t="str">
        <f>IF(AND(COUNTIF(H2:H5,"A")+COUNTIF(H2:H5,"B")&gt;3),"OUI","NON")</f>
        <v>NON</v>
      </c>
      <c r="I6" s="17" t="str">
        <f t="shared" ref="I6" si="0">IF(AND(COUNTIF(I2:I5,"A")+COUNTIF(I2:I5,"B")&gt;3),"OUI","NON")</f>
        <v>NON</v>
      </c>
      <c r="J6" s="17"/>
      <c r="K6" s="18"/>
      <c r="L6" s="19"/>
    </row>
    <row r="7" spans="1:12" ht="4.2" customHeight="1" x14ac:dyDescent="0.3"/>
    <row r="8" spans="1:12" s="63" customFormat="1" ht="12" x14ac:dyDescent="0.25">
      <c r="E8" s="64">
        <f t="shared" ref="E8:F11" si="1">IF(COUNTIF(D2:E2,"a")+COUNTIF(D2:E2,"b")&gt;0,1)</f>
        <v>1</v>
      </c>
      <c r="F8" s="64">
        <f t="shared" ref="F8:F11" si="2">IF(COUNTIF(D2:F2,"a")+COUNTIF(D2:F2,"b")&gt;0,1)</f>
        <v>1</v>
      </c>
    </row>
    <row r="9" spans="1:12" s="63" customFormat="1" ht="12" x14ac:dyDescent="0.25">
      <c r="E9" s="64">
        <f t="shared" si="1"/>
        <v>1</v>
      </c>
      <c r="F9" s="64">
        <f t="shared" si="2"/>
        <v>1</v>
      </c>
    </row>
    <row r="10" spans="1:12" s="63" customFormat="1" ht="12" x14ac:dyDescent="0.25">
      <c r="E10" s="64" t="b">
        <f t="shared" si="1"/>
        <v>0</v>
      </c>
      <c r="F10" s="64" t="b">
        <f t="shared" si="2"/>
        <v>0</v>
      </c>
    </row>
    <row r="11" spans="1:12" s="63" customFormat="1" ht="12.6" thickBot="1" x14ac:dyDescent="0.3">
      <c r="E11" s="65">
        <f t="shared" si="1"/>
        <v>1</v>
      </c>
      <c r="F11" s="65">
        <f t="shared" si="2"/>
        <v>1</v>
      </c>
    </row>
    <row r="12" spans="1:12" s="63" customFormat="1" ht="12.6" thickTop="1" x14ac:dyDescent="0.25">
      <c r="E12" s="64">
        <f>SUM(E8:E11)</f>
        <v>3</v>
      </c>
      <c r="F12" s="64">
        <f>SUM(F8:F11)</f>
        <v>3</v>
      </c>
    </row>
    <row r="13" spans="1:12" x14ac:dyDescent="0.3">
      <c r="E13" s="66" t="s">
        <v>17</v>
      </c>
      <c r="F13" s="66" t="s">
        <v>18</v>
      </c>
    </row>
  </sheetData>
  <mergeCells count="4">
    <mergeCell ref="C2:C5"/>
    <mergeCell ref="J2:J5"/>
    <mergeCell ref="A2:A5"/>
    <mergeCell ref="B6:C6"/>
  </mergeCells>
  <phoneticPr fontId="6" type="noConversion"/>
  <conditionalFormatting sqref="D2:I5">
    <cfRule type="containsText" dxfId="15" priority="11" operator="containsText" text="A">
      <formula>NOT(ISERROR(SEARCH("A",D2)))</formula>
    </cfRule>
    <cfRule type="containsText" dxfId="14" priority="12" operator="containsText" text="B">
      <formula>NOT(ISERROR(SEARCH("B",D2)))</formula>
    </cfRule>
    <cfRule type="containsText" dxfId="13" priority="13" operator="containsText" text="C">
      <formula>NOT(ISERROR(SEARCH("C",D2)))</formula>
    </cfRule>
    <cfRule type="containsText" dxfId="12" priority="16" operator="containsText" text="D">
      <formula>NOT(ISERROR(SEARCH("D",D2)))</formula>
    </cfRule>
  </conditionalFormatting>
  <conditionalFormatting sqref="D6:J6">
    <cfRule type="containsText" dxfId="11" priority="9" operator="containsText" text="OUI">
      <formula>NOT(ISERROR(SEARCH("OUI",D6)))</formula>
    </cfRule>
    <cfRule type="containsText" dxfId="10" priority="10" operator="containsText" text="NON">
      <formula>NOT(ISERROR(SEARCH("NON",D6)))</formula>
    </cfRule>
  </conditionalFormatting>
  <conditionalFormatting sqref="F6:J6">
    <cfRule type="containsText" dxfId="9" priority="1" operator="containsText" text="A">
      <formula>NOT(ISERROR(SEARCH("A",F6)))</formula>
    </cfRule>
    <cfRule type="containsText" dxfId="8" priority="2" operator="containsText" text="B">
      <formula>NOT(ISERROR(SEARCH("B",F6)))</formula>
    </cfRule>
    <cfRule type="containsText" dxfId="7" priority="3" operator="containsText" text="C">
      <formula>NOT(ISERROR(SEARCH("C",F6)))</formula>
    </cfRule>
  </conditionalFormatting>
  <conditionalFormatting sqref="F6:K6">
    <cfRule type="containsText" dxfId="6" priority="4" operator="containsText" text="D">
      <formula>NOT(ISERROR(SEARCH("D",F6)))</formula>
    </cfRule>
  </conditionalFormatting>
  <conditionalFormatting sqref="J2">
    <cfRule type="containsText" dxfId="5" priority="14" operator="containsText" text="OUI">
      <formula>NOT(ISERROR(SEARCH("OUI",J2)))</formula>
    </cfRule>
    <cfRule type="containsText" dxfId="4" priority="15" operator="containsText" text="NON">
      <formula>NOT(ISERROR(SEARCH("NON",J2)))</formula>
    </cfRule>
  </conditionalFormatting>
  <conditionalFormatting sqref="K6">
    <cfRule type="containsText" dxfId="3" priority="5" operator="containsText" text="B">
      <formula>NOT(ISERROR(SEARCH("B",K6)))</formula>
    </cfRule>
    <cfRule type="containsText" dxfId="2" priority="6" operator="containsText" text="A">
      <formula>NOT(ISERROR(SEARCH("A",K6)))</formula>
    </cfRule>
    <cfRule type="containsText" dxfId="1" priority="7" operator="containsText" text="C">
      <formula>NOT(ISERROR(SEARCH("C",K6)))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showGridLines="0" topLeftCell="B8" zoomScale="90" zoomScaleNormal="90" workbookViewId="0">
      <selection activeCell="B8" sqref="B8"/>
    </sheetView>
  </sheetViews>
  <sheetFormatPr baseColWidth="10" defaultRowHeight="15.6" x14ac:dyDescent="0.3"/>
  <cols>
    <col min="1" max="1" width="1.59765625" customWidth="1"/>
    <col min="2" max="16" width="6.69921875" customWidth="1"/>
  </cols>
  <sheetData>
    <row r="1" spans="1:16" ht="25.05" customHeight="1" thickBot="1" x14ac:dyDescent="0.35">
      <c r="A1" s="22"/>
      <c r="B1" s="51"/>
      <c r="C1" s="52"/>
      <c r="D1" s="23"/>
      <c r="E1" s="24"/>
      <c r="F1" s="24"/>
      <c r="G1" s="24"/>
      <c r="H1" s="24"/>
      <c r="I1" s="24"/>
      <c r="J1" s="25"/>
    </row>
    <row r="2" spans="1:16" ht="25.05" customHeight="1" x14ac:dyDescent="0.3">
      <c r="A2" s="26"/>
      <c r="B2" s="53"/>
      <c r="C2" s="54"/>
      <c r="D2" s="51"/>
      <c r="E2" s="55"/>
      <c r="F2" s="55"/>
      <c r="G2" s="55"/>
      <c r="H2" s="55"/>
      <c r="I2" s="52"/>
      <c r="J2" s="27"/>
    </row>
    <row r="3" spans="1:16" ht="25.05" customHeight="1" thickBot="1" x14ac:dyDescent="0.35">
      <c r="A3" s="28"/>
      <c r="B3" s="53"/>
      <c r="C3" s="54"/>
      <c r="D3" s="56"/>
      <c r="E3" s="57"/>
      <c r="F3" s="57"/>
      <c r="G3" s="57"/>
      <c r="H3" s="57"/>
      <c r="I3" s="58"/>
      <c r="J3" s="27"/>
    </row>
    <row r="4" spans="1:16" ht="25.05" customHeight="1" thickBot="1" x14ac:dyDescent="0.35">
      <c r="A4" s="28"/>
      <c r="B4" s="53"/>
      <c r="C4" s="54"/>
      <c r="D4" s="29">
        <v>1</v>
      </c>
      <c r="E4" s="30">
        <v>2</v>
      </c>
      <c r="F4" s="29">
        <v>3</v>
      </c>
      <c r="G4" s="30">
        <v>4</v>
      </c>
      <c r="H4" s="29">
        <v>5</v>
      </c>
      <c r="I4" s="31">
        <v>6</v>
      </c>
      <c r="J4" s="27"/>
    </row>
    <row r="5" spans="1:16" ht="28.2" thickBot="1" x14ac:dyDescent="0.35">
      <c r="A5" s="28"/>
      <c r="B5" s="32">
        <v>1</v>
      </c>
      <c r="C5" s="33"/>
      <c r="D5" s="34"/>
      <c r="E5" s="35"/>
      <c r="F5" s="35"/>
      <c r="G5" s="35"/>
      <c r="H5" s="35"/>
      <c r="I5" s="36"/>
      <c r="J5" s="37"/>
    </row>
    <row r="12" spans="1:16" x14ac:dyDescent="0.3">
      <c r="L12" s="59"/>
      <c r="P12" s="59"/>
    </row>
  </sheetData>
  <mergeCells count="3">
    <mergeCell ref="B1:C1"/>
    <mergeCell ref="B2:C4"/>
    <mergeCell ref="D2:I3"/>
  </mergeCells>
  <conditionalFormatting sqref="D5:I5">
    <cfRule type="containsText" dxfId="0" priority="1" operator="containsText" text="oui">
      <formula>NOT(ISERROR(SEARCH("oui",D5)))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Charlène REMY</dc:creator>
  <cp:lastModifiedBy>raymond pentier</cp:lastModifiedBy>
  <dcterms:created xsi:type="dcterms:W3CDTF">2023-07-15T08:39:54Z</dcterms:created>
  <dcterms:modified xsi:type="dcterms:W3CDTF">2023-07-16T03:49:00Z</dcterms:modified>
</cp:coreProperties>
</file>