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gepvicto-my.sharepoint.com/personal/laroche_sylviecatherine_cegepvicto_ca/Documents/Bureau/"/>
    </mc:Choice>
  </mc:AlternateContent>
  <xr:revisionPtr revIDLastSave="2" documentId="8_{0D149555-39F1-4C4B-98C4-4CA86788C69D}" xr6:coauthVersionLast="47" xr6:coauthVersionMax="47" xr10:uidLastSave="{32677096-DB9B-4166-9AF9-EAA552082CA6}"/>
  <bookViews>
    <workbookView xWindow="-28920" yWindow="-105" windowWidth="29040" windowHeight="15840" xr2:uid="{E6270096-FAFF-4387-9E87-20362E9919FD}"/>
  </bookViews>
  <sheets>
    <sheet name="Feuil1" sheetId="1" r:id="rId1"/>
  </sheets>
  <externalReferences>
    <externalReference r:id="rId2"/>
  </externalReferences>
  <definedNames>
    <definedName name="MANOEUVRE">[1]Empl_Competences!$N$5:$N$42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 a="1"/>
  <c r="C7" i="1" s="1"/>
  <c r="C2" i="1" l="1"/>
  <c r="C2" i="1" a="1"/>
  <c r="C5" i="1"/>
  <c r="C5" i="1" a="1"/>
  <c r="C4" i="1"/>
  <c r="C4" i="1" a="1"/>
  <c r="C3" i="1"/>
  <c r="C3" i="1" a="1"/>
  <c r="C6" i="1"/>
  <c r="C6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<sst xmlns="http://schemas.openxmlformats.org/spreadsheetml/2006/main" count="15" uniqueCount="12">
  <si>
    <t>Nom</t>
  </si>
  <si>
    <t>Horaire début</t>
  </si>
  <si>
    <t>Horaire fin</t>
  </si>
  <si>
    <t>Jean</t>
  </si>
  <si>
    <t>Louis</t>
  </si>
  <si>
    <t>Code d'erreur</t>
  </si>
  <si>
    <t>Poste</t>
  </si>
  <si>
    <t>Machine1</t>
  </si>
  <si>
    <t>Machine2</t>
  </si>
  <si>
    <t>Machine3</t>
  </si>
  <si>
    <t>Machine 4</t>
  </si>
  <si>
    <t>Machine5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</si>
</sst>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sz val="11.5"/>
      <color rgb="FF000000"/>
      <name val="Segoe UI"/>
      <family val="2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_plan_2023-07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À propos de"/>
      <sheetName val="GUIDE"/>
      <sheetName val="Machines"/>
      <sheetName val="Postes"/>
      <sheetName val="Fonctions"/>
      <sheetName val="Motifs_Arr"/>
      <sheetName val="Arrets"/>
      <sheetName val="Hor_Compét"/>
      <sheetName val="Compétences"/>
      <sheetName val="Empl_Competences"/>
      <sheetName val="Abs_Discipl"/>
      <sheetName val="Motifs_Abs"/>
      <sheetName val="Fermetures"/>
      <sheetName val="Vacances"/>
      <sheetName val="Data"/>
      <sheetName val="PlanProd_vt"/>
      <sheetName val="PlanRH-VT"/>
      <sheetName val="PlanProd"/>
      <sheetName val="PlanRH"/>
      <sheetName val="Visuel"/>
      <sheetName val="Jo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N5" t="str">
            <v>Baron, Michel</v>
          </cell>
        </row>
        <row r="6">
          <cell r="N6" t="str">
            <v>Bergeron, Eric</v>
          </cell>
        </row>
        <row r="7">
          <cell r="N7" t="str">
            <v>Blouin, Raphaël</v>
          </cell>
        </row>
        <row r="8">
          <cell r="N8" t="str">
            <v>Boutin, Raphaël</v>
          </cell>
        </row>
        <row r="9">
          <cell r="N9" t="str">
            <v>Bouvier, Dominic</v>
          </cell>
        </row>
        <row r="10">
          <cell r="N10" t="str">
            <v>Cano, Aracely</v>
          </cell>
        </row>
        <row r="11">
          <cell r="N11" t="str">
            <v>Cerecedo, Aranza</v>
          </cell>
        </row>
        <row r="12">
          <cell r="N12" t="str">
            <v>Charland, Louise</v>
          </cell>
        </row>
        <row r="13">
          <cell r="N13" t="str">
            <v>Cloutier, Audrey</v>
          </cell>
        </row>
        <row r="14">
          <cell r="N14" t="str">
            <v>Copello Negret, Carlos</v>
          </cell>
        </row>
        <row r="15">
          <cell r="N15" t="str">
            <v>Descormiers, Roch</v>
          </cell>
        </row>
        <row r="16">
          <cell r="N16" t="str">
            <v>Dubé, Valérie</v>
          </cell>
        </row>
        <row r="17">
          <cell r="N17" t="str">
            <v>Flores, Francis</v>
          </cell>
        </row>
        <row r="18">
          <cell r="N18" t="str">
            <v>Jimenez, Keila</v>
          </cell>
        </row>
        <row r="19">
          <cell r="N19" t="str">
            <v>Lacasse, Lynda</v>
          </cell>
        </row>
        <row r="20">
          <cell r="N20" t="str">
            <v>Larochelle, Alexandre</v>
          </cell>
        </row>
        <row r="21">
          <cell r="N21" t="str">
            <v>Légaré Plante, Tommy</v>
          </cell>
        </row>
        <row r="22">
          <cell r="N22" t="str">
            <v>Lenneville, Marc</v>
          </cell>
        </row>
        <row r="23">
          <cell r="N23" t="str">
            <v>Malenfant, François</v>
          </cell>
        </row>
        <row r="24">
          <cell r="N24" t="str">
            <v>Ménard, Martin</v>
          </cell>
        </row>
        <row r="25">
          <cell r="N25" t="str">
            <v>Nadeau, Olivier</v>
          </cell>
        </row>
        <row r="26">
          <cell r="N26" t="str">
            <v>Osorio, Mario</v>
          </cell>
        </row>
        <row r="27">
          <cell r="N27" t="str">
            <v>Pépin, Ghislain</v>
          </cell>
        </row>
        <row r="28">
          <cell r="N28" t="str">
            <v>Poulin, France</v>
          </cell>
        </row>
        <row r="29">
          <cell r="N29" t="str">
            <v>Ramirez, Adrian</v>
          </cell>
        </row>
        <row r="30">
          <cell r="N30" t="str">
            <v>Ramirez, Jany</v>
          </cell>
        </row>
        <row r="31">
          <cell r="N31" t="str">
            <v>Ramirez, Miguel</v>
          </cell>
        </row>
        <row r="32">
          <cell r="N32" t="str">
            <v>Ramsay, Mélanie</v>
          </cell>
        </row>
        <row r="33">
          <cell r="N33" t="str">
            <v>René, Émilie</v>
          </cell>
        </row>
        <row r="34">
          <cell r="N34" t="str">
            <v>Richer, Mikaël</v>
          </cell>
        </row>
        <row r="35">
          <cell r="N35" t="str">
            <v>Rimac, Niko</v>
          </cell>
        </row>
        <row r="36">
          <cell r="N36" t="str">
            <v>Roger, Mario</v>
          </cell>
        </row>
        <row r="37">
          <cell r="N37" t="str">
            <v>Ruel, Nadia</v>
          </cell>
        </row>
        <row r="38">
          <cell r="N38" t="str">
            <v>Salas Martinez, Sandra</v>
          </cell>
        </row>
        <row r="39">
          <cell r="N39" t="str">
            <v>St-Amour, Cynthia</v>
          </cell>
        </row>
        <row r="40">
          <cell r="N40" t="str">
            <v>Terrien, Jean-Marc</v>
          </cell>
        </row>
        <row r="41">
          <cell r="N41" t="str">
            <v>Tessier, Kevin</v>
          </cell>
        </row>
        <row r="42">
          <cell r="N42" t="str">
            <v>Tremblay, André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5B939-1DC2-4AF8-B6EF-76E168599657}">
  <dimension ref="A1:E7"/>
  <sheetViews>
    <sheetView tabSelected="1" workbookViewId="0">
      <selection activeCell="H20" sqref="H20"/>
    </sheetView>
  </sheetViews>
  <sheetFormatPr baseColWidth="10" defaultRowHeight="14.5" x14ac:dyDescent="0.35"/>
  <cols>
    <col min="3" max="3" width="12.54296875" bestFit="1" customWidth="1"/>
    <col min="4" max="4" width="12.6328125" bestFit="1" customWidth="1"/>
  </cols>
  <sheetData>
    <row r="1" spans="1:5" x14ac:dyDescent="0.35">
      <c r="A1" t="s">
        <v>6</v>
      </c>
      <c r="B1" t="s">
        <v>0</v>
      </c>
      <c r="C1" t="s">
        <v>5</v>
      </c>
      <c r="D1" t="s">
        <v>1</v>
      </c>
      <c r="E1" t="s">
        <v>2</v>
      </c>
    </row>
    <row r="2" spans="1:5" x14ac:dyDescent="0.35">
      <c r="A2" t="s">
        <v>7</v>
      </c>
      <c r="B2" t="s">
        <v>3</v>
      </c>
      <c r="C2" s="3" cm="1">
        <f t="array" aca="1" ref="C2" ca="1">IF(_xlfn.LET(_xlpm.ID, $B$2:$B$6=B2,
SUM(_xlpm.ID*($C$2:$C$6&lt;C2)*($D$2:$D$6&gt;C2),_xlpm.ID*($C$2:$C$6&gt;=C2)*($D$2:$D$6&lt;=D2),_xlpm.ID*($C$2:$C$6&lt;D2)*($D$2:$D$6&gt;D2))&gt;1),"vrai","faux")</f>
        <v>0</v>
      </c>
      <c r="D2" s="1">
        <v>0.33333333333333331</v>
      </c>
      <c r="E2" s="1">
        <v>0.45833333333333331</v>
      </c>
    </row>
    <row r="3" spans="1:5" x14ac:dyDescent="0.35">
      <c r="A3" t="s">
        <v>8</v>
      </c>
      <c r="B3" t="s">
        <v>3</v>
      </c>
      <c r="C3" s="3" cm="1">
        <f t="array" aca="1" ref="C3" ca="1">IF(_xlfn.LET(_xlpm.ID, $B$2:$B$11=B3,
SUM(_xlpm.ID*($C$2:$C$11&lt;C3)*($D$2:$D$11&gt;C3),_xlpm.ID*($C$2:$C$11&gt;=C3)*($D$2:$D$11&lt;=D3),_xlpm.ID*($C$2:$C$11&lt;D3)*($D$2:$D$11&gt;D3))&gt;1),"vrai","faux")</f>
        <v>0</v>
      </c>
      <c r="D3" s="1">
        <v>0.33333333333333331</v>
      </c>
      <c r="E3" s="1">
        <v>0.45833333333333331</v>
      </c>
    </row>
    <row r="4" spans="1:5" x14ac:dyDescent="0.35">
      <c r="A4" t="s">
        <v>9</v>
      </c>
      <c r="B4" t="s">
        <v>3</v>
      </c>
      <c r="C4" s="3" cm="1">
        <f t="array" aca="1" ref="C4" ca="1">IF(_xlfn.LET(_xlpm.ID, $B$2:$B$11=B4,
SUM(_xlpm.ID*($C$2:$C$11&lt;C4)*($D$2:$D$11&gt;C4),_xlpm.ID*($C$2:$C$11&gt;=C4)*($D$2:$D$11&lt;=D4),_xlpm.ID*($C$2:$C$11&lt;D4)*($D$2:$D$11&gt;D4))&gt;1),"vrai","faux")</f>
        <v>0</v>
      </c>
      <c r="D4" s="1">
        <v>0.35416666666666669</v>
      </c>
      <c r="E4" s="1">
        <v>0.375</v>
      </c>
    </row>
    <row r="5" spans="1:5" x14ac:dyDescent="0.35">
      <c r="A5" t="s">
        <v>10</v>
      </c>
      <c r="B5" t="s">
        <v>3</v>
      </c>
      <c r="C5" s="3" cm="1">
        <f t="array" aca="1" ref="C5" ca="1">IF(_xlfn.LET(_xlpm.ID, $B$2:$B$11=B5,
SUM(_xlpm.ID*($C$2:$C$11&lt;C5)*($D$2:$D$11&gt;C5),_xlpm.ID*($C$2:$C$11&gt;=C5)*($D$2:$D$11&lt;=D5),_xlpm.ID*($C$2:$C$11&lt;D5)*($D$2:$D$11&gt;D5))&gt;1),"vrai","faux")</f>
        <v>0</v>
      </c>
      <c r="D5" s="1">
        <v>0.29166666666666669</v>
      </c>
      <c r="E5" s="1">
        <v>0.375</v>
      </c>
    </row>
    <row r="6" spans="1:5" x14ac:dyDescent="0.35">
      <c r="A6" t="s">
        <v>11</v>
      </c>
      <c r="B6" t="s">
        <v>4</v>
      </c>
      <c r="C6" s="3" cm="1">
        <f t="array" aca="1" ref="C6" ca="1">IF(_xlfn.LET(_xlpm.ID, $B$2:$B$11=B6,
SUM(_xlpm.ID*($C$2:$C$11&lt;C6)*($D$2:$D$11&gt;C6),_xlpm.ID*($C$2:$C$11&gt;=C6)*($D$2:$D$11&lt;=D6),_xlpm.ID*($C$2:$C$11&lt;D6)*($D$2:$D$11&gt;D6))&gt;1),"vrai","faux")</f>
        <v>0</v>
      </c>
      <c r="D6" s="1"/>
      <c r="E6" s="1"/>
    </row>
    <row r="7" spans="1:5" ht="17" x14ac:dyDescent="0.35">
      <c r="C7" s="2" t="str" cm="1">
        <f t="array" ref="C7">IF(COUNTA(D7:E7)=0,"",IF(COUNTA(_xlfn._xlws.FILTER($B$2:B7,($D$2:D7=D7)*($E$2:E7=E7)*($B$2:B7=B7)))=1,"ok","err"))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Catherine Laroche</dc:creator>
  <cp:lastModifiedBy>Sylvie Catherine Laroche</cp:lastModifiedBy>
  <dcterms:created xsi:type="dcterms:W3CDTF">2023-07-15T13:38:52Z</dcterms:created>
  <dcterms:modified xsi:type="dcterms:W3CDTF">2023-07-15T16:13:43Z</dcterms:modified>
</cp:coreProperties>
</file>