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Tableaux divers BUREAUTIQUE\REPONSES CCM\"/>
    </mc:Choice>
  </mc:AlternateContent>
  <bookViews>
    <workbookView xWindow="0" yWindow="0" windowWidth="14610" windowHeight="6960" activeTab="4"/>
  </bookViews>
  <sheets>
    <sheet name="Feuil1" sheetId="1" r:id="rId1"/>
    <sheet name="ESSAI1" sheetId="2" r:id="rId2"/>
    <sheet name="ESSAI2" sheetId="3" r:id="rId3"/>
    <sheet name="ESSAI3" sheetId="4" r:id="rId4"/>
    <sheet name="ESSAI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9" i="5"/>
  <c r="G13" i="5"/>
  <c r="G17" i="5"/>
  <c r="E2" i="5"/>
  <c r="G2" i="5" s="1"/>
  <c r="E3" i="5"/>
  <c r="G3" i="5" s="1"/>
  <c r="E4" i="5"/>
  <c r="G4" i="5" s="1"/>
  <c r="E5" i="5"/>
  <c r="E6" i="5"/>
  <c r="G6" i="5" s="1"/>
  <c r="E7" i="5"/>
  <c r="G7" i="5" s="1"/>
  <c r="E8" i="5"/>
  <c r="G8" i="5" s="1"/>
  <c r="E9" i="5"/>
  <c r="E10" i="5"/>
  <c r="G10" i="5" s="1"/>
  <c r="E11" i="5"/>
  <c r="G11" i="5" s="1"/>
  <c r="E12" i="5"/>
  <c r="G12" i="5" s="1"/>
  <c r="E13" i="5"/>
  <c r="E14" i="5"/>
  <c r="G14" i="5" s="1"/>
  <c r="E15" i="5"/>
  <c r="G15" i="5" s="1"/>
  <c r="E16" i="5"/>
  <c r="G16" i="5" s="1"/>
  <c r="E17" i="5"/>
  <c r="E18" i="5"/>
  <c r="G18" i="5" s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C2" i="3" l="1"/>
  <c r="C11" i="3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C4" i="3" s="1"/>
  <c r="B3" i="3"/>
  <c r="C3" i="3" s="1"/>
  <c r="B2" i="3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C17" i="2" l="1"/>
  <c r="C4" i="2"/>
  <c r="C13" i="2"/>
  <c r="C12" i="2"/>
  <c r="C15" i="2"/>
  <c r="C11" i="2"/>
  <c r="C7" i="2"/>
  <c r="C3" i="2"/>
  <c r="C9" i="2"/>
  <c r="C16" i="2"/>
  <c r="C8" i="2"/>
  <c r="C18" i="2"/>
  <c r="C14" i="2"/>
  <c r="C10" i="2"/>
  <c r="C6" i="2"/>
  <c r="C2" i="2"/>
  <c r="C5" i="2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<sst xmlns="http://schemas.openxmlformats.org/spreadsheetml/2006/main" count="154" uniqueCount="42">
  <si>
    <t>Liste fichier(s)</t>
  </si>
  <si>
    <t>31052023-REF704159-TIT388-PSF.pdf</t>
  </si>
  <si>
    <t>31052023-REF704159-TIT388-PSF1.pdf</t>
  </si>
  <si>
    <t>31052023-REF832802-TIT711-PSF.pdf</t>
  </si>
  <si>
    <t>31052023-REF704159-TIT388-Z.pdf</t>
  </si>
  <si>
    <t>31052023-REF832802-TIT711-Z.pdf</t>
  </si>
  <si>
    <t>31052023-REF703757-TIT481-Z.pdf</t>
  </si>
  <si>
    <t>31052023-REF703757-TIT481-PSF.pdf</t>
  </si>
  <si>
    <t>31052023-REF707089-TIT737-Z.pdf</t>
  </si>
  <si>
    <t>31052023-REF707089-TIT737-PSF.pdf</t>
  </si>
  <si>
    <t>31052023-REF707089-TIT737-PSF1.pdf</t>
  </si>
  <si>
    <t>31052023-REF807194-TIT720-Z.pdf</t>
  </si>
  <si>
    <t>31052023-REF807194-TIT720-PSF.pdf</t>
  </si>
  <si>
    <t>31052023-REF807194-TIT720-PSF1.pdf</t>
  </si>
  <si>
    <t>31052023-REF832770-TIT979-Z.pdf</t>
  </si>
  <si>
    <t>31052023-REF832770-TIT979-PSF.pdf</t>
  </si>
  <si>
    <t>Extraction</t>
  </si>
  <si>
    <t>31052023-REF838544-TIT43-Z.pdf</t>
  </si>
  <si>
    <t>31052023-REF838544-TIT43-PSF.pdf</t>
  </si>
  <si>
    <t>Nouveau Nom</t>
  </si>
  <si>
    <t>=STXT(A2;CHERCHE("ref";A2);9)&amp;"_("&amp;GAUCHE(B2;3)&amp;SI(NBCAR(SUBSTITUE(GAUCHE(B2;CHERCHE("-";B2)-1);"TIT";""))=2;"0";"")&amp;SUBSTITUE(GAUCHE(B2;CHERCHE("-";B2)-1);"TIT";"")&amp;DROITE(B2;NBCAR(B2)-CHERCHE("-";B2)+1)&amp;").pdf"</t>
  </si>
  <si>
    <t>=SUBSTITUE(GAUCHE(DROITE(A2;NBCAR(A2)-CHERCHE("-";A2));CHERCHE("TIT";DROITE(A2;NBCAR(A2)-CHERCHE("-";A2)))+2);"-T";"_(T")&amp;SI(NBCAR(GAUCHE(SUBSTITUE(A2;GAUCHE(A2;CHERCHE("tit";A2)+2);"");NBCAR(SUBSTITUE(A2;GAUCHE(A2;CHERCHE("tit";A2)+2);""))-NBCAR(DROITE(A2;NBCAR(A2)-CHERCHE("-";A2;21)+1))))=2;"0";"")&amp;SUBSTITUE(SUBSTITUE(A2;GAUCHE(A2;CHERCHE("tit";A2)+2);"");".p";").p")</t>
  </si>
  <si>
    <t>REF703757</t>
  </si>
  <si>
    <t>TIT481</t>
  </si>
  <si>
    <t>Z.pdf</t>
  </si>
  <si>
    <t>PSF.pdf</t>
  </si>
  <si>
    <t>REF704159</t>
  </si>
  <si>
    <t>TIT388</t>
  </si>
  <si>
    <t>PSF1.pdf</t>
  </si>
  <si>
    <t>REF707089</t>
  </si>
  <si>
    <t>TIT737</t>
  </si>
  <si>
    <t>REF807194</t>
  </si>
  <si>
    <t>TIT720</t>
  </si>
  <si>
    <t>REF832770</t>
  </si>
  <si>
    <t>TIT979</t>
  </si>
  <si>
    <t>REF832802</t>
  </si>
  <si>
    <t>TIT711</t>
  </si>
  <si>
    <t>REF838544</t>
  </si>
  <si>
    <t>TIT43</t>
  </si>
  <si>
    <t>=C2&amp;"_("&amp;E2&amp;"-"&amp;SUBSTITUE(F2;".";").")</t>
  </si>
  <si>
    <t>Colonnes B,C,D,E et F à masquer</t>
  </si>
  <si>
    <t xml:space="preserve">En passant par la convertion de la colonne A en plusieurs colonnes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</si>
</sst>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/yy\ h:mm\ AM/PM;@"/>
    <numFmt numFmtId="165" formatCode="dd/mm/yy\ hh:mm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3" borderId="4" xfId="1" applyNumberFormat="1" applyFont="1" applyFill="1" applyBorder="1" applyAlignment="1"/>
    <xf numFmtId="165" fontId="2" fillId="3" borderId="4" xfId="1" applyNumberFormat="1" applyFont="1" applyFill="1" applyBorder="1" applyAlignment="1"/>
    <xf numFmtId="0" fontId="2" fillId="0" borderId="4" xfId="1" applyNumberFormat="1" applyFont="1" applyBorder="1" applyAlignment="1"/>
    <xf numFmtId="165" fontId="2" fillId="0" borderId="4" xfId="1" applyNumberFormat="1" applyFont="1" applyBorder="1" applyAlignment="1"/>
    <xf numFmtId="0" fontId="3" fillId="2" borderId="1" xfId="1" applyNumberFormat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quotePrefix="1"/>
    <xf numFmtId="0" fontId="3" fillId="2" borderId="2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/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32833"/>
          <a:ext cx="402167" cy="275167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677333</xdr:colOff>
      <xdr:row>0</xdr:row>
      <xdr:rowOff>232833</xdr:rowOff>
    </xdr:from>
    <xdr:to>
      <xdr:col>1</xdr:col>
      <xdr:colOff>1079500</xdr:colOff>
      <xdr:row>0</xdr:row>
      <xdr:rowOff>508000</xdr:rowOff>
    </xdr:to>
    <xdr:sp macro="" textlink="">
      <xdr:nvSpPr>
        <xdr:cNvPr id="3" name="Flèche vers le bas 2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4" sqref="A34"/>
    </sheetView>
  </sheetViews>
  <sheetFormatPr baseColWidth="10" defaultRowHeight="15" x14ac:dyDescent="0.25"/>
  <cols>
    <col min="1" max="1" width="38.85546875" bestFit="1" customWidth="1"/>
    <col min="2" max="2" width="14" customWidth="1"/>
    <col min="3" max="3" width="33" customWidth="1"/>
  </cols>
  <sheetData>
    <row r="1" spans="1:3" ht="15.75" x14ac:dyDescent="0.25">
      <c r="A1" s="5" t="s">
        <v>0</v>
      </c>
      <c r="B1" s="6" t="s">
        <v>16</v>
      </c>
      <c r="C1" s="7" t="s">
        <v>19</v>
      </c>
    </row>
    <row r="2" spans="1:3" x14ac:dyDescent="0.25">
      <c r="A2" s="1" t="s">
        <v>6</v>
      </c>
      <c r="B2" s="2" t="str">
        <f t="shared" ref="B2:B18" si="0">IF(COUNTIF(A2,"*PSF1*"),CONCATENATE(MID(A2,20,6))&amp;"PSF1",IF(COUNTIF(A2,"*PSF2*"),CONCATENATE(MID(A2,20,6))&amp;"PSF2",IF(COUNTIF(A2,"*PSF3*"),CONCATENATE(MID(A2,20,6))&amp;"PSF3",IF(COUNTIF(A2,"*PSF4*"),CONCATENATE(MID(A2,20,6))&amp;"PSF4",IF(COUNTIF(A2,"*PSF5*"),CONCATENATE(MID(A2,20,6))&amp;"PSF5",IF(COUNTIF(A2,"*PSF6*"),CONCATENATE(MID(A2,20,6))&amp;"PSF6",IF(COUNTIF(A2,"*PSF7*"),CONCATENATE(MID(A2,20,6))&amp;"PSF7",IF(COUNTIF(A2,"*PSF8*"),CONCATENATE(MID(A2,20,6))&amp;"PSF8",IF(COUNTIF(A2,"*PSF9*"),CONCATENATE(MID(A2,20,6))&amp;"PSF9",IF(COUNTIF(A2,"*PSF*"),CONCATENATE(MID(A2,20,6))&amp;"PSF",IF(COUNTIF(A2,"*FDS1*"),CONCATENATE(MID(A2,20,6))&amp;"FDS1",IF(COUNTIF(A2,"*FDS2*"),CONCATENATE(MID(A2,20,6))&amp;"FDS2",IF(COUNTIF(A2,"*FDS3*"),CONCATENATE(MID(A2,20,6))&amp;"FDS3",IF(COUNTIF(A2,"*FDS4*"),CONCATENATE(MID(A2,20,6))&amp;"FDS4",IF(COUNTIF(A2,"*FDS5*"),CONCATENATE(MID(A2,20,6))&amp;"FDS5",IF(COUNTIF(A2,"*FDS6*"),CONCATENATE(MID(A2,20,6))&amp;"FDS6",IF(COUNTIF(A2,"*FDS*"),CONCATENATE(MID(A2,20,6))&amp;"FDS",IF(COUNTIF(A2,"*FSE1*"),CONCATENATE(MID(A2,20,6))&amp;"FSE1",IF(COUNTIF(A2,"*FSE2*"),CONCATENATE(MID(A2,20,6))&amp;"FSE2",IF(COUNTIF(A2,"*FSE3*"),CONCATENATE(MID(A2,20,6))&amp;"FSE3",IF(COUNTIF(A2,"*FSE*"),CONCATENATE(MID(A2,20,6))&amp;"FSE",CONCATENATE(MID(A2,20,6))&amp;"Z")))))))))))))))))))))</f>
        <v>TIT481Z</v>
      </c>
      <c r="C2" s="1" t="str">
        <f>MID(A2,10,9)&amp;"_"&amp;"("&amp;B2&amp;")"&amp;"."&amp;"pdf"</f>
        <v>REF703757_(TIT481Z).pdf</v>
      </c>
    </row>
    <row r="3" spans="1:3" x14ac:dyDescent="0.25">
      <c r="A3" s="3" t="s">
        <v>7</v>
      </c>
      <c r="B3" s="4" t="str">
        <f t="shared" si="0"/>
        <v>TIT481PSF</v>
      </c>
      <c r="C3" s="3" t="str">
        <f t="shared" ref="C3:C18" si="1">MID(A3,10,9)&amp;"_"&amp;"("&amp;B3&amp;")"&amp;"."&amp;"pdf"</f>
        <v>REF703757_(TIT481PSF).pdf</v>
      </c>
    </row>
    <row r="4" spans="1:3" x14ac:dyDescent="0.25">
      <c r="A4" s="1" t="s">
        <v>4</v>
      </c>
      <c r="B4" s="2" t="str">
        <f t="shared" si="0"/>
        <v>TIT388Z</v>
      </c>
      <c r="C4" s="1" t="str">
        <f t="shared" si="1"/>
        <v>REF704159_(TIT388Z).pdf</v>
      </c>
    </row>
    <row r="5" spans="1:3" x14ac:dyDescent="0.25">
      <c r="A5" s="3" t="s">
        <v>1</v>
      </c>
      <c r="B5" s="4" t="str">
        <f t="shared" si="0"/>
        <v>TIT388PSF</v>
      </c>
      <c r="C5" s="3" t="str">
        <f t="shared" si="1"/>
        <v>REF704159_(TIT388PSF).pdf</v>
      </c>
    </row>
    <row r="6" spans="1:3" x14ac:dyDescent="0.25">
      <c r="A6" s="1" t="s">
        <v>2</v>
      </c>
      <c r="B6" s="2" t="str">
        <f t="shared" si="0"/>
        <v>TIT388PSF1</v>
      </c>
      <c r="C6" s="1" t="str">
        <f t="shared" si="1"/>
        <v>REF704159_(TIT388PSF1).pdf</v>
      </c>
    </row>
    <row r="7" spans="1:3" x14ac:dyDescent="0.25">
      <c r="A7" s="3" t="s">
        <v>8</v>
      </c>
      <c r="B7" s="4" t="str">
        <f t="shared" si="0"/>
        <v>TIT737Z</v>
      </c>
      <c r="C7" s="3" t="str">
        <f t="shared" si="1"/>
        <v>REF707089_(TIT737Z).pdf</v>
      </c>
    </row>
    <row r="8" spans="1:3" x14ac:dyDescent="0.25">
      <c r="A8" s="1" t="s">
        <v>9</v>
      </c>
      <c r="B8" s="2" t="str">
        <f t="shared" si="0"/>
        <v>TIT737PSF</v>
      </c>
      <c r="C8" s="1" t="str">
        <f t="shared" si="1"/>
        <v>REF707089_(TIT737PSF).pdf</v>
      </c>
    </row>
    <row r="9" spans="1:3" x14ac:dyDescent="0.25">
      <c r="A9" s="3" t="s">
        <v>10</v>
      </c>
      <c r="B9" s="4" t="str">
        <f t="shared" si="0"/>
        <v>TIT737PSF1</v>
      </c>
      <c r="C9" s="3" t="str">
        <f t="shared" si="1"/>
        <v>REF707089_(TIT737PSF1).pdf</v>
      </c>
    </row>
    <row r="10" spans="1:3" x14ac:dyDescent="0.25">
      <c r="A10" s="1" t="s">
        <v>11</v>
      </c>
      <c r="B10" s="2" t="str">
        <f t="shared" si="0"/>
        <v>TIT720Z</v>
      </c>
      <c r="C10" s="1" t="str">
        <f t="shared" si="1"/>
        <v>REF807194_(TIT720Z).pdf</v>
      </c>
    </row>
    <row r="11" spans="1:3" x14ac:dyDescent="0.25">
      <c r="A11" s="3" t="s">
        <v>12</v>
      </c>
      <c r="B11" s="4" t="str">
        <f t="shared" si="0"/>
        <v>TIT720PSF</v>
      </c>
      <c r="C11" s="3" t="str">
        <f t="shared" si="1"/>
        <v>REF807194_(TIT720PSF).pdf</v>
      </c>
    </row>
    <row r="12" spans="1:3" x14ac:dyDescent="0.25">
      <c r="A12" s="1" t="s">
        <v>13</v>
      </c>
      <c r="B12" s="2" t="str">
        <f t="shared" si="0"/>
        <v>TIT720PSF1</v>
      </c>
      <c r="C12" s="1" t="str">
        <f t="shared" si="1"/>
        <v>REF807194_(TIT720PSF1).pdf</v>
      </c>
    </row>
    <row r="13" spans="1:3" x14ac:dyDescent="0.25">
      <c r="A13" s="3" t="s">
        <v>14</v>
      </c>
      <c r="B13" s="4" t="str">
        <f t="shared" si="0"/>
        <v>TIT979Z</v>
      </c>
      <c r="C13" s="3" t="str">
        <f t="shared" si="1"/>
        <v>REF832770_(TIT979Z).pdf</v>
      </c>
    </row>
    <row r="14" spans="1:3" x14ac:dyDescent="0.25">
      <c r="A14" s="1" t="s">
        <v>15</v>
      </c>
      <c r="B14" s="2" t="str">
        <f t="shared" si="0"/>
        <v>TIT979PSF</v>
      </c>
      <c r="C14" s="1" t="str">
        <f t="shared" si="1"/>
        <v>REF832770_(TIT979PSF).pdf</v>
      </c>
    </row>
    <row r="15" spans="1:3" x14ac:dyDescent="0.25">
      <c r="A15" s="3" t="s">
        <v>5</v>
      </c>
      <c r="B15" s="4" t="str">
        <f t="shared" si="0"/>
        <v>TIT711Z</v>
      </c>
      <c r="C15" s="3" t="str">
        <f t="shared" si="1"/>
        <v>REF832802_(TIT711Z).pdf</v>
      </c>
    </row>
    <row r="16" spans="1:3" x14ac:dyDescent="0.25">
      <c r="A16" s="1" t="s">
        <v>3</v>
      </c>
      <c r="B16" s="2" t="str">
        <f t="shared" si="0"/>
        <v>TIT711PSF</v>
      </c>
      <c r="C16" s="1" t="str">
        <f t="shared" si="1"/>
        <v>REF832802_(TIT711PSF).pdf</v>
      </c>
    </row>
    <row r="17" spans="1:3" x14ac:dyDescent="0.25">
      <c r="A17" s="3" t="s">
        <v>17</v>
      </c>
      <c r="B17" s="4" t="str">
        <f t="shared" si="0"/>
        <v>TIT43-Z</v>
      </c>
      <c r="C17" s="3" t="str">
        <f t="shared" si="1"/>
        <v>REF838544_(TIT43-Z).pdf</v>
      </c>
    </row>
    <row r="18" spans="1:3" x14ac:dyDescent="0.25">
      <c r="A18" s="1" t="s">
        <v>18</v>
      </c>
      <c r="B18" s="2" t="str">
        <f t="shared" si="0"/>
        <v>TIT43-PSF</v>
      </c>
      <c r="C18" s="1" t="str">
        <f t="shared" si="1"/>
        <v>REF838544_(TIT43-PSF).pdf</v>
      </c>
    </row>
  </sheetData>
  <conditionalFormatting sqref="C2:C18">
    <cfRule type="duplicateValues" dxfId="5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" sqref="C2"/>
    </sheetView>
  </sheetViews>
  <sheetFormatPr baseColWidth="10" defaultRowHeight="15" x14ac:dyDescent="0.25"/>
  <cols>
    <col min="1" max="1" width="38.85546875" bestFit="1" customWidth="1"/>
    <col min="2" max="2" width="14" customWidth="1"/>
    <col min="3" max="3" width="33" customWidth="1"/>
  </cols>
  <sheetData>
    <row r="1" spans="1:3" ht="15.75" x14ac:dyDescent="0.25">
      <c r="A1" s="5" t="s">
        <v>0</v>
      </c>
      <c r="B1" s="6" t="s">
        <v>16</v>
      </c>
      <c r="C1" s="7" t="s">
        <v>19</v>
      </c>
    </row>
    <row r="2" spans="1:3" x14ac:dyDescent="0.25">
      <c r="A2" s="1" t="s">
        <v>6</v>
      </c>
      <c r="B2" s="2" t="str">
        <f>SUBSTITUTE(RIGHT(A2,LEN(A2)-SEARCH("tit",A2)+1),".pdf","")</f>
        <v>TIT481-Z</v>
      </c>
      <c r="C2" s="1" t="str">
        <f>MID(A2,SEARCH("ref",A2),9)&amp;"_("&amp;LEFT(B2,3)&amp;IF(LEN(SUBSTITUTE(LEFT(B2,SEARCH("-",B2)-1),"TIT",""))=2,"0"&amp;SUBSTITUTE(LEFT(B2,SEARCH("-",B2)-1),"TIT","")&amp;RIGHT(B2,LEN(B2)-SEARCH("-",B2)+1),SUBSTITUTE(LEFT(B2,SEARCH("-",B2)-1),"TIT","")&amp;RIGHT(B2,LEN(B2)-SEARCH("-",B2)+1))&amp;").pdf"</f>
        <v>REF703757_(TIT481-Z).pdf</v>
      </c>
    </row>
    <row r="3" spans="1:3" x14ac:dyDescent="0.25">
      <c r="A3" s="3" t="s">
        <v>7</v>
      </c>
      <c r="B3" s="4" t="str">
        <f t="shared" ref="B3:B18" si="0">SUBSTITUTE(RIGHT(A3,LEN(A3)-SEARCH("tit",A3)+1),".pdf","")</f>
        <v>TIT481-PSF</v>
      </c>
      <c r="C3" s="3" t="str">
        <f t="shared" ref="C3:C18" si="1">MID(A3,SEARCH("ref",A3),9)&amp;"_("&amp;LEFT(B3,3)&amp;IF(LEN(SUBSTITUTE(LEFT(B3,SEARCH("-",B3)-1),"TIT",""))=2,"0"&amp;SUBSTITUTE(LEFT(B3,SEARCH("-",B3)-1),"TIT","")&amp;RIGHT(B3,LEN(B3)-SEARCH("-",B3)+1),SUBSTITUTE(LEFT(B3,SEARCH("-",B3)-1),"TIT","")&amp;RIGHT(B3,LEN(B3)-SEARCH("-",B3)+1))&amp;").pdf"</f>
        <v>REF703757_(TIT481-PSF).pdf</v>
      </c>
    </row>
    <row r="4" spans="1:3" x14ac:dyDescent="0.25">
      <c r="A4" s="1" t="s">
        <v>4</v>
      </c>
      <c r="B4" s="2" t="str">
        <f t="shared" si="0"/>
        <v>TIT388-Z</v>
      </c>
      <c r="C4" s="1" t="str">
        <f t="shared" si="1"/>
        <v>REF704159_(TIT388-Z).pdf</v>
      </c>
    </row>
    <row r="5" spans="1:3" x14ac:dyDescent="0.25">
      <c r="A5" s="3" t="s">
        <v>1</v>
      </c>
      <c r="B5" s="4" t="str">
        <f t="shared" si="0"/>
        <v>TIT388-PSF</v>
      </c>
      <c r="C5" s="3" t="str">
        <f t="shared" si="1"/>
        <v>REF704159_(TIT388-PSF).pdf</v>
      </c>
    </row>
    <row r="6" spans="1:3" x14ac:dyDescent="0.25">
      <c r="A6" s="1" t="s">
        <v>2</v>
      </c>
      <c r="B6" s="2" t="str">
        <f t="shared" si="0"/>
        <v>TIT388-PSF1</v>
      </c>
      <c r="C6" s="1" t="str">
        <f t="shared" si="1"/>
        <v>REF704159_(TIT388-PSF1).pdf</v>
      </c>
    </row>
    <row r="7" spans="1:3" x14ac:dyDescent="0.25">
      <c r="A7" s="3" t="s">
        <v>8</v>
      </c>
      <c r="B7" s="4" t="str">
        <f t="shared" si="0"/>
        <v>TIT737-Z</v>
      </c>
      <c r="C7" s="3" t="str">
        <f t="shared" si="1"/>
        <v>REF707089_(TIT737-Z).pdf</v>
      </c>
    </row>
    <row r="8" spans="1:3" x14ac:dyDescent="0.25">
      <c r="A8" s="1" t="s">
        <v>9</v>
      </c>
      <c r="B8" s="2" t="str">
        <f t="shared" si="0"/>
        <v>TIT737-PSF</v>
      </c>
      <c r="C8" s="1" t="str">
        <f t="shared" si="1"/>
        <v>REF707089_(TIT737-PSF).pdf</v>
      </c>
    </row>
    <row r="9" spans="1:3" x14ac:dyDescent="0.25">
      <c r="A9" s="3" t="s">
        <v>10</v>
      </c>
      <c r="B9" s="4" t="str">
        <f t="shared" si="0"/>
        <v>TIT737-PSF1</v>
      </c>
      <c r="C9" s="3" t="str">
        <f t="shared" si="1"/>
        <v>REF707089_(TIT737-PSF1).pdf</v>
      </c>
    </row>
    <row r="10" spans="1:3" x14ac:dyDescent="0.25">
      <c r="A10" s="1" t="s">
        <v>11</v>
      </c>
      <c r="B10" s="2" t="str">
        <f t="shared" si="0"/>
        <v>TIT720-Z</v>
      </c>
      <c r="C10" s="1" t="str">
        <f t="shared" si="1"/>
        <v>REF807194_(TIT720-Z).pdf</v>
      </c>
    </row>
    <row r="11" spans="1:3" x14ac:dyDescent="0.25">
      <c r="A11" s="3" t="s">
        <v>12</v>
      </c>
      <c r="B11" s="4" t="str">
        <f t="shared" si="0"/>
        <v>TIT720-PSF</v>
      </c>
      <c r="C11" s="3" t="str">
        <f t="shared" si="1"/>
        <v>REF807194_(TIT720-PSF).pdf</v>
      </c>
    </row>
    <row r="12" spans="1:3" x14ac:dyDescent="0.25">
      <c r="A12" s="1" t="s">
        <v>13</v>
      </c>
      <c r="B12" s="2" t="str">
        <f t="shared" si="0"/>
        <v>TIT720-PSF1</v>
      </c>
      <c r="C12" s="1" t="str">
        <f t="shared" si="1"/>
        <v>REF807194_(TIT720-PSF1).pdf</v>
      </c>
    </row>
    <row r="13" spans="1:3" x14ac:dyDescent="0.25">
      <c r="A13" s="3" t="s">
        <v>14</v>
      </c>
      <c r="B13" s="4" t="str">
        <f t="shared" si="0"/>
        <v>TIT979-Z</v>
      </c>
      <c r="C13" s="3" t="str">
        <f t="shared" si="1"/>
        <v>REF832770_(TIT979-Z).pdf</v>
      </c>
    </row>
    <row r="14" spans="1:3" x14ac:dyDescent="0.25">
      <c r="A14" s="1" t="s">
        <v>15</v>
      </c>
      <c r="B14" s="2" t="str">
        <f t="shared" si="0"/>
        <v>TIT979-PSF</v>
      </c>
      <c r="C14" s="1" t="str">
        <f t="shared" si="1"/>
        <v>REF832770_(TIT979-PSF).pdf</v>
      </c>
    </row>
    <row r="15" spans="1:3" x14ac:dyDescent="0.25">
      <c r="A15" s="3" t="s">
        <v>5</v>
      </c>
      <c r="B15" s="4" t="str">
        <f t="shared" si="0"/>
        <v>TIT711-Z</v>
      </c>
      <c r="C15" s="3" t="str">
        <f t="shared" si="1"/>
        <v>REF832802_(TIT711-Z).pdf</v>
      </c>
    </row>
    <row r="16" spans="1:3" x14ac:dyDescent="0.25">
      <c r="A16" s="1" t="s">
        <v>3</v>
      </c>
      <c r="B16" s="2" t="str">
        <f t="shared" si="0"/>
        <v>TIT711-PSF</v>
      </c>
      <c r="C16" s="1" t="str">
        <f t="shared" si="1"/>
        <v>REF832802_(TIT711-PSF).pdf</v>
      </c>
    </row>
    <row r="17" spans="1:3" x14ac:dyDescent="0.25">
      <c r="A17" s="3" t="s">
        <v>17</v>
      </c>
      <c r="B17" s="4" t="str">
        <f t="shared" si="0"/>
        <v>TIT43-Z</v>
      </c>
      <c r="C17" s="3" t="str">
        <f t="shared" si="1"/>
        <v>REF838544_(TIT043-Z).pdf</v>
      </c>
    </row>
    <row r="18" spans="1:3" x14ac:dyDescent="0.25">
      <c r="A18" s="1" t="s">
        <v>18</v>
      </c>
      <c r="B18" s="2" t="str">
        <f t="shared" si="0"/>
        <v>TIT43-PSF</v>
      </c>
      <c r="C18" s="1" t="str">
        <f t="shared" si="1"/>
        <v>REF838544_(TIT043-PSF).pdf</v>
      </c>
    </row>
  </sheetData>
  <conditionalFormatting sqref="C2:C18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1" sqref="A21"/>
    </sheetView>
  </sheetViews>
  <sheetFormatPr baseColWidth="10" defaultRowHeight="15" x14ac:dyDescent="0.25"/>
  <cols>
    <col min="1" max="1" width="38.85546875" bestFit="1" customWidth="1"/>
    <col min="2" max="2" width="14" customWidth="1"/>
    <col min="3" max="3" width="33" customWidth="1"/>
  </cols>
  <sheetData>
    <row r="1" spans="1:3" ht="15.75" x14ac:dyDescent="0.25">
      <c r="A1" s="5" t="s">
        <v>0</v>
      </c>
      <c r="B1" s="6" t="s">
        <v>16</v>
      </c>
      <c r="C1" s="7" t="s">
        <v>19</v>
      </c>
    </row>
    <row r="2" spans="1:3" x14ac:dyDescent="0.25">
      <c r="A2" s="1" t="s">
        <v>6</v>
      </c>
      <c r="B2" s="2" t="str">
        <f>SUBSTITUTE(RIGHT(A2,LEN(A2)-SEARCH("tit",A2)+1),".pdf","")</f>
        <v>TIT481-Z</v>
      </c>
      <c r="C2" s="1" t="str">
        <f>MID(A2,SEARCH("ref",A2),9)&amp;"_("&amp;LEFT(B2,3)&amp;IF(LEN(SUBSTITUTE(LEFT(B2,SEARCH("-",B2)-1),"TIT",""))=2,"0","")&amp;SUBSTITUTE(LEFT(B2,SEARCH("-",B2)-1),"TIT","")&amp;RIGHT(B2,LEN(B2)-SEARCH("-",B2)+1)&amp;").pdf"</f>
        <v>REF703757_(TIT481-Z).pdf</v>
      </c>
    </row>
    <row r="3" spans="1:3" x14ac:dyDescent="0.25">
      <c r="A3" s="3" t="s">
        <v>7</v>
      </c>
      <c r="B3" s="4" t="str">
        <f t="shared" ref="B3:B18" si="0">SUBSTITUTE(RIGHT(A3,LEN(A3)-SEARCH("tit",A3)+1),".pdf","")</f>
        <v>TIT481-PSF</v>
      </c>
      <c r="C3" s="3" t="str">
        <f t="shared" ref="C3:C18" si="1">MID(A3,SEARCH("ref",A3),9)&amp;"_("&amp;LEFT(B3,3)&amp;IF(LEN(SUBSTITUTE(LEFT(B3,SEARCH("-",B3)-1),"TIT",""))=2,"0","")&amp;SUBSTITUTE(LEFT(B3,SEARCH("-",B3)-1),"TIT","")&amp;RIGHT(B3,LEN(B3)-SEARCH("-",B3)+1)&amp;").pdf"</f>
        <v>REF703757_(TIT481-PSF).pdf</v>
      </c>
    </row>
    <row r="4" spans="1:3" x14ac:dyDescent="0.25">
      <c r="A4" s="1" t="s">
        <v>4</v>
      </c>
      <c r="B4" s="2" t="str">
        <f t="shared" si="0"/>
        <v>TIT388-Z</v>
      </c>
      <c r="C4" s="1" t="str">
        <f t="shared" si="1"/>
        <v>REF704159_(TIT388-Z).pdf</v>
      </c>
    </row>
    <row r="5" spans="1:3" x14ac:dyDescent="0.25">
      <c r="A5" s="3" t="s">
        <v>1</v>
      </c>
      <c r="B5" s="4" t="str">
        <f t="shared" si="0"/>
        <v>TIT388-PSF</v>
      </c>
      <c r="C5" s="3" t="str">
        <f t="shared" si="1"/>
        <v>REF704159_(TIT388-PSF).pdf</v>
      </c>
    </row>
    <row r="6" spans="1:3" x14ac:dyDescent="0.25">
      <c r="A6" s="1" t="s">
        <v>2</v>
      </c>
      <c r="B6" s="2" t="str">
        <f t="shared" si="0"/>
        <v>TIT388-PSF1</v>
      </c>
      <c r="C6" s="1" t="str">
        <f t="shared" si="1"/>
        <v>REF704159_(TIT388-PSF1).pdf</v>
      </c>
    </row>
    <row r="7" spans="1:3" x14ac:dyDescent="0.25">
      <c r="A7" s="3" t="s">
        <v>8</v>
      </c>
      <c r="B7" s="4" t="str">
        <f t="shared" si="0"/>
        <v>TIT737-Z</v>
      </c>
      <c r="C7" s="3" t="str">
        <f t="shared" si="1"/>
        <v>REF707089_(TIT737-Z).pdf</v>
      </c>
    </row>
    <row r="8" spans="1:3" x14ac:dyDescent="0.25">
      <c r="A8" s="1" t="s">
        <v>9</v>
      </c>
      <c r="B8" s="2" t="str">
        <f t="shared" si="0"/>
        <v>TIT737-PSF</v>
      </c>
      <c r="C8" s="1" t="str">
        <f t="shared" si="1"/>
        <v>REF707089_(TIT737-PSF).pdf</v>
      </c>
    </row>
    <row r="9" spans="1:3" x14ac:dyDescent="0.25">
      <c r="A9" s="3" t="s">
        <v>10</v>
      </c>
      <c r="B9" s="4" t="str">
        <f t="shared" si="0"/>
        <v>TIT737-PSF1</v>
      </c>
      <c r="C9" s="3" t="str">
        <f t="shared" si="1"/>
        <v>REF707089_(TIT737-PSF1).pdf</v>
      </c>
    </row>
    <row r="10" spans="1:3" x14ac:dyDescent="0.25">
      <c r="A10" s="1" t="s">
        <v>11</v>
      </c>
      <c r="B10" s="2" t="str">
        <f t="shared" si="0"/>
        <v>TIT720-Z</v>
      </c>
      <c r="C10" s="1" t="str">
        <f t="shared" si="1"/>
        <v>REF807194_(TIT720-Z).pdf</v>
      </c>
    </row>
    <row r="11" spans="1:3" x14ac:dyDescent="0.25">
      <c r="A11" s="3" t="s">
        <v>12</v>
      </c>
      <c r="B11" s="4" t="str">
        <f t="shared" si="0"/>
        <v>TIT720-PSF</v>
      </c>
      <c r="C11" s="3" t="str">
        <f t="shared" si="1"/>
        <v>REF807194_(TIT720-PSF).pdf</v>
      </c>
    </row>
    <row r="12" spans="1:3" x14ac:dyDescent="0.25">
      <c r="A12" s="1" t="s">
        <v>13</v>
      </c>
      <c r="B12" s="2" t="str">
        <f t="shared" si="0"/>
        <v>TIT720-PSF1</v>
      </c>
      <c r="C12" s="1" t="str">
        <f t="shared" si="1"/>
        <v>REF807194_(TIT720-PSF1).pdf</v>
      </c>
    </row>
    <row r="13" spans="1:3" x14ac:dyDescent="0.25">
      <c r="A13" s="3" t="s">
        <v>14</v>
      </c>
      <c r="B13" s="4" t="str">
        <f t="shared" si="0"/>
        <v>TIT979-Z</v>
      </c>
      <c r="C13" s="3" t="str">
        <f t="shared" si="1"/>
        <v>REF832770_(TIT979-Z).pdf</v>
      </c>
    </row>
    <row r="14" spans="1:3" x14ac:dyDescent="0.25">
      <c r="A14" s="1" t="s">
        <v>15</v>
      </c>
      <c r="B14" s="2" t="str">
        <f t="shared" si="0"/>
        <v>TIT979-PSF</v>
      </c>
      <c r="C14" s="1" t="str">
        <f t="shared" si="1"/>
        <v>REF832770_(TIT979-PSF).pdf</v>
      </c>
    </row>
    <row r="15" spans="1:3" x14ac:dyDescent="0.25">
      <c r="A15" s="3" t="s">
        <v>5</v>
      </c>
      <c r="B15" s="4" t="str">
        <f t="shared" si="0"/>
        <v>TIT711-Z</v>
      </c>
      <c r="C15" s="3" t="str">
        <f t="shared" si="1"/>
        <v>REF832802_(TIT711-Z).pdf</v>
      </c>
    </row>
    <row r="16" spans="1:3" x14ac:dyDescent="0.25">
      <c r="A16" s="1" t="s">
        <v>3</v>
      </c>
      <c r="B16" s="2" t="str">
        <f t="shared" si="0"/>
        <v>TIT711-PSF</v>
      </c>
      <c r="C16" s="1" t="str">
        <f t="shared" si="1"/>
        <v>REF832802_(TIT711-PSF).pdf</v>
      </c>
    </row>
    <row r="17" spans="1:3" x14ac:dyDescent="0.25">
      <c r="A17" s="3" t="s">
        <v>17</v>
      </c>
      <c r="B17" s="4" t="str">
        <f t="shared" si="0"/>
        <v>TIT43-Z</v>
      </c>
      <c r="C17" s="3" t="str">
        <f t="shared" si="1"/>
        <v>REF838544_(TIT043-Z).pdf</v>
      </c>
    </row>
    <row r="18" spans="1:3" x14ac:dyDescent="0.25">
      <c r="A18" s="1" t="s">
        <v>18</v>
      </c>
      <c r="B18" s="2" t="str">
        <f t="shared" si="0"/>
        <v>TIT43-PSF</v>
      </c>
      <c r="C18" s="1" t="str">
        <f t="shared" si="1"/>
        <v>REF838544_(TIT043-PSF).pdf</v>
      </c>
    </row>
    <row r="20" spans="1:3" x14ac:dyDescent="0.25">
      <c r="A20" s="8" t="s">
        <v>20</v>
      </c>
    </row>
  </sheetData>
  <conditionalFormatting sqref="C2:C18">
    <cfRule type="duplicateValues" dxfId="3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3" sqref="B3"/>
    </sheetView>
  </sheetViews>
  <sheetFormatPr baseColWidth="10" defaultRowHeight="15" x14ac:dyDescent="0.25"/>
  <cols>
    <col min="1" max="1" width="38.85546875" bestFit="1" customWidth="1"/>
    <col min="2" max="2" width="33" customWidth="1"/>
    <col min="3" max="3" width="14.42578125" bestFit="1" customWidth="1"/>
    <col min="4" max="4" width="14.42578125" customWidth="1"/>
    <col min="5" max="5" width="12.42578125" bestFit="1" customWidth="1"/>
    <col min="8" max="8" width="18.7109375" bestFit="1" customWidth="1"/>
  </cols>
  <sheetData>
    <row r="1" spans="1:9" ht="15.75" x14ac:dyDescent="0.25">
      <c r="A1" s="5" t="s">
        <v>0</v>
      </c>
      <c r="B1" s="7" t="s">
        <v>19</v>
      </c>
    </row>
    <row r="2" spans="1:9" x14ac:dyDescent="0.25">
      <c r="A2" s="1" t="s">
        <v>6</v>
      </c>
      <c r="B2" s="1" t="str">
        <f>SUBSTITUTE(LEFT(RIGHT(A2,LEN(A2)-SEARCH("-",A2)),SEARCH("TIT",RIGHT(A2,LEN(A2)-SEARCH("-",A2)))+2),"-T","_(T")&amp;IF(LEN(LEFT(SUBSTITUTE(A2,LEFT(A2,SEARCH("tit",A2)+2),""),LEN(SUBSTITUTE(A2,LEFT(A2,SEARCH("tit",A2)+2),""))-LEN(RIGHT(A2,LEN(A2)-SEARCH("-",A2,21)+1))))=2,"0","")&amp;SUBSTITUTE(SUBSTITUTE(A2,LEFT(A2,SEARCH("tit",A2)+2),""),".p",").p")</f>
        <v>REF703757_(TIT481-Z).pdf</v>
      </c>
      <c r="H2" s="8"/>
      <c r="I2" s="8"/>
    </row>
    <row r="3" spans="1:9" x14ac:dyDescent="0.25">
      <c r="A3" s="3" t="s">
        <v>7</v>
      </c>
      <c r="B3" s="3" t="str">
        <f t="shared" ref="B2:B18" si="0">SUBSTITUTE(LEFT(RIGHT(A3,LEN(A3)-SEARCH("-",A3)),SEARCH("TIT",RIGHT(A3,LEN(A3)-SEARCH("-",A3)))+2),"-T","_(T")&amp;IF(LEN(LEFT(SUBSTITUTE(A3,LEFT(A3,SEARCH("tit",A3)+2),""),LEN(SUBSTITUTE(A3,LEFT(A3,SEARCH("tit",A3)+2),""))-LEN(RIGHT(A3,LEN(A3)-SEARCH("-",A3,21)+1))))=2,"0","")&amp;SUBSTITUTE(SUBSTITUTE(A3,LEFT(A3,SEARCH("tit",A3)+2),""),".p",").p")</f>
        <v>REF703757_(TIT481-PSF).pdf</v>
      </c>
    </row>
    <row r="4" spans="1:9" x14ac:dyDescent="0.25">
      <c r="A4" s="1" t="s">
        <v>4</v>
      </c>
      <c r="B4" s="1" t="str">
        <f t="shared" si="0"/>
        <v>REF704159_(TIT388-Z).pdf</v>
      </c>
      <c r="H4" s="8"/>
    </row>
    <row r="5" spans="1:9" x14ac:dyDescent="0.25">
      <c r="A5" s="3" t="s">
        <v>1</v>
      </c>
      <c r="B5" s="3" t="str">
        <f t="shared" si="0"/>
        <v>REF704159_(TIT388-PSF).pdf</v>
      </c>
    </row>
    <row r="6" spans="1:9" x14ac:dyDescent="0.25">
      <c r="A6" s="1" t="s">
        <v>2</v>
      </c>
      <c r="B6" s="1" t="str">
        <f t="shared" si="0"/>
        <v>REF704159_(TIT388-PSF1).pdf</v>
      </c>
      <c r="H6" s="8"/>
      <c r="I6" s="8"/>
    </row>
    <row r="7" spans="1:9" x14ac:dyDescent="0.25">
      <c r="A7" s="3" t="s">
        <v>8</v>
      </c>
      <c r="B7" s="3" t="str">
        <f t="shared" si="0"/>
        <v>REF707089_(TIT737-Z).pdf</v>
      </c>
      <c r="I7" s="8"/>
    </row>
    <row r="8" spans="1:9" x14ac:dyDescent="0.25">
      <c r="A8" s="1" t="s">
        <v>9</v>
      </c>
      <c r="B8" s="1" t="str">
        <f t="shared" si="0"/>
        <v>REF707089_(TIT737-PSF).pdf</v>
      </c>
      <c r="I8" s="8"/>
    </row>
    <row r="9" spans="1:9" x14ac:dyDescent="0.25">
      <c r="A9" s="3" t="s">
        <v>10</v>
      </c>
      <c r="B9" s="3" t="str">
        <f t="shared" si="0"/>
        <v>REF707089_(TIT737-PSF1).pdf</v>
      </c>
      <c r="I9" s="8"/>
    </row>
    <row r="10" spans="1:9" x14ac:dyDescent="0.25">
      <c r="A10" s="1" t="s">
        <v>11</v>
      </c>
      <c r="B10" s="1" t="str">
        <f t="shared" si="0"/>
        <v>REF807194_(TIT720-Z).pdf</v>
      </c>
    </row>
    <row r="11" spans="1:9" x14ac:dyDescent="0.25">
      <c r="A11" s="3" t="s">
        <v>12</v>
      </c>
      <c r="B11" s="3" t="str">
        <f t="shared" si="0"/>
        <v>REF807194_(TIT720-PSF).pdf</v>
      </c>
    </row>
    <row r="12" spans="1:9" x14ac:dyDescent="0.25">
      <c r="A12" s="1" t="s">
        <v>13</v>
      </c>
      <c r="B12" s="1" t="str">
        <f t="shared" si="0"/>
        <v>REF807194_(TIT720-PSF1).pdf</v>
      </c>
    </row>
    <row r="13" spans="1:9" x14ac:dyDescent="0.25">
      <c r="A13" s="3" t="s">
        <v>14</v>
      </c>
      <c r="B13" s="3" t="str">
        <f t="shared" si="0"/>
        <v>REF832770_(TIT979-Z).pdf</v>
      </c>
      <c r="I13" s="8"/>
    </row>
    <row r="14" spans="1:9" x14ac:dyDescent="0.25">
      <c r="A14" s="1" t="s">
        <v>15</v>
      </c>
      <c r="B14" s="1" t="str">
        <f t="shared" si="0"/>
        <v>REF832770_(TIT979-PSF).pdf</v>
      </c>
      <c r="I14" s="8"/>
    </row>
    <row r="15" spans="1:9" x14ac:dyDescent="0.25">
      <c r="A15" s="3" t="s">
        <v>5</v>
      </c>
      <c r="B15" s="3" t="str">
        <f t="shared" si="0"/>
        <v>REF832802_(TIT711-Z).pdf</v>
      </c>
      <c r="I15" s="8"/>
    </row>
    <row r="16" spans="1:9" x14ac:dyDescent="0.25">
      <c r="A16" s="1" t="s">
        <v>3</v>
      </c>
      <c r="B16" s="1" t="str">
        <f t="shared" si="0"/>
        <v>REF832802_(TIT711-PSF).pdf</v>
      </c>
    </row>
    <row r="17" spans="1:9" x14ac:dyDescent="0.25">
      <c r="A17" s="3" t="s">
        <v>17</v>
      </c>
      <c r="B17" s="3" t="str">
        <f t="shared" si="0"/>
        <v>REF838544_(TIT043-Z).pdf</v>
      </c>
    </row>
    <row r="18" spans="1:9" x14ac:dyDescent="0.25">
      <c r="A18" s="1" t="s">
        <v>18</v>
      </c>
      <c r="B18" s="1" t="str">
        <f t="shared" si="0"/>
        <v>REF838544_(TIT043-PSF).pdf</v>
      </c>
    </row>
    <row r="21" spans="1:9" x14ac:dyDescent="0.25">
      <c r="A21" s="8" t="s">
        <v>21</v>
      </c>
    </row>
    <row r="23" spans="1:9" x14ac:dyDescent="0.25">
      <c r="I23" s="8"/>
    </row>
  </sheetData>
  <conditionalFormatting sqref="B2:B18">
    <cfRule type="duplicateValues" dxfId="2" priority="2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9" sqref="A29"/>
    </sheetView>
  </sheetViews>
  <sheetFormatPr baseColWidth="10" defaultRowHeight="15" x14ac:dyDescent="0.25"/>
  <cols>
    <col min="1" max="1" width="38.85546875" bestFit="1" customWidth="1"/>
    <col min="2" max="2" width="9" customWidth="1"/>
    <col min="3" max="3" width="9.7109375" bestFit="1" customWidth="1"/>
    <col min="4" max="4" width="6.28515625" customWidth="1"/>
    <col min="5" max="5" width="6.28515625" bestFit="1" customWidth="1"/>
    <col min="6" max="6" width="7.7109375" bestFit="1" customWidth="1"/>
    <col min="7" max="7" width="33" customWidth="1"/>
    <col min="8" max="8" width="14.42578125" bestFit="1" customWidth="1"/>
    <col min="9" max="9" width="14.42578125" customWidth="1"/>
    <col min="10" max="10" width="12.42578125" bestFit="1" customWidth="1"/>
    <col min="13" max="13" width="18.7109375" bestFit="1" customWidth="1"/>
  </cols>
  <sheetData>
    <row r="1" spans="1:14" ht="15.75" x14ac:dyDescent="0.25">
      <c r="A1" s="5" t="s">
        <v>0</v>
      </c>
      <c r="B1" s="9"/>
      <c r="C1" s="9"/>
      <c r="D1" s="9"/>
      <c r="E1" s="9"/>
      <c r="F1" s="9"/>
      <c r="G1" s="7" t="s">
        <v>19</v>
      </c>
      <c r="I1" t="s">
        <v>41</v>
      </c>
    </row>
    <row r="2" spans="1:14" x14ac:dyDescent="0.25">
      <c r="A2" s="1" t="s">
        <v>6</v>
      </c>
      <c r="B2" s="1">
        <v>31052023</v>
      </c>
      <c r="C2" s="1" t="s">
        <v>22</v>
      </c>
      <c r="D2" s="1" t="s">
        <v>23</v>
      </c>
      <c r="E2" s="1" t="str">
        <f t="shared" ref="E2:E18" si="0">IF(LEN(SUBSTITUTE(D2,"TIT",""))=2,SUBSTITUTE(D2,"TIT","TIT0"),D2)</f>
        <v>TIT481</v>
      </c>
      <c r="F2" s="1" t="s">
        <v>24</v>
      </c>
      <c r="G2" s="1" t="str">
        <f t="shared" ref="G2:G18" si="1">C2&amp;"_("&amp;E2&amp;"-"&amp;SUBSTITUTE(F2,".",").")</f>
        <v>REF703757_(TIT481-Z).pdf</v>
      </c>
      <c r="H2" s="8" t="s">
        <v>39</v>
      </c>
      <c r="M2" s="8"/>
      <c r="N2" s="8"/>
    </row>
    <row r="3" spans="1:14" x14ac:dyDescent="0.25">
      <c r="A3" s="3" t="s">
        <v>7</v>
      </c>
      <c r="B3" s="3">
        <v>31052023</v>
      </c>
      <c r="C3" s="3" t="s">
        <v>22</v>
      </c>
      <c r="D3" s="3" t="s">
        <v>23</v>
      </c>
      <c r="E3" s="3" t="str">
        <f t="shared" si="0"/>
        <v>TIT481</v>
      </c>
      <c r="F3" s="3" t="s">
        <v>25</v>
      </c>
      <c r="G3" s="3" t="str">
        <f t="shared" si="1"/>
        <v>REF703757_(TIT481-PSF).pdf</v>
      </c>
    </row>
    <row r="4" spans="1:14" x14ac:dyDescent="0.25">
      <c r="A4" s="1" t="s">
        <v>4</v>
      </c>
      <c r="B4" s="1">
        <v>31052023</v>
      </c>
      <c r="C4" s="1" t="s">
        <v>26</v>
      </c>
      <c r="D4" s="1" t="s">
        <v>27</v>
      </c>
      <c r="E4" s="1" t="str">
        <f t="shared" si="0"/>
        <v>TIT388</v>
      </c>
      <c r="F4" s="1" t="s">
        <v>24</v>
      </c>
      <c r="G4" s="1" t="str">
        <f t="shared" si="1"/>
        <v>REF704159_(TIT388-Z).pdf</v>
      </c>
      <c r="H4" s="10" t="s">
        <v>40</v>
      </c>
      <c r="L4" s="8"/>
    </row>
    <row r="5" spans="1:14" x14ac:dyDescent="0.25">
      <c r="A5" s="3" t="s">
        <v>1</v>
      </c>
      <c r="B5" s="3">
        <v>31052023</v>
      </c>
      <c r="C5" s="3" t="s">
        <v>26</v>
      </c>
      <c r="D5" s="3" t="s">
        <v>27</v>
      </c>
      <c r="E5" s="3" t="str">
        <f t="shared" si="0"/>
        <v>TIT388</v>
      </c>
      <c r="F5" s="3" t="s">
        <v>25</v>
      </c>
      <c r="G5" s="3" t="str">
        <f t="shared" si="1"/>
        <v>REF704159_(TIT388-PSF).pdf</v>
      </c>
    </row>
    <row r="6" spans="1:14" x14ac:dyDescent="0.25">
      <c r="A6" s="1" t="s">
        <v>2</v>
      </c>
      <c r="B6" s="1">
        <v>31052023</v>
      </c>
      <c r="C6" s="1" t="s">
        <v>26</v>
      </c>
      <c r="D6" s="1" t="s">
        <v>27</v>
      </c>
      <c r="E6" s="1" t="str">
        <f t="shared" si="0"/>
        <v>TIT388</v>
      </c>
      <c r="F6" s="1" t="s">
        <v>28</v>
      </c>
      <c r="G6" s="1" t="str">
        <f t="shared" si="1"/>
        <v>REF704159_(TIT388-PSF1).pdf</v>
      </c>
      <c r="M6" s="8"/>
      <c r="N6" s="8"/>
    </row>
    <row r="7" spans="1:14" x14ac:dyDescent="0.25">
      <c r="A7" s="3" t="s">
        <v>8</v>
      </c>
      <c r="B7" s="3">
        <v>31052023</v>
      </c>
      <c r="C7" s="3" t="s">
        <v>29</v>
      </c>
      <c r="D7" s="3" t="s">
        <v>30</v>
      </c>
      <c r="E7" s="3" t="str">
        <f t="shared" si="0"/>
        <v>TIT737</v>
      </c>
      <c r="F7" s="3" t="s">
        <v>24</v>
      </c>
      <c r="G7" s="3" t="str">
        <f t="shared" si="1"/>
        <v>REF707089_(TIT737-Z).pdf</v>
      </c>
      <c r="N7" s="8"/>
    </row>
    <row r="8" spans="1:14" x14ac:dyDescent="0.25">
      <c r="A8" s="1" t="s">
        <v>9</v>
      </c>
      <c r="B8" s="1">
        <v>31052023</v>
      </c>
      <c r="C8" s="1" t="s">
        <v>29</v>
      </c>
      <c r="D8" s="1" t="s">
        <v>30</v>
      </c>
      <c r="E8" s="1" t="str">
        <f t="shared" si="0"/>
        <v>TIT737</v>
      </c>
      <c r="F8" s="1" t="s">
        <v>25</v>
      </c>
      <c r="G8" s="1" t="str">
        <f t="shared" si="1"/>
        <v>REF707089_(TIT737-PSF).pdf</v>
      </c>
      <c r="N8" s="8"/>
    </row>
    <row r="9" spans="1:14" x14ac:dyDescent="0.25">
      <c r="A9" s="3" t="s">
        <v>10</v>
      </c>
      <c r="B9" s="3">
        <v>31052023</v>
      </c>
      <c r="C9" s="3" t="s">
        <v>29</v>
      </c>
      <c r="D9" s="3" t="s">
        <v>30</v>
      </c>
      <c r="E9" s="3" t="str">
        <f t="shared" si="0"/>
        <v>TIT737</v>
      </c>
      <c r="F9" s="3" t="s">
        <v>28</v>
      </c>
      <c r="G9" s="3" t="str">
        <f t="shared" si="1"/>
        <v>REF707089_(TIT737-PSF1).pdf</v>
      </c>
      <c r="N9" s="8"/>
    </row>
    <row r="10" spans="1:14" x14ac:dyDescent="0.25">
      <c r="A10" s="1" t="s">
        <v>11</v>
      </c>
      <c r="B10" s="1">
        <v>31052023</v>
      </c>
      <c r="C10" s="1" t="s">
        <v>31</v>
      </c>
      <c r="D10" s="1" t="s">
        <v>32</v>
      </c>
      <c r="E10" s="1" t="str">
        <f t="shared" si="0"/>
        <v>TIT720</v>
      </c>
      <c r="F10" s="1" t="s">
        <v>24</v>
      </c>
      <c r="G10" s="1" t="str">
        <f t="shared" si="1"/>
        <v>REF807194_(TIT720-Z).pdf</v>
      </c>
    </row>
    <row r="11" spans="1:14" x14ac:dyDescent="0.25">
      <c r="A11" s="3" t="s">
        <v>12</v>
      </c>
      <c r="B11" s="3">
        <v>31052023</v>
      </c>
      <c r="C11" s="3" t="s">
        <v>31</v>
      </c>
      <c r="D11" s="3" t="s">
        <v>32</v>
      </c>
      <c r="E11" s="3" t="str">
        <f t="shared" si="0"/>
        <v>TIT720</v>
      </c>
      <c r="F11" s="3" t="s">
        <v>25</v>
      </c>
      <c r="G11" s="3" t="str">
        <f t="shared" si="1"/>
        <v>REF807194_(TIT720-PSF).pdf</v>
      </c>
    </row>
    <row r="12" spans="1:14" x14ac:dyDescent="0.25">
      <c r="A12" s="1" t="s">
        <v>13</v>
      </c>
      <c r="B12" s="1">
        <v>31052023</v>
      </c>
      <c r="C12" s="1" t="s">
        <v>31</v>
      </c>
      <c r="D12" s="1" t="s">
        <v>32</v>
      </c>
      <c r="E12" s="1" t="str">
        <f t="shared" si="0"/>
        <v>TIT720</v>
      </c>
      <c r="F12" s="1" t="s">
        <v>28</v>
      </c>
      <c r="G12" s="1" t="str">
        <f t="shared" si="1"/>
        <v>REF807194_(TIT720-PSF1).pdf</v>
      </c>
    </row>
    <row r="13" spans="1:14" x14ac:dyDescent="0.25">
      <c r="A13" s="3" t="s">
        <v>14</v>
      </c>
      <c r="B13" s="3">
        <v>31052023</v>
      </c>
      <c r="C13" s="3" t="s">
        <v>33</v>
      </c>
      <c r="D13" s="3" t="s">
        <v>34</v>
      </c>
      <c r="E13" s="3" t="str">
        <f t="shared" si="0"/>
        <v>TIT979</v>
      </c>
      <c r="F13" s="3" t="s">
        <v>24</v>
      </c>
      <c r="G13" s="3" t="str">
        <f t="shared" si="1"/>
        <v>REF832770_(TIT979-Z).pdf</v>
      </c>
      <c r="N13" s="8"/>
    </row>
    <row r="14" spans="1:14" x14ac:dyDescent="0.25">
      <c r="A14" s="1" t="s">
        <v>15</v>
      </c>
      <c r="B14" s="1">
        <v>31052023</v>
      </c>
      <c r="C14" s="1" t="s">
        <v>33</v>
      </c>
      <c r="D14" s="1" t="s">
        <v>34</v>
      </c>
      <c r="E14" s="1" t="str">
        <f t="shared" si="0"/>
        <v>TIT979</v>
      </c>
      <c r="F14" s="1" t="s">
        <v>25</v>
      </c>
      <c r="G14" s="1" t="str">
        <f t="shared" si="1"/>
        <v>REF832770_(TIT979-PSF).pdf</v>
      </c>
      <c r="N14" s="8"/>
    </row>
    <row r="15" spans="1:14" x14ac:dyDescent="0.25">
      <c r="A15" s="3" t="s">
        <v>5</v>
      </c>
      <c r="B15" s="3">
        <v>31052023</v>
      </c>
      <c r="C15" s="3" t="s">
        <v>35</v>
      </c>
      <c r="D15" s="3" t="s">
        <v>36</v>
      </c>
      <c r="E15" s="3" t="str">
        <f t="shared" si="0"/>
        <v>TIT711</v>
      </c>
      <c r="F15" s="3" t="s">
        <v>24</v>
      </c>
      <c r="G15" s="3" t="str">
        <f t="shared" si="1"/>
        <v>REF832802_(TIT711-Z).pdf</v>
      </c>
      <c r="N15" s="8"/>
    </row>
    <row r="16" spans="1:14" x14ac:dyDescent="0.25">
      <c r="A16" s="1" t="s">
        <v>3</v>
      </c>
      <c r="B16" s="1">
        <v>31052023</v>
      </c>
      <c r="C16" s="1" t="s">
        <v>35</v>
      </c>
      <c r="D16" s="1" t="s">
        <v>36</v>
      </c>
      <c r="E16" s="1" t="str">
        <f t="shared" si="0"/>
        <v>TIT711</v>
      </c>
      <c r="F16" s="1" t="s">
        <v>25</v>
      </c>
      <c r="G16" s="1" t="str">
        <f t="shared" si="1"/>
        <v>REF832802_(TIT711-PSF).pdf</v>
      </c>
    </row>
    <row r="17" spans="1:14" x14ac:dyDescent="0.25">
      <c r="A17" s="3" t="s">
        <v>17</v>
      </c>
      <c r="B17" s="3">
        <v>31052023</v>
      </c>
      <c r="C17" s="3" t="s">
        <v>37</v>
      </c>
      <c r="D17" s="3" t="s">
        <v>38</v>
      </c>
      <c r="E17" s="3" t="str">
        <f t="shared" si="0"/>
        <v>TIT043</v>
      </c>
      <c r="F17" s="3" t="s">
        <v>24</v>
      </c>
      <c r="G17" s="3" t="str">
        <f t="shared" si="1"/>
        <v>REF838544_(TIT043-Z).pdf</v>
      </c>
    </row>
    <row r="18" spans="1:14" x14ac:dyDescent="0.25">
      <c r="A18" s="1" t="s">
        <v>18</v>
      </c>
      <c r="B18" s="1">
        <v>31052023</v>
      </c>
      <c r="C18" s="1" t="s">
        <v>37</v>
      </c>
      <c r="D18" s="1" t="s">
        <v>38</v>
      </c>
      <c r="E18" s="1" t="str">
        <f t="shared" si="0"/>
        <v>TIT043</v>
      </c>
      <c r="F18" s="1" t="s">
        <v>25</v>
      </c>
      <c r="G18" s="1" t="str">
        <f t="shared" si="1"/>
        <v>REF838544_(TIT043-PSF).pdf</v>
      </c>
    </row>
    <row r="21" spans="1:14" x14ac:dyDescent="0.25">
      <c r="A21" s="8"/>
      <c r="B21" s="8"/>
      <c r="C21" s="8"/>
      <c r="D21" s="8"/>
      <c r="E21" s="8"/>
      <c r="F21" s="8"/>
    </row>
    <row r="23" spans="1:14" x14ac:dyDescent="0.25">
      <c r="N23" s="8"/>
    </row>
  </sheetData>
  <conditionalFormatting sqref="G2:G18 H4">
    <cfRule type="duplicateValues" dxfId="1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ESSAI1</vt:lpstr>
      <vt:lpstr>ESSAI2</vt:lpstr>
      <vt:lpstr>ESSAI3</vt:lpstr>
      <vt:lpstr>ESSAI4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Courtin</cp:lastModifiedBy>
  <dcterms:created xsi:type="dcterms:W3CDTF">2023-06-01T11:37:30Z</dcterms:created>
  <dcterms:modified xsi:type="dcterms:W3CDTF">2023-06-02T13:19:19Z</dcterms:modified>
</cp:coreProperties>
</file>