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<sst xmlns="http://schemas.openxmlformats.org/spreadsheetml/2006/main" count="6" uniqueCount="5">
  <si>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N° RUBRIQUE</t>
  </si>
  <si>
    <t xml:space="preserve">LA COTISTISATION DE vos  PRIMES </t>
  </si>
  <si>
    <t>CD</t>
  </si>
  <si>
    <t>PM</t>
  </si>
  <si>
    <t>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</si>
</sst>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Calibri"/>
      <family val="2"/>
    </font>
    <font>
      <b/>
      <i/>
      <sz val="12"/>
      <color indexed="10"/>
      <name val="Calibri"/>
      <family val="2"/>
    </font>
    <font>
      <b/>
      <i/>
      <sz val="16"/>
      <name val="Calibri"/>
      <family val="2"/>
    </font>
    <font>
      <b/>
      <i/>
      <sz val="16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>
        <color theme="1" tint="0.04998999834060669"/>
      </left>
      <right style="medium">
        <color theme="1" tint="0.04998999834060669"/>
      </right>
      <top style="thin">
        <color theme="1" tint="0.04998999834060669"/>
      </top>
      <bottom style="double">
        <color theme="1" tint="0.04998999834060669"/>
      </bottom>
    </border>
    <border>
      <left style="medium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double">
        <color theme="1" tint="0.04998999834060669"/>
      </bottom>
    </border>
    <border>
      <left style="double">
        <color theme="1" tint="0.04998999834060669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18" fillId="0" borderId="0" xfId="53" applyFont="1" applyAlignment="1">
      <alignment/>
    </xf>
    <xf numFmtId="0" fontId="18" fillId="0" borderId="0" xfId="53" applyFont="1" applyAlignment="1">
      <alignment horizontal="center"/>
    </xf>
    <xf numFmtId="0" fontId="18" fillId="0" borderId="10" xfId="53" applyFont="1" applyBorder="1" applyAlignment="1">
      <alignment horizontal="center"/>
    </xf>
    <xf numFmtId="0" fontId="18" fillId="27" borderId="3" xfId="53" applyFont="1" applyFill="1" applyBorder="1" applyAlignment="1">
      <alignment horizontal="center"/>
    </xf>
    <xf numFmtId="43" fontId="18" fillId="0" borderId="0" xfId="53" applyNumberFormat="1" applyFont="1" applyAlignment="1">
      <alignment/>
    </xf>
    <xf numFmtId="43" fontId="18" fillId="3" borderId="0" xfId="53" applyNumberFormat="1" applyFont="1" applyFill="1" applyAlignment="1">
      <alignment/>
    </xf>
    <xf numFmtId="43" fontId="39" fillId="27" borderId="3" xfId="53" applyNumberFormat="1" applyFont="1" applyFill="1" applyBorder="1" applyAlignment="1">
      <alignment/>
    </xf>
    <xf numFmtId="0" fontId="20" fillId="0" borderId="0" xfId="53" applyFont="1" applyAlignment="1">
      <alignment horizontal="center"/>
    </xf>
    <xf numFmtId="0" fontId="20" fillId="3" borderId="0" xfId="53" applyFont="1" applyFill="1" applyAlignment="1">
      <alignment/>
    </xf>
    <xf numFmtId="0" fontId="20" fillId="0" borderId="0" xfId="53" applyFont="1" applyAlignment="1">
      <alignment/>
    </xf>
    <xf numFmtId="0" fontId="20" fillId="0" borderId="11" xfId="53" applyFont="1" applyBorder="1" applyAlignment="1">
      <alignment horizontal="center" vertical="center"/>
    </xf>
    <xf numFmtId="0" fontId="20" fillId="0" borderId="12" xfId="53" applyFont="1" applyBorder="1" applyAlignment="1">
      <alignment horizontal="center" vertical="center"/>
    </xf>
    <xf numFmtId="0" fontId="20" fillId="33" borderId="13" xfId="53" applyFont="1" applyFill="1" applyBorder="1" applyAlignment="1">
      <alignment horizontal="center" vertical="center"/>
    </xf>
    <xf numFmtId="43" fontId="20" fillId="34" borderId="13" xfId="53" applyNumberFormat="1" applyFont="1" applyFill="1" applyBorder="1" applyAlignment="1">
      <alignment vertical="center"/>
    </xf>
    <xf numFmtId="0" fontId="20" fillId="13" borderId="10" xfId="53" applyFont="1" applyFill="1" applyBorder="1" applyAlignment="1">
      <alignment horizontal="center"/>
    </xf>
    <xf numFmtId="0" fontId="18" fillId="9" borderId="0" xfId="53" applyFont="1" applyFill="1" applyAlignment="1">
      <alignment horizontal="center"/>
    </xf>
    <xf numFmtId="43" fontId="40" fillId="11" borderId="0" xfId="53" applyNumberFormat="1" applyFont="1" applyFill="1" applyAlignment="1">
      <alignment vertical="center"/>
    </xf>
    <xf numFmtId="43" fontId="20" fillId="0" borderId="0" xfId="53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18</xdr:row>
      <xdr:rowOff>38100</xdr:rowOff>
    </xdr:from>
    <xdr:to>
      <xdr:col>10</xdr:col>
      <xdr:colOff>285750</xdr:colOff>
      <xdr:row>24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7267575" y="4495800"/>
          <a:ext cx="10201275" cy="15430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Bonjour à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tous 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FORMULE POUR  INSERRER LES CHIFFRES A LA  CELLULE  G8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; H8  ET H12  SIMULTANEMENT . UNE FOIS QUE  LE N° RUBRIQUE  EST INSCRIT A LA CELLULE G5 .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ENITE_SIMULATION%20a%20JOUR%20du%2014_05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_"/>
      <sheetName val="Sér_K_Déces_1 000 000"/>
      <sheetName val="Total_PRIME_PERIODIQUE"/>
      <sheetName val="Total_PRIME_PERIODIQUE_2"/>
      <sheetName val="Conseiller _SUNU-VIE_(Espace)"/>
      <sheetName val="ESPACE_CLIENT (L'assurée)"/>
      <sheetName val="Grille_TARIFAIRE_Sérenite"/>
      <sheetName val="Etat_de_la STUATION_Client"/>
      <sheetName val="Feuil10"/>
    </sheetNames>
    <sheetDataSet>
      <sheetData sheetId="6">
        <row r="12">
          <cell r="D12">
            <v>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="70" zoomScaleNormal="70" zoomScalePageLayoutView="0" workbookViewId="0" topLeftCell="A1">
      <selection activeCell="L15" sqref="L15"/>
    </sheetView>
  </sheetViews>
  <sheetFormatPr defaultColWidth="11.421875" defaultRowHeight="19.5" customHeight="1"/>
  <cols>
    <col min="1" max="1" width="21.421875" style="1" customWidth="1"/>
    <col min="2" max="2" width="28.00390625" style="1" customWidth="1"/>
    <col min="3" max="3" width="26.421875" style="1" customWidth="1"/>
    <col min="4" max="4" width="24.140625" style="1" customWidth="1"/>
    <col min="5" max="5" width="20.28125" style="1" customWidth="1"/>
    <col min="6" max="6" width="47.57421875" style="1" customWidth="1"/>
    <col min="7" max="7" width="34.7109375" style="1" customWidth="1"/>
    <col min="8" max="8" width="32.28125" style="1" customWidth="1"/>
    <col min="9" max="16384" width="11.421875" style="1" customWidth="1"/>
  </cols>
  <sheetData>
    <row r="1" ht="19.5" customHeight="1" thickBot="1"/>
    <row r="2" spans="1:4" ht="19.5" customHeight="1" thickBot="1">
      <c r="A2" s="2" t="str">
        <f>+F5</f>
        <v>N° RUBRIQUE</v>
      </c>
      <c r="B2" s="3" t="s">
        <v>2</v>
      </c>
      <c r="C2" s="4" t="s">
        <v>3</v>
      </c>
      <c r="D2" s="4" t="s">
        <v>4</v>
      </c>
    </row>
    <row r="3" spans="1:4" ht="19.5" customHeight="1">
      <c r="A3" s="2">
        <v>1</v>
      </c>
      <c r="B3" s="7">
        <v>1000000</v>
      </c>
      <c r="C3" s="5">
        <f>+'[1]Grille_TARIFAIRE_Sérenite'!D12</f>
        <v>917</v>
      </c>
      <c r="D3" s="5">
        <v>10000</v>
      </c>
    </row>
    <row r="4" spans="1:4" ht="19.5" customHeight="1">
      <c r="A4" s="2">
        <v>2</v>
      </c>
      <c r="B4" s="7">
        <v>1500000</v>
      </c>
      <c r="C4" s="5">
        <v>1375</v>
      </c>
      <c r="D4" s="5">
        <v>15000</v>
      </c>
    </row>
    <row r="5" spans="1:8" ht="19.5" customHeight="1">
      <c r="A5" s="2">
        <v>3</v>
      </c>
      <c r="B5" s="7">
        <v>2000000</v>
      </c>
      <c r="C5" s="5">
        <v>1833</v>
      </c>
      <c r="D5" s="5">
        <v>20000</v>
      </c>
      <c r="F5" s="8" t="s">
        <v>0</v>
      </c>
      <c r="G5" s="9">
        <v>19</v>
      </c>
      <c r="H5" s="10"/>
    </row>
    <row r="6" spans="1:8" ht="19.5" customHeight="1">
      <c r="A6" s="2">
        <v>4</v>
      </c>
      <c r="B6" s="7">
        <v>2500000</v>
      </c>
      <c r="C6" s="5">
        <v>2292</v>
      </c>
      <c r="D6" s="5">
        <v>25000</v>
      </c>
      <c r="F6" s="10"/>
      <c r="G6" s="10"/>
      <c r="H6" s="10"/>
    </row>
    <row r="7" spans="1:8" ht="19.5" customHeight="1" thickBot="1">
      <c r="A7" s="2">
        <v>5</v>
      </c>
      <c r="B7" s="7">
        <v>3000000</v>
      </c>
      <c r="C7" s="5">
        <v>2750</v>
      </c>
      <c r="D7" s="5">
        <v>30000</v>
      </c>
      <c r="F7" s="10"/>
      <c r="G7" s="11" t="str">
        <f>+D2</f>
        <v>PE</v>
      </c>
      <c r="H7" s="12" t="str">
        <f>++C2</f>
        <v>PM</v>
      </c>
    </row>
    <row r="8" spans="1:8" ht="19.5" customHeight="1" thickBot="1" thickTop="1">
      <c r="A8" s="2">
        <v>6</v>
      </c>
      <c r="B8" s="7">
        <v>3500000</v>
      </c>
      <c r="C8" s="5">
        <v>3208</v>
      </c>
      <c r="D8" s="5">
        <v>35000</v>
      </c>
      <c r="F8" s="13" t="s">
        <v>1</v>
      </c>
      <c r="G8" s="14">
        <f>INDEX(A3:D26,MATCH(G5,A3:A26,0),4)</f>
        <v>100000</v>
      </c>
      <c r="H8" s="14">
        <f>INDEX(A3:D26,MATCH(G5,A3:A26,0),3)</f>
        <v>9167</v>
      </c>
    </row>
    <row r="9" spans="1:8" ht="19.5" customHeight="1" thickTop="1">
      <c r="A9" s="2">
        <v>7</v>
      </c>
      <c r="B9" s="7">
        <v>4000000</v>
      </c>
      <c r="C9" s="5">
        <v>3667</v>
      </c>
      <c r="D9" s="5">
        <v>40000</v>
      </c>
      <c r="F9" s="10"/>
      <c r="G9" s="18"/>
      <c r="H9" s="18"/>
    </row>
    <row r="10" spans="1:8" ht="19.5" customHeight="1">
      <c r="A10" s="2">
        <v>8</v>
      </c>
      <c r="B10" s="7">
        <v>4500000</v>
      </c>
      <c r="C10" s="5">
        <v>4125</v>
      </c>
      <c r="D10" s="5">
        <v>45000</v>
      </c>
      <c r="F10" s="10"/>
      <c r="G10" s="10"/>
      <c r="H10" s="10"/>
    </row>
    <row r="11" spans="1:8" ht="19.5" customHeight="1" thickBot="1">
      <c r="A11" s="2">
        <v>9</v>
      </c>
      <c r="B11" s="7">
        <v>5000000</v>
      </c>
      <c r="C11" s="5">
        <v>4583</v>
      </c>
      <c r="D11" s="5">
        <v>50000</v>
      </c>
      <c r="F11" s="10"/>
      <c r="G11" s="10"/>
      <c r="H11" s="10"/>
    </row>
    <row r="12" spans="1:8" ht="19.5" customHeight="1" thickBot="1">
      <c r="A12" s="2">
        <v>10</v>
      </c>
      <c r="B12" s="7">
        <v>5500000</v>
      </c>
      <c r="C12" s="5">
        <v>5042</v>
      </c>
      <c r="D12" s="5">
        <v>55000</v>
      </c>
      <c r="F12" s="10"/>
      <c r="G12" s="15" t="s">
        <v>2</v>
      </c>
      <c r="H12" s="17">
        <f>INDEX(A3:D26,MATCH(G5,A3:A26,0),2)</f>
        <v>10000000</v>
      </c>
    </row>
    <row r="13" spans="1:4" ht="19.5" customHeight="1">
      <c r="A13" s="2">
        <v>11</v>
      </c>
      <c r="B13" s="7">
        <v>6000000</v>
      </c>
      <c r="C13" s="5">
        <v>5500</v>
      </c>
      <c r="D13" s="5">
        <v>60000</v>
      </c>
    </row>
    <row r="14" spans="1:4" ht="19.5" customHeight="1">
      <c r="A14" s="2">
        <v>12</v>
      </c>
      <c r="B14" s="7">
        <v>6500000</v>
      </c>
      <c r="C14" s="5">
        <v>5958</v>
      </c>
      <c r="D14" s="5">
        <v>65000</v>
      </c>
    </row>
    <row r="15" spans="1:4" ht="19.5" customHeight="1">
      <c r="A15" s="2">
        <v>13</v>
      </c>
      <c r="B15" s="7">
        <v>7000000</v>
      </c>
      <c r="C15" s="5">
        <v>6417</v>
      </c>
      <c r="D15" s="5">
        <v>70000</v>
      </c>
    </row>
    <row r="16" spans="1:4" ht="19.5" customHeight="1">
      <c r="A16" s="2">
        <v>14</v>
      </c>
      <c r="B16" s="7">
        <v>7500000</v>
      </c>
      <c r="C16" s="5">
        <v>6875</v>
      </c>
      <c r="D16" s="5">
        <v>75000</v>
      </c>
    </row>
    <row r="17" spans="1:4" ht="19.5" customHeight="1">
      <c r="A17" s="2">
        <v>15</v>
      </c>
      <c r="B17" s="7">
        <v>8000000</v>
      </c>
      <c r="C17" s="5">
        <v>7333</v>
      </c>
      <c r="D17" s="5">
        <v>80000</v>
      </c>
    </row>
    <row r="18" spans="1:4" ht="19.5" customHeight="1">
      <c r="A18" s="2">
        <v>16</v>
      </c>
      <c r="B18" s="7">
        <v>8500000</v>
      </c>
      <c r="C18" s="5">
        <v>7792</v>
      </c>
      <c r="D18" s="5">
        <v>85000</v>
      </c>
    </row>
    <row r="19" spans="1:4" ht="19.5" customHeight="1">
      <c r="A19" s="2">
        <v>17</v>
      </c>
      <c r="B19" s="7">
        <v>9000000</v>
      </c>
      <c r="C19" s="5">
        <v>8250</v>
      </c>
      <c r="D19" s="5">
        <v>90000</v>
      </c>
    </row>
    <row r="20" spans="1:4" ht="19.5" customHeight="1">
      <c r="A20" s="2">
        <v>18</v>
      </c>
      <c r="B20" s="7">
        <v>9500000</v>
      </c>
      <c r="C20" s="5">
        <v>8708</v>
      </c>
      <c r="D20" s="5">
        <v>95000</v>
      </c>
    </row>
    <row r="21" spans="1:4" ht="19.5" customHeight="1">
      <c r="A21" s="16">
        <v>19</v>
      </c>
      <c r="B21" s="7">
        <v>10000000</v>
      </c>
      <c r="C21" s="6">
        <v>9167</v>
      </c>
      <c r="D21" s="6">
        <v>100000</v>
      </c>
    </row>
    <row r="22" spans="1:4" ht="19.5" customHeight="1">
      <c r="A22" s="2">
        <v>20</v>
      </c>
      <c r="B22" s="7">
        <v>10500000</v>
      </c>
      <c r="C22" s="5">
        <v>9625</v>
      </c>
      <c r="D22" s="5">
        <v>105000</v>
      </c>
    </row>
    <row r="23" spans="1:4" ht="19.5" customHeight="1">
      <c r="A23" s="2">
        <v>21</v>
      </c>
      <c r="B23" s="7">
        <v>11000000</v>
      </c>
      <c r="C23" s="5">
        <v>10083</v>
      </c>
      <c r="D23" s="5">
        <v>110000</v>
      </c>
    </row>
    <row r="24" spans="1:4" ht="19.5" customHeight="1">
      <c r="A24" s="2">
        <v>22</v>
      </c>
      <c r="B24" s="7">
        <v>11500000</v>
      </c>
      <c r="C24" s="5">
        <v>10452</v>
      </c>
      <c r="D24" s="5">
        <v>115000</v>
      </c>
    </row>
    <row r="25" spans="1:4" ht="19.5" customHeight="1">
      <c r="A25" s="2">
        <v>23</v>
      </c>
      <c r="B25" s="7">
        <v>12000000</v>
      </c>
      <c r="C25" s="5">
        <v>11000</v>
      </c>
      <c r="D25" s="5">
        <v>120000</v>
      </c>
    </row>
    <row r="26" spans="1:4" ht="19.5" customHeight="1">
      <c r="A26" s="2">
        <v>24</v>
      </c>
      <c r="B26" s="7">
        <v>12500000</v>
      </c>
      <c r="C26" s="5">
        <v>11458</v>
      </c>
      <c r="D26" s="5">
        <v>125000</v>
      </c>
    </row>
    <row r="27" spans="2:4" ht="19.5" customHeight="1">
      <c r="B27" s="5"/>
      <c r="C27" s="5"/>
      <c r="D27" s="5"/>
    </row>
    <row r="28" spans="2:4" ht="19.5" customHeight="1">
      <c r="B28" s="5"/>
      <c r="C28" s="5"/>
      <c r="D28" s="5"/>
    </row>
    <row r="29" spans="2:4" ht="19.5" customHeight="1">
      <c r="B29" s="5"/>
      <c r="C29" s="5"/>
      <c r="D29" s="5"/>
    </row>
    <row r="30" spans="2:4" ht="19.5" customHeight="1">
      <c r="B30" s="5"/>
      <c r="C30" s="5"/>
      <c r="D30" s="5"/>
    </row>
    <row r="31" spans="2:4" ht="19.5" customHeight="1">
      <c r="B31" s="5"/>
      <c r="C31" s="5"/>
      <c r="D31" s="5"/>
    </row>
    <row r="32" spans="2:4" ht="19.5" customHeight="1">
      <c r="B32" s="5"/>
      <c r="C32" s="5"/>
      <c r="D32" s="5"/>
    </row>
    <row r="33" spans="2:4" ht="19.5" customHeight="1">
      <c r="B33" s="5"/>
      <c r="C33" s="5"/>
      <c r="D33" s="5"/>
    </row>
    <row r="34" spans="2:4" ht="19.5" customHeight="1">
      <c r="B34" s="5"/>
      <c r="C34" s="5"/>
      <c r="D34" s="5"/>
    </row>
    <row r="35" spans="2:4" ht="19.5" customHeight="1">
      <c r="B35" s="5"/>
      <c r="C35" s="5"/>
      <c r="D35" s="5"/>
    </row>
    <row r="36" spans="2:4" ht="19.5" customHeight="1">
      <c r="B36" s="5"/>
      <c r="C36" s="5"/>
      <c r="D36" s="5"/>
    </row>
    <row r="37" spans="2:4" ht="19.5" customHeight="1">
      <c r="B37" s="5"/>
      <c r="C37" s="5"/>
      <c r="D37" s="5"/>
    </row>
    <row r="38" spans="2:4" ht="19.5" customHeight="1">
      <c r="B38" s="5"/>
      <c r="C38" s="5"/>
      <c r="D38" s="5"/>
    </row>
    <row r="39" spans="2:4" ht="19.5" customHeight="1">
      <c r="B39" s="5"/>
      <c r="C39" s="5"/>
      <c r="D39" s="5"/>
    </row>
    <row r="40" spans="2:4" ht="19.5" customHeight="1">
      <c r="B40" s="5"/>
      <c r="C40" s="5"/>
      <c r="D40" s="5"/>
    </row>
    <row r="41" spans="2:4" ht="19.5" customHeight="1">
      <c r="B41" s="5"/>
      <c r="C41" s="5"/>
      <c r="D41" s="5"/>
    </row>
    <row r="42" spans="2:4" ht="19.5" customHeight="1">
      <c r="B42" s="5"/>
      <c r="C42" s="5"/>
      <c r="D42" s="5"/>
    </row>
    <row r="43" spans="2:4" ht="19.5" customHeight="1">
      <c r="B43" s="5"/>
      <c r="C43" s="5"/>
      <c r="D43" s="5"/>
    </row>
    <row r="44" spans="2:4" ht="19.5" customHeight="1">
      <c r="B44" s="5"/>
      <c r="C44" s="5"/>
      <c r="D44" s="5"/>
    </row>
    <row r="45" spans="2:4" ht="19.5" customHeight="1">
      <c r="B45" s="5"/>
      <c r="C45" s="5"/>
      <c r="D45" s="5"/>
    </row>
    <row r="46" spans="2:4" ht="19.5" customHeight="1">
      <c r="B46" s="5"/>
      <c r="C46" s="5"/>
      <c r="D46" s="5"/>
    </row>
    <row r="47" spans="2:4" ht="19.5" customHeight="1">
      <c r="B47" s="5"/>
      <c r="C47" s="5"/>
      <c r="D47" s="5"/>
    </row>
    <row r="48" spans="2:4" ht="19.5" customHeight="1">
      <c r="B48" s="5"/>
      <c r="C48" s="5"/>
      <c r="D48" s="5"/>
    </row>
    <row r="49" ht="19.5" customHeight="1">
      <c r="B49" s="5"/>
    </row>
    <row r="50" ht="19.5" customHeight="1">
      <c r="B50" s="5"/>
    </row>
    <row r="51" ht="19.5" customHeight="1">
      <c r="B51" s="5"/>
    </row>
    <row r="52" ht="19.5" customHeight="1">
      <c r="B52" s="5"/>
    </row>
    <row r="53" ht="19.5" customHeight="1">
      <c r="B53" s="5"/>
    </row>
    <row r="54" ht="19.5" customHeight="1">
      <c r="B54" s="5"/>
    </row>
    <row r="55" ht="19.5" customHeight="1">
      <c r="B55" s="5"/>
    </row>
    <row r="56" ht="19.5" customHeight="1">
      <c r="B56" s="5"/>
    </row>
    <row r="57" ht="19.5" customHeight="1">
      <c r="B57" s="5"/>
    </row>
    <row r="58" ht="19.5" customHeight="1">
      <c r="B58" s="5"/>
    </row>
    <row r="59" ht="19.5" customHeight="1">
      <c r="B59" s="5"/>
    </row>
    <row r="60" ht="19.5" customHeight="1">
      <c r="B60" s="5"/>
    </row>
    <row r="61" ht="19.5" customHeight="1">
      <c r="B61" s="5"/>
    </row>
    <row r="62" ht="19.5" customHeight="1">
      <c r="B62" s="5"/>
    </row>
    <row r="63" ht="19.5" customHeight="1">
      <c r="B63" s="5"/>
    </row>
    <row r="64" ht="19.5" customHeight="1">
      <c r="B64" s="5"/>
    </row>
    <row r="65" ht="19.5" customHeight="1">
      <c r="B65" s="5"/>
    </row>
    <row r="66" ht="19.5" customHeight="1">
      <c r="B66" s="5"/>
    </row>
    <row r="67" ht="19.5" customHeight="1">
      <c r="B67" s="5"/>
    </row>
    <row r="68" ht="19.5" customHeight="1">
      <c r="B68" s="5"/>
    </row>
    <row r="69" ht="19.5" customHeight="1">
      <c r="B69" s="5"/>
    </row>
    <row r="70" ht="19.5" customHeight="1">
      <c r="B70" s="5"/>
    </row>
    <row r="71" ht="19.5" customHeight="1">
      <c r="B71" s="5"/>
    </row>
    <row r="72" ht="19.5" customHeight="1">
      <c r="B72" s="5"/>
    </row>
    <row r="73" ht="19.5" customHeight="1">
      <c r="B73" s="5"/>
    </row>
    <row r="74" ht="19.5" customHeight="1">
      <c r="B74" s="5"/>
    </row>
    <row r="75" ht="19.5" customHeight="1">
      <c r="B75" s="5"/>
    </row>
    <row r="76" ht="19.5" customHeight="1">
      <c r="B76" s="5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TTOGBETSE</dc:creator>
  <cp:keywords/>
  <dc:description/>
  <cp:lastModifiedBy>Essais</cp:lastModifiedBy>
  <dcterms:created xsi:type="dcterms:W3CDTF">2023-05-14T15:26:06Z</dcterms:created>
  <dcterms:modified xsi:type="dcterms:W3CDTF">2023-05-16T17:11:21Z</dcterms:modified>
  <cp:category/>
  <cp:version/>
  <cp:contentType/>
  <cp:contentStatus/>
</cp:coreProperties>
</file>