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41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Téléchargements\Fichiers Excel\"/>
    </mc:Choice>
  </mc:AlternateContent>
  <xr:revisionPtr revIDLastSave="0" documentId="13_ncr:1_{D46150A3-D6C8-4240-88EC-7D44191573B7}" xr6:coauthVersionLast="47" xr6:coauthVersionMax="47" xr10:uidLastSave="{00000000-0000-0000-0000-000000000000}"/>
  <bookViews>
    <workbookView xWindow="30" yWindow="0" windowWidth="28770" windowHeight="15600" xr2:uid="{D453F35F-1143-4713-980B-F57929F36F18}"/>
  </bookViews>
  <sheets>
    <sheet name="Feuil1" sheetId="1" r:id="rId1"/>
  </sheets>
  <definedNames>
    <definedName name="critère">(Feuil1!$F$19:$F$28=Feuil1!$L1)*1</definedName>
    <definedName name="Segment_Critère_2">#N/A</definedName>
    <definedName name="Segment_Critère_3">#N/A</definedName>
    <definedName name="Segment_Critère_4">#N/A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2"/>
        <x14:slicerCache r:id="rId3"/>
        <x14:slicerCache r:id="rId4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" i="1" l="1"/>
  <c r="J21" i="1"/>
  <c r="J22" i="1"/>
  <c r="J23" i="1"/>
  <c r="J24" i="1"/>
  <c r="J25" i="1"/>
  <c r="J26" i="1"/>
  <c r="J27" i="1"/>
  <c r="J28" i="1"/>
  <c r="J19" i="1"/>
  <c r="M4" i="1" l="1" a="1"/>
  <c r="M4" i="1" s="1"/>
  <c r="M7" i="1" a="1"/>
  <c r="M7" i="1" s="1"/>
  <c r="M5" i="1" a="1"/>
  <c r="M5" i="1" s="1"/>
  <c r="M6" i="1" a="1"/>
  <c r="M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<sst xmlns="http://schemas.openxmlformats.org/spreadsheetml/2006/main" count="48" uniqueCount="25">
  <si>
    <t>Situation</t>
  </si>
  <si>
    <t>Critère 1</t>
  </si>
  <si>
    <t>Critère 2</t>
  </si>
  <si>
    <t>Critère 3</t>
  </si>
  <si>
    <t>Critère 4</t>
  </si>
  <si>
    <t>Critère 5</t>
  </si>
  <si>
    <t>A</t>
  </si>
  <si>
    <t>E</t>
  </si>
  <si>
    <t>L</t>
  </si>
  <si>
    <t>B</t>
  </si>
  <si>
    <t>J</t>
  </si>
  <si>
    <t>C</t>
  </si>
  <si>
    <t>K</t>
  </si>
  <si>
    <t>M</t>
  </si>
  <si>
    <t>F</t>
  </si>
  <si>
    <t>N</t>
  </si>
  <si>
    <t>D</t>
  </si>
  <si>
    <t>P</t>
  </si>
  <si>
    <t>G</t>
  </si>
  <si>
    <t>Q</t>
  </si>
  <si>
    <t>H</t>
  </si>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</sst>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microsoft.com/office/2007/relationships/slicerCache" Target="slicerCaches/slicerCache2.xml"/><Relationship Id="rId7" Type="http://schemas.openxmlformats.org/officeDocument/2006/relationships/sharedStrings" Target="sharedStrings.xml"/><Relationship Id="rId2" Type="http://schemas.microsoft.com/office/2007/relationships/slicerCache" Target="slicerCaches/slicerCache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microsoft.com/office/2007/relationships/slicerCache" Target="slicerCaches/slicerCache3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11</xdr:col>
      <xdr:colOff>171450</xdr:colOff>
      <xdr:row>8</xdr:row>
      <xdr:rowOff>47625</xdr:rowOff>
    </xdr:from>
    <xdr:to>
      <xdr:col>13</xdr:col>
      <xdr:colOff>476250</xdr:colOff>
      <xdr:row>21</xdr:row>
      <xdr:rowOff>95250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2" name="Critère 2">
              <a:extLst>
                <a:ext uri="{FF2B5EF4-FFF2-40B4-BE49-F238E27FC236}">
                  <a16:creationId xmlns:a16="http://schemas.microsoft.com/office/drawing/2014/main" id="{DAE43A13-6205-2247-97E3-179CEC82BD7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8553450" y="15716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13</xdr:col>
      <xdr:colOff>504825</xdr:colOff>
      <xdr:row>8</xdr:row>
      <xdr:rowOff>66675</xdr:rowOff>
    </xdr:from>
    <xdr:to>
      <xdr:col>16</xdr:col>
      <xdr:colOff>47625</xdr:colOff>
      <xdr:row>21</xdr:row>
      <xdr:rowOff>114300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3" name="Critère 3">
              <a:extLst>
                <a:ext uri="{FF2B5EF4-FFF2-40B4-BE49-F238E27FC236}">
                  <a16:creationId xmlns:a16="http://schemas.microsoft.com/office/drawing/2014/main" id="{B916B631-7277-1800-947C-8EA2D3B146A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3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410825" y="15906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16</xdr:col>
      <xdr:colOff>57150</xdr:colOff>
      <xdr:row>8</xdr:row>
      <xdr:rowOff>66675</xdr:rowOff>
    </xdr:from>
    <xdr:to>
      <xdr:col>18</xdr:col>
      <xdr:colOff>361950</xdr:colOff>
      <xdr:row>21</xdr:row>
      <xdr:rowOff>114300</xdr:rowOff>
    </xdr:to>
    <mc:AlternateContent xmlns:mc="http://schemas.openxmlformats.org/markup-compatibility/2006">
      <mc:Choice xmlns:sle15="http://schemas.microsoft.com/office/drawing/2012/slicer" Requires="sle15">
        <xdr:graphicFrame macro="">
          <xdr:nvGraphicFramePr>
            <xdr:cNvPr id="4" name="Critère 4">
              <a:extLst>
                <a:ext uri="{FF2B5EF4-FFF2-40B4-BE49-F238E27FC236}">
                  <a16:creationId xmlns:a16="http://schemas.microsoft.com/office/drawing/2014/main" id="{93664AD8-777E-56FB-E26E-B348265A994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Critère 4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249150" y="159067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2" xr10:uid="{F7DE22A0-9550-46D7-9397-433D088088B7}" sourceName="Critère 2">
  <extLst>
    <x:ext xmlns:x15="http://schemas.microsoft.com/office/spreadsheetml/2010/11/main" uri="{2F2917AC-EB37-4324-AD4E-5DD8C200BD13}">
      <x15:tableSlicerCache tableId="1" column="3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3" xr10:uid="{DFFA5093-CFEA-4B34-BBA7-4620EFE925FC}" sourceName="Critère 3">
  <extLst>
    <x:ext xmlns:x15="http://schemas.microsoft.com/office/spreadsheetml/2010/11/main" uri="{2F2917AC-EB37-4324-AD4E-5DD8C200BD13}">
      <x15:tableSlicerCache tableId="1" column="4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Critère_4" xr10:uid="{087D0314-5A66-47DF-A0DF-26A3572310F9}" sourceName="Critère 4">
  <extLst>
    <x:ext xmlns:x15="http://schemas.microsoft.com/office/spreadsheetml/2010/11/main" uri="{2F2917AC-EB37-4324-AD4E-5DD8C200BD13}">
      <x15:tableSlicerCache tableId="1" column="5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Critère 2" xr10:uid="{8EB25FEA-67CF-413C-8DB6-72D933935165}" cache="Segment_Critère_2" caption="Critère 2" rowHeight="241300"/>
  <slicer name="Critère 3" xr10:uid="{D8C9BA02-E1BC-4918-A67B-A6597F393644}" cache="Segment_Critère_3" caption="Critère 3" rowHeight="241300"/>
  <slicer name="Critère 4" xr10:uid="{D67ACCDC-482F-4857-98B4-434626B2F0D6}" cache="Segment_Critère_4" caption="Critère 4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7BECACB-E2A4-4FCC-9477-823F4773321E}" name="Tableau1" displayName="Tableau1" ref="E18:J28" totalsRowShown="0">
  <autoFilter ref="E18:J28" xr:uid="{B7BECACB-E2A4-4FCC-9477-823F4773321E}">
    <filterColumn colId="2">
      <filters>
        <filter val="E"/>
      </filters>
    </filterColumn>
  </autoFilter>
  <tableColumns count="6">
    <tableColumn id="1" xr3:uid="{091064F8-E6EA-48AB-98AE-44A9AAC7AAC0}" name="Situation"/>
    <tableColumn id="2" xr3:uid="{9874C648-3D66-4C95-90AA-98781C97429F}" name="Critère 1"/>
    <tableColumn id="3" xr3:uid="{7BDA30D4-025D-4CB4-A3CF-D4B1FE6F7110}" name="Critère 2"/>
    <tableColumn id="4" xr3:uid="{E9512BD7-E2B8-4EB6-901E-160051980CED}" name="Critère 3"/>
    <tableColumn id="5" xr3:uid="{83CF1048-D74B-43C5-B7DD-AC3360F79CC3}" name="Critère 4"/>
    <tableColumn id="6" xr3:uid="{209835A9-B023-4F1A-BA2B-636A6407029D}" name="Critère 5">
      <calculatedColumnFormula>SUBTOTAL(3,Tableau1[[#This Row],[Critère 1]])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784EA-2E52-40AE-8BBB-86489502C870}">
  <dimension ref="E4:M28"/>
  <sheetViews>
    <sheetView tabSelected="1" workbookViewId="0">
      <selection activeCell="W27" sqref="W27"/>
    </sheetView>
  </sheetViews>
  <sheetFormatPr baseColWidth="10" defaultRowHeight="15" x14ac:dyDescent="0.25"/>
  <sheetData>
    <row r="4" spans="12:13" x14ac:dyDescent="0.25">
      <c r="L4" s="1" t="s">
        <v>21</v>
      </c>
      <c r="M4" s="1" cm="1">
        <f t="array" ref="M4">SUMPRODUCT((Tableau1[Critère 5])*(Tableau1[Critère 1]=$L4))</f>
        <v>1</v>
      </c>
    </row>
    <row r="5" spans="12:13" x14ac:dyDescent="0.25">
      <c r="L5" s="1" t="s">
        <v>22</v>
      </c>
      <c r="M5" s="1" cm="1">
        <f t="array" ref="M5">SUMPRODUCT(($J$19:$J$28)*(Tableau1[Critère 1]=$L5))</f>
        <v>2</v>
      </c>
    </row>
    <row r="6" spans="12:13" x14ac:dyDescent="0.25">
      <c r="L6" s="1" t="s">
        <v>23</v>
      </c>
      <c r="M6" s="1" cm="1">
        <f t="array" ref="M6">SUMPRODUCT(($J$19:$J$28)*(Tableau1[Critère 1]=$L6))</f>
        <v>1</v>
      </c>
    </row>
    <row r="7" spans="12:13" x14ac:dyDescent="0.25">
      <c r="L7" s="1" t="s">
        <v>24</v>
      </c>
      <c r="M7" s="1" cm="1">
        <f t="array" ref="M7">SUMPRODUCT(($J$19:$J$28)*(Tableau1[Critère 1]=$L7))</f>
        <v>0</v>
      </c>
    </row>
    <row r="18" spans="5:10" x14ac:dyDescent="0.25">
      <c r="E18" t="s">
        <v>0</v>
      </c>
      <c r="F18" t="s">
        <v>1</v>
      </c>
      <c r="G18" t="s">
        <v>2</v>
      </c>
      <c r="H18" t="s">
        <v>3</v>
      </c>
      <c r="I18" t="s">
        <v>4</v>
      </c>
      <c r="J18" t="s">
        <v>5</v>
      </c>
    </row>
    <row r="19" spans="5:10" x14ac:dyDescent="0.25">
      <c r="E19">
        <v>1</v>
      </c>
      <c r="F19" t="s">
        <v>6</v>
      </c>
      <c r="G19" t="s">
        <v>7</v>
      </c>
      <c r="H19">
        <v>1</v>
      </c>
      <c r="I19" t="s">
        <v>8</v>
      </c>
      <c r="J19">
        <f>SUBTOTAL(3,Tableau1[[#This Row],[Critère 1]])</f>
        <v>1</v>
      </c>
    </row>
    <row r="20" spans="5:10" x14ac:dyDescent="0.25">
      <c r="E20">
        <v>2</v>
      </c>
      <c r="F20" t="s">
        <v>9</v>
      </c>
      <c r="G20" t="s">
        <v>7</v>
      </c>
      <c r="H20" t="s">
        <v>10</v>
      </c>
      <c r="I20" t="s">
        <v>8</v>
      </c>
      <c r="J20">
        <f>SUBTOTAL(3,Tableau1[[#This Row],[Critère 1]])</f>
        <v>1</v>
      </c>
    </row>
    <row r="21" spans="5:10" x14ac:dyDescent="0.25">
      <c r="E21">
        <v>3</v>
      </c>
      <c r="F21" t="s">
        <v>9</v>
      </c>
      <c r="G21" t="s">
        <v>7</v>
      </c>
      <c r="H21" t="s">
        <v>10</v>
      </c>
      <c r="I21" t="s">
        <v>8</v>
      </c>
      <c r="J21">
        <f>SUBTOTAL(3,Tableau1[[#This Row],[Critère 1]])</f>
        <v>1</v>
      </c>
    </row>
    <row r="22" spans="5:10" x14ac:dyDescent="0.25">
      <c r="E22">
        <v>4</v>
      </c>
      <c r="F22" t="s">
        <v>11</v>
      </c>
      <c r="G22" t="s">
        <v>7</v>
      </c>
      <c r="H22" t="s">
        <v>12</v>
      </c>
      <c r="I22" t="s">
        <v>13</v>
      </c>
      <c r="J22">
        <f>SUBTOTAL(3,Tableau1[[#This Row],[Critère 1]])</f>
        <v>1</v>
      </c>
    </row>
    <row r="23" spans="5:10" hidden="1" x14ac:dyDescent="0.25">
      <c r="E23">
        <v>5</v>
      </c>
      <c r="F23" t="s">
        <v>11</v>
      </c>
      <c r="G23" t="s">
        <v>14</v>
      </c>
      <c r="H23" t="s">
        <v>12</v>
      </c>
      <c r="I23" t="s">
        <v>15</v>
      </c>
      <c r="J23">
        <f>SUBTOTAL(3,Tableau1[[#This Row],[Critère 1]])</f>
        <v>0</v>
      </c>
    </row>
    <row r="24" spans="5:10" hidden="1" x14ac:dyDescent="0.25">
      <c r="E24">
        <v>6</v>
      </c>
      <c r="F24" t="s">
        <v>11</v>
      </c>
      <c r="G24" t="s">
        <v>14</v>
      </c>
      <c r="H24" t="s">
        <v>12</v>
      </c>
      <c r="I24" t="s">
        <v>15</v>
      </c>
      <c r="J24">
        <f>SUBTOTAL(3,Tableau1[[#This Row],[Critère 1]])</f>
        <v>0</v>
      </c>
    </row>
    <row r="25" spans="5:10" hidden="1" x14ac:dyDescent="0.25">
      <c r="E25">
        <v>7</v>
      </c>
      <c r="F25" t="s">
        <v>16</v>
      </c>
      <c r="G25" t="s">
        <v>14</v>
      </c>
      <c r="H25" t="s">
        <v>12</v>
      </c>
      <c r="I25" t="s">
        <v>17</v>
      </c>
      <c r="J25">
        <f>SUBTOTAL(3,Tableau1[[#This Row],[Critère 1]])</f>
        <v>0</v>
      </c>
    </row>
    <row r="26" spans="5:10" hidden="1" x14ac:dyDescent="0.25">
      <c r="E26">
        <v>8</v>
      </c>
      <c r="F26" t="s">
        <v>16</v>
      </c>
      <c r="G26" t="s">
        <v>18</v>
      </c>
      <c r="H26" t="s">
        <v>10</v>
      </c>
      <c r="I26" t="s">
        <v>19</v>
      </c>
      <c r="J26">
        <f>SUBTOTAL(3,Tableau1[[#This Row],[Critère 1]])</f>
        <v>0</v>
      </c>
    </row>
    <row r="27" spans="5:10" hidden="1" x14ac:dyDescent="0.25">
      <c r="E27">
        <v>9</v>
      </c>
      <c r="F27" t="s">
        <v>16</v>
      </c>
      <c r="G27" t="s">
        <v>18</v>
      </c>
      <c r="H27" t="s">
        <v>10</v>
      </c>
      <c r="I27" t="s">
        <v>19</v>
      </c>
      <c r="J27">
        <f>SUBTOTAL(3,Tableau1[[#This Row],[Critère 1]])</f>
        <v>0</v>
      </c>
    </row>
    <row r="28" spans="5:10" hidden="1" x14ac:dyDescent="0.25">
      <c r="E28">
        <v>10</v>
      </c>
      <c r="F28" t="s">
        <v>16</v>
      </c>
      <c r="G28" t="s">
        <v>20</v>
      </c>
      <c r="H28">
        <v>1</v>
      </c>
      <c r="I28" t="s">
        <v>19</v>
      </c>
      <c r="J28">
        <f>SUBTOTAL(3,Tableau1[[#This Row],[Critère 1]])</f>
        <v>0</v>
      </c>
    </row>
  </sheetData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DjiDji</dc:creator>
  <cp:lastModifiedBy>DjiDji</cp:lastModifiedBy>
  <dcterms:created xsi:type="dcterms:W3CDTF">2023-04-21T16:38:18Z</dcterms:created>
  <dcterms:modified xsi:type="dcterms:W3CDTF">2023-04-24T08:47:10Z</dcterms:modified>
</cp:coreProperties>
</file>