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ymond pentier\Desktop\°Octobre 2017-février 2018\CCM\"/>
    </mc:Choice>
  </mc:AlternateContent>
  <bookViews>
    <workbookView xWindow="0" yWindow="0" windowWidth="15528" windowHeight="9060"/>
  </bookViews>
  <sheets>
    <sheet name="Feuil3" sheetId="1" r:id="rId1"/>
  </sheets>
  <definedNames>
    <definedName name="_xlnm._FilterDatabase" localSheetId="0" hidden="1">Feuil3!$A$1:$C$225</definedName>
    <definedName name="Segment_Boutiques">#N/A</definedName>
    <definedName name="Segment_Clients">#N/A</definedName>
    <definedName name="Segment_DATE">#N/A</definedName>
  </definedNames>
  <calcPr calcId="152511"/>
  <pivotCaches>
    <pivotCache cacheId="4" r:id="rId2"/>
  </pivotCaches>
  <extLst>
    <ext xmlns:x14="http://schemas.microsoft.com/office/spreadsheetml/2009/9/main" uri="{BBE1A952-AA13-448e-AADC-164F8A28A991}">
      <x14:slicerCaches>
        <x14:slicerCache r:id="rId3"/>
        <x14:slicerCache r:id="rId4"/>
        <x14:slicerCache r:id="rId5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6" i="1" l="1"/>
  <c r="E119" i="1"/>
  <c r="E91" i="1"/>
  <c r="E85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92" i="1"/>
  <c r="E121" i="1"/>
  <c r="E122" i="1"/>
  <c r="E123" i="1"/>
  <c r="E124" i="1"/>
  <c r="E125" i="1"/>
  <c r="E120" i="1"/>
  <c r="E87" i="1"/>
  <c r="E88" i="1"/>
  <c r="E89" i="1"/>
  <c r="E90" i="1"/>
  <c r="E86" i="1"/>
</calcChain>
</file>

<file path=xl/sharedStrings.xml><?xml version="1.0" encoding="utf-8"?>
<sst xmlns="http://schemas.openxmlformats.org/spreadsheetml/2006/main" count="207" uniqueCount="36">
  <si>
    <t>Clients</t>
  </si>
  <si>
    <t>DATE</t>
  </si>
  <si>
    <t>Boutiques</t>
  </si>
  <si>
    <t>Marion CAME</t>
  </si>
  <si>
    <t>Pâtisserie Gourmandine à Valenciennes</t>
  </si>
  <si>
    <t>Sur Le Trottoir d'en Face à Valenciennes</t>
  </si>
  <si>
    <t xml:space="preserve">Boucherie Cassel à Valenciennes </t>
  </si>
  <si>
    <t>De Ryck à Valenciennes</t>
  </si>
  <si>
    <t>Restaurant Class Croute à valenciennes</t>
  </si>
  <si>
    <t>Le Grand Duc - Maison d'Hôtes à Valenciennes</t>
  </si>
  <si>
    <t>ABC Bio à Marly</t>
  </si>
  <si>
    <t>Fleuriste Emmanuel B. Artiste Fleuriste à Valenciennes</t>
  </si>
  <si>
    <t>SJF Composant Electronique à Cambrai</t>
  </si>
  <si>
    <t xml:space="preserve">Restaurant Le Kursaal à Saint Amand les Eaux </t>
  </si>
  <si>
    <t>Au-delà du décor à Caudry</t>
  </si>
  <si>
    <t>Point Nature La Vie Claire à Maubeuge</t>
  </si>
  <si>
    <t>Restaurant La Fourchette de Marinette à Valenciennes</t>
  </si>
  <si>
    <t>La Fabrik Beauté à Trith-Saint-Léger</t>
  </si>
  <si>
    <t>Traiteur Bistronomique - Les Gourmets Du Bois à ETH</t>
  </si>
  <si>
    <t xml:space="preserve">Boulangerie Pâtisserie La Craquan'Tine à Marly </t>
  </si>
  <si>
    <t>Restaurant Crêperie de la Poste à Le Quesnoy</t>
  </si>
  <si>
    <t>Starbucks à Valenciennes</t>
  </si>
  <si>
    <t>Parfumerie POSAK à Valenciennes</t>
  </si>
  <si>
    <t>Coiffeur - Camille Albane à Valenciennes</t>
  </si>
  <si>
    <t>Chocolatier Caramels Bonbons Chocolats à Valenciennes</t>
  </si>
  <si>
    <t>Les Gourmets Du Bois à ETH</t>
  </si>
  <si>
    <t>Restaurant J'ai du bowl à Valenciennes</t>
  </si>
  <si>
    <t>Chocolatier Au Tour du Chocolat à Valenciennes</t>
  </si>
  <si>
    <t>Jean BONNEAU</t>
  </si>
  <si>
    <t>Paul ISSIER</t>
  </si>
  <si>
    <t>Au Bien Etre Gourmand Valenciennes</t>
  </si>
  <si>
    <t>Bijouterie Martin à Avesnes sur Helpe</t>
  </si>
  <si>
    <t>Boucherie Chez Christophe à Bruay</t>
  </si>
  <si>
    <t>Étiquettes de lignes</t>
  </si>
  <si>
    <t>Total général</t>
  </si>
  <si>
    <t>Nombre de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</si>
</sst>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%;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i/>
      <sz val="11"/>
      <color rgb="FF7030A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indent="1"/>
    </xf>
    <xf numFmtId="165" fontId="0" fillId="0" borderId="0" xfId="0" applyNumberFormat="1"/>
    <xf numFmtId="165" fontId="0" fillId="0" borderId="0" xfId="0" applyNumberFormat="1" applyAlignment="1">
      <alignment horizontal="center"/>
    </xf>
    <xf numFmtId="165" fontId="3" fillId="0" borderId="0" xfId="1" applyNumberFormat="1" applyFont="1"/>
    <xf numFmtId="165" fontId="4" fillId="0" borderId="0" xfId="1" applyNumberFormat="1" applyFont="1"/>
  </cellXfs>
  <cellStyles count="2">
    <cellStyle name="Normal" xfId="0" builtinId="0"/>
    <cellStyle name="Pourcentage" xfId="1" builtinId="5"/>
  </cellStyles>
  <dxfs count="30">
    <dxf>
      <alignment wrapText="1" readingOrder="0"/>
    </dxf>
    <dxf>
      <alignment vertical="center" readingOrder="0"/>
    </dxf>
    <dxf>
      <alignment wrapText="1" readingOrder="0"/>
    </dxf>
    <dxf>
      <alignment wrapText="1" readingOrder="0"/>
    </dxf>
    <dxf>
      <alignment vertical="center" readingOrder="0"/>
    </dxf>
    <dxf>
      <alignment wrapText="1" readingOrder="0"/>
    </dxf>
    <dxf>
      <alignment wrapText="1" readingOrder="0"/>
    </dxf>
    <dxf>
      <alignment vertical="center" readingOrder="0"/>
    </dxf>
    <dxf>
      <alignment wrapText="1" readingOrder="0"/>
    </dxf>
    <dxf>
      <alignment wrapText="1" readingOrder="0"/>
    </dxf>
    <dxf>
      <alignment vertical="center" readingOrder="0"/>
    </dxf>
    <dxf>
      <alignment wrapText="1" readingOrder="0"/>
    </dxf>
    <dxf>
      <alignment wrapText="1" readingOrder="0"/>
    </dxf>
    <dxf>
      <alignment vertical="center" readingOrder="0"/>
    </dxf>
    <dxf>
      <alignment wrapText="1" readingOrder="0"/>
    </dxf>
    <dxf>
      <alignment wrapText="1" readingOrder="0"/>
    </dxf>
    <dxf>
      <alignment vertical="center" readingOrder="0"/>
    </dxf>
    <dxf>
      <alignment wrapText="1" readingOrder="0"/>
    </dxf>
    <dxf>
      <alignment wrapText="1" readingOrder="0"/>
    </dxf>
    <dxf>
      <alignment vertical="center" readingOrder="0"/>
    </dxf>
    <dxf>
      <alignment wrapText="1" readingOrder="0"/>
    </dxf>
    <dxf>
      <alignment wrapText="1" readingOrder="0"/>
    </dxf>
    <dxf>
      <alignment vertical="center" readingOrder="0"/>
    </dxf>
    <dxf>
      <alignment wrapText="1" readingOrder="0"/>
    </dxf>
    <dxf>
      <alignment wrapText="1" readingOrder="0"/>
    </dxf>
    <dxf>
      <alignment vertical="center" readingOrder="0"/>
    </dxf>
    <dxf>
      <alignment wrapText="1" readingOrder="0"/>
    </dxf>
    <dxf>
      <alignment wrapText="1" readingOrder="0"/>
    </dxf>
    <dxf>
      <alignment vertical="center" readingOrder="0"/>
    </dxf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microsoft.com/office/2007/relationships/slicerCache" Target="slicerCaches/slicerCache1.xml"/><Relationship Id="rId7" Type="http://schemas.openxmlformats.org/officeDocument/2006/relationships/styles" Target="styles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microsoft.com/office/2007/relationships/slicerCache" Target="slicerCaches/slicerCache3.xml"/><Relationship Id="rId4" Type="http://schemas.microsoft.com/office/2007/relationships/slicerCache" Target="slicerCaches/slicerCache2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97</xdr:row>
      <xdr:rowOff>0</xdr:rowOff>
    </xdr:from>
    <xdr:to>
      <xdr:col>0</xdr:col>
      <xdr:colOff>1487805</xdr:colOff>
      <xdr:row>103</xdr:row>
      <xdr:rowOff>85725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2" name="Clients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lients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17992725"/>
              <a:ext cx="1487805" cy="11715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2535554</xdr:colOff>
      <xdr:row>97</xdr:row>
      <xdr:rowOff>13335</xdr:rowOff>
    </xdr:from>
    <xdr:to>
      <xdr:col>1</xdr:col>
      <xdr:colOff>95249</xdr:colOff>
      <xdr:row>119</xdr:row>
      <xdr:rowOff>47625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3" name="DATE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ATE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35554" y="18006060"/>
              <a:ext cx="1255395" cy="40157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83</xdr:row>
      <xdr:rowOff>36195</xdr:rowOff>
    </xdr:from>
    <xdr:to>
      <xdr:col>1</xdr:col>
      <xdr:colOff>104775</xdr:colOff>
      <xdr:row>95</xdr:row>
      <xdr:rowOff>150495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4" name="Boutiques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Boutiques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15314295"/>
              <a:ext cx="3800475" cy="2466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>
    <xdr:from>
      <xdr:col>0</xdr:col>
      <xdr:colOff>57151</xdr:colOff>
      <xdr:row>104</xdr:row>
      <xdr:rowOff>9525</xdr:rowOff>
    </xdr:from>
    <xdr:to>
      <xdr:col>0</xdr:col>
      <xdr:colOff>2038351</xdr:colOff>
      <xdr:row>111</xdr:row>
      <xdr:rowOff>19050</xdr:rowOff>
    </xdr:to>
    <xdr:sp macro="" textlink="">
      <xdr:nvSpPr>
        <xdr:cNvPr id="5" name="ZoneTexte 4"/>
        <xdr:cNvSpPr txBox="1"/>
      </xdr:nvSpPr>
      <xdr:spPr>
        <a:xfrm>
          <a:off x="57151" y="19269075"/>
          <a:ext cx="1981200" cy="127635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200" b="0">
              <a:solidFill>
                <a:srgbClr val="0070C0"/>
              </a:solidFill>
              <a:latin typeface="Comic Sans MS" panose="030F0702030302020204" pitchFamily="66" charset="0"/>
            </a:rPr>
            <a:t>En </a:t>
          </a:r>
          <a:r>
            <a:rPr lang="fr-FR" sz="1200" b="1">
              <a:solidFill>
                <a:srgbClr val="C00000"/>
              </a:solidFill>
              <a:latin typeface="Comic Sans MS" panose="030F0702030302020204" pitchFamily="66" charset="0"/>
              <a:ea typeface="+mn-ea"/>
              <a:cs typeface="+mn-cs"/>
            </a:rPr>
            <a:t>E98</a:t>
          </a:r>
          <a:r>
            <a:rPr lang="fr-FR" sz="1600" b="0">
              <a:solidFill>
                <a:srgbClr val="0070C0"/>
              </a:solidFill>
              <a:latin typeface="Comic Sans MS" panose="030F0702030302020204" pitchFamily="66" charset="0"/>
            </a:rPr>
            <a:t> </a:t>
          </a:r>
          <a:r>
            <a:rPr lang="fr-FR" sz="1200" b="0">
              <a:solidFill>
                <a:srgbClr val="0070C0"/>
              </a:solidFill>
              <a:latin typeface="Comic Sans MS" panose="030F0702030302020204" pitchFamily="66" charset="0"/>
            </a:rPr>
            <a:t>je lis que Marion CAME </a:t>
          </a:r>
          <a:r>
            <a:rPr lang="fr-FR" sz="1000" b="1">
              <a:solidFill>
                <a:srgbClr val="C00000"/>
              </a:solidFill>
              <a:latin typeface="Comic Sans MS" panose="030F0702030302020204" pitchFamily="66" charset="0"/>
              <a:ea typeface="+mn-ea"/>
              <a:cs typeface="+mn-cs"/>
            </a:rPr>
            <a:t>(C91)</a:t>
          </a:r>
          <a:r>
            <a:rPr lang="fr-FR" sz="1200" b="0">
              <a:solidFill>
                <a:srgbClr val="0070C0"/>
              </a:solidFill>
              <a:latin typeface="Comic Sans MS" panose="030F0702030302020204" pitchFamily="66" charset="0"/>
            </a:rPr>
            <a:t> a commandé à La Craquan'Tine </a:t>
          </a:r>
          <a:r>
            <a:rPr lang="fr-FR" sz="1000" b="1">
              <a:solidFill>
                <a:srgbClr val="C00000"/>
              </a:solidFill>
              <a:latin typeface="Comic Sans MS" panose="030F0702030302020204" pitchFamily="66" charset="0"/>
            </a:rPr>
            <a:t>(</a:t>
          </a:r>
          <a:r>
            <a:rPr lang="fr-FR" sz="1000" b="1">
              <a:solidFill>
                <a:srgbClr val="C00000"/>
              </a:solidFill>
              <a:latin typeface="Comic Sans MS" panose="030F0702030302020204" pitchFamily="66" charset="0"/>
              <a:ea typeface="+mn-ea"/>
              <a:cs typeface="+mn-cs"/>
            </a:rPr>
            <a:t>C98</a:t>
          </a:r>
          <a:r>
            <a:rPr lang="fr-FR" sz="1000" b="1">
              <a:solidFill>
                <a:srgbClr val="C00000"/>
              </a:solidFill>
              <a:latin typeface="Comic Sans MS" panose="030F0702030302020204" pitchFamily="66" charset="0"/>
            </a:rPr>
            <a:t>)</a:t>
          </a:r>
          <a:r>
            <a:rPr lang="fr-FR" sz="1200" b="0">
              <a:solidFill>
                <a:srgbClr val="0070C0"/>
              </a:solidFill>
              <a:latin typeface="Comic Sans MS" panose="030F0702030302020204" pitchFamily="66" charset="0"/>
            </a:rPr>
            <a:t> 18 fois </a:t>
          </a:r>
          <a:r>
            <a:rPr lang="fr-FR" sz="1000" b="1">
              <a:solidFill>
                <a:srgbClr val="C00000"/>
              </a:solidFill>
              <a:latin typeface="Comic Sans MS" panose="030F0702030302020204" pitchFamily="66" charset="0"/>
              <a:ea typeface="+mn-ea"/>
              <a:cs typeface="+mn-cs"/>
            </a:rPr>
            <a:t>(D98)</a:t>
          </a:r>
          <a:r>
            <a:rPr lang="fr-FR" sz="1200" b="0">
              <a:solidFill>
                <a:srgbClr val="0070C0"/>
              </a:solidFill>
              <a:latin typeface="Comic Sans MS" panose="030F0702030302020204" pitchFamily="66" charset="0"/>
            </a:rPr>
            <a:t> sur 62</a:t>
          </a:r>
          <a:r>
            <a:rPr lang="fr-FR" sz="1200" b="0" baseline="0">
              <a:solidFill>
                <a:srgbClr val="0070C0"/>
              </a:solidFill>
              <a:latin typeface="Comic Sans MS" panose="030F0702030302020204" pitchFamily="66" charset="0"/>
            </a:rPr>
            <a:t> </a:t>
          </a:r>
          <a:r>
            <a:rPr lang="fr-FR" sz="1000" b="1">
              <a:solidFill>
                <a:srgbClr val="C00000"/>
              </a:solidFill>
              <a:latin typeface="Comic Sans MS" panose="030F0702030302020204" pitchFamily="66" charset="0"/>
              <a:ea typeface="+mn-ea"/>
              <a:cs typeface="+mn-cs"/>
            </a:rPr>
            <a:t>(D91)</a:t>
          </a:r>
          <a:r>
            <a:rPr lang="fr-FR" sz="1200" b="0">
              <a:solidFill>
                <a:srgbClr val="0070C0"/>
              </a:solidFill>
              <a:latin typeface="Comic Sans MS" panose="030F0702030302020204" pitchFamily="66" charset="0"/>
            </a:rPr>
            <a:t>, soit 29,03%.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aymond pentier" refreshedDate="45038.51115150463" createdVersion="5" refreshedVersion="5" minRefreshableVersion="3" recordCount="80">
  <cacheSource type="worksheet">
    <worksheetSource ref="A1:C81" sheet="Feuil3"/>
  </cacheSource>
  <cacheFields count="3">
    <cacheField name="Clients" numFmtId="0">
      <sharedItems count="3">
        <s v="Marion CAME"/>
        <s v="Jean BONNEAU"/>
        <s v="Paul ISSIER"/>
      </sharedItems>
    </cacheField>
    <cacheField name="DATE" numFmtId="14">
      <sharedItems containsSemiMixedTypes="0" containsNonDate="0" containsDate="1" containsString="0" minDate="2019-11-04T10:14:43" maxDate="2023-03-25T00:00:00" count="80">
        <d v="2019-11-04T10:14:43"/>
        <d v="2020-02-05T09:37:48"/>
        <d v="2020-06-01T17:26:13"/>
        <d v="2020-06-11T17:21:17"/>
        <d v="2020-10-08T07:25:37"/>
        <d v="2020-10-08T07:25:38"/>
        <d v="2020-10-14T11:31:49"/>
        <d v="2020-10-29T22:48:09"/>
        <d v="2020-11-16T19:40:24"/>
        <d v="2020-11-18T20:14:34"/>
        <d v="2020-11-18T20:14:35"/>
        <d v="2020-11-30T16:22:04"/>
        <d v="2020-11-30T16:22:05"/>
        <d v="2020-12-20T19:12:04"/>
        <d v="2020-12-21T20:00:34"/>
        <d v="2021-01-14T10:36:13"/>
        <d v="2021-01-21T11:06:16"/>
        <d v="2021-02-10T11:43:01"/>
        <d v="2021-02-11T17:45:47"/>
        <d v="2021-02-17T18:11:54"/>
        <d v="2021-06-30T09:37:24"/>
        <d v="2021-10-05T11:12:49"/>
        <d v="2021-10-25T11:31:05"/>
        <d v="2021-10-28T10:32:54"/>
        <d v="2021-11-11T18:27:50"/>
        <d v="2021-11-11T18:27:51"/>
        <d v="2021-11-11T18:27:53"/>
        <d v="2022-01-06T12:24:16"/>
        <d v="2022-01-11T09:35:58"/>
        <d v="2022-01-17T11:07:37"/>
        <d v="2022-01-20T11:07:36"/>
        <d v="2022-01-26T14:33:04"/>
        <d v="2022-01-26T14:45:33"/>
        <d v="2022-01-31T17:13:28"/>
        <d v="2022-01-31T18:35:02"/>
        <d v="2022-02-14T10:04:48"/>
        <d v="2022-03-02T16:26:42"/>
        <d v="2022-03-08T18:17:36"/>
        <d v="2022-03-10T09:49:48"/>
        <d v="2022-03-10T09:49:49"/>
        <d v="2022-03-24T09:27:54"/>
        <d v="2022-04-04T11:19:10"/>
        <d v="2022-04-12T09:37:48"/>
        <d v="2022-04-26T07:27:27"/>
        <d v="2022-04-26T07:27:29"/>
        <d v="2022-05-06T09:05:51"/>
        <d v="2022-05-24T20:09:14"/>
        <d v="2022-05-24T20:09:16"/>
        <d v="2022-05-26T13:03:13"/>
        <d v="2022-08-10T15:06:21"/>
        <d v="2022-08-19T10:32:34"/>
        <d v="2022-08-19T10:32:36"/>
        <d v="2022-08-22T20:32:02"/>
        <d v="2022-08-22T20:32:03"/>
        <d v="2022-08-24T08:52:52"/>
        <d v="2022-09-20T17:44:47"/>
        <d v="2022-10-03T18:50:19"/>
        <d v="2022-10-03T18:50:21"/>
        <d v="2022-10-10T22:09:26"/>
        <d v="2022-10-10T22:09:27"/>
        <d v="2022-10-21T07:26:59"/>
        <d v="2022-11-15T18:52:53"/>
        <d v="2022-11-15T18:55:30"/>
        <d v="2022-11-15T20:30:38"/>
        <d v="2022-11-15T20:30:39"/>
        <d v="2022-12-05T19:09:14"/>
        <d v="2022-12-05T19:09:16"/>
        <d v="2022-12-14T13:36:44"/>
        <d v="2022-12-15T14:11:07"/>
        <d v="2023-01-10T16:45:13"/>
        <d v="2023-01-23T20:05:49"/>
        <d v="2023-01-23T20:10:52"/>
        <d v="2023-01-30T20:00:46"/>
        <d v="2023-01-30T20:13:02"/>
        <d v="2023-02-02T10:31:28"/>
        <d v="2023-02-07T13:57:05"/>
        <d v="2023-02-10T11:06:01"/>
        <d v="2023-02-24T10:36:35"/>
        <d v="2023-03-15T00:00:00"/>
        <d v="2023-03-24T00:00:00"/>
      </sharedItems>
    </cacheField>
    <cacheField name="Boutiques" numFmtId="0">
      <sharedItems count="27">
        <s v="Bijouterie Martin à Avesnes sur Helpe"/>
        <s v="Pâtisserie Gourmandine à Valenciennes"/>
        <s v="Sur Le Trottoir d'en Face à Valenciennes"/>
        <s v="Boucherie Cassel à Valenciennes "/>
        <s v="De Ryck à Valenciennes"/>
        <s v="Au Bien Etre Gourmand Valenciennes"/>
        <s v="Restaurant Class Croute à valenciennes"/>
        <s v="Boucherie Chez Christophe à Bruay"/>
        <s v="Le Grand Duc - Maison d'Hôtes à Valenciennes"/>
        <s v="ABC Bio à Marly"/>
        <s v="Fleuriste Emmanuel B. Artiste Fleuriste à Valenciennes"/>
        <s v="SJF Composant Electronique à Cambrai"/>
        <s v="Restaurant Le Kursaal à Saint Amand les Eaux "/>
        <s v="Au-delà du décor à Caudry"/>
        <s v="Point Nature La Vie Claire à Maubeuge"/>
        <s v="Restaurant La Fourchette de Marinette à Valenciennes"/>
        <s v="La Fabrik Beauté à Trith-Saint-Léger"/>
        <s v="Traiteur Bistronomique - Les Gourmets Du Bois à ETH"/>
        <s v="Boulangerie Pâtisserie La Craquan'Tine à Marly "/>
        <s v="Restaurant Crêperie de la Poste à Le Quesnoy"/>
        <s v="Starbucks à Valenciennes"/>
        <s v="Parfumerie POSAK à Valenciennes"/>
        <s v="Coiffeur - Camille Albane à Valenciennes"/>
        <s v="Chocolatier Caramels Bonbons Chocolats à Valenciennes"/>
        <s v="Les Gourmets Du Bois à ETH"/>
        <s v="Restaurant J'ai du bowl à Valenciennes"/>
        <s v="Chocolatier Au Tour du Chocolat à Valenciennes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0">
  <r>
    <x v="0"/>
    <x v="0"/>
    <x v="0"/>
  </r>
  <r>
    <x v="0"/>
    <x v="1"/>
    <x v="1"/>
  </r>
  <r>
    <x v="1"/>
    <x v="2"/>
    <x v="2"/>
  </r>
  <r>
    <x v="0"/>
    <x v="3"/>
    <x v="3"/>
  </r>
  <r>
    <x v="0"/>
    <x v="4"/>
    <x v="4"/>
  </r>
  <r>
    <x v="0"/>
    <x v="5"/>
    <x v="5"/>
  </r>
  <r>
    <x v="1"/>
    <x v="6"/>
    <x v="6"/>
  </r>
  <r>
    <x v="0"/>
    <x v="7"/>
    <x v="7"/>
  </r>
  <r>
    <x v="0"/>
    <x v="8"/>
    <x v="8"/>
  </r>
  <r>
    <x v="0"/>
    <x v="9"/>
    <x v="3"/>
  </r>
  <r>
    <x v="2"/>
    <x v="10"/>
    <x v="9"/>
  </r>
  <r>
    <x v="0"/>
    <x v="11"/>
    <x v="10"/>
  </r>
  <r>
    <x v="0"/>
    <x v="12"/>
    <x v="11"/>
  </r>
  <r>
    <x v="0"/>
    <x v="13"/>
    <x v="12"/>
  </r>
  <r>
    <x v="0"/>
    <x v="14"/>
    <x v="13"/>
  </r>
  <r>
    <x v="0"/>
    <x v="15"/>
    <x v="6"/>
  </r>
  <r>
    <x v="1"/>
    <x v="16"/>
    <x v="6"/>
  </r>
  <r>
    <x v="0"/>
    <x v="17"/>
    <x v="6"/>
  </r>
  <r>
    <x v="0"/>
    <x v="18"/>
    <x v="9"/>
  </r>
  <r>
    <x v="0"/>
    <x v="19"/>
    <x v="14"/>
  </r>
  <r>
    <x v="0"/>
    <x v="20"/>
    <x v="15"/>
  </r>
  <r>
    <x v="0"/>
    <x v="21"/>
    <x v="6"/>
  </r>
  <r>
    <x v="2"/>
    <x v="22"/>
    <x v="15"/>
  </r>
  <r>
    <x v="0"/>
    <x v="23"/>
    <x v="15"/>
  </r>
  <r>
    <x v="0"/>
    <x v="24"/>
    <x v="3"/>
  </r>
  <r>
    <x v="2"/>
    <x v="25"/>
    <x v="9"/>
  </r>
  <r>
    <x v="0"/>
    <x v="26"/>
    <x v="16"/>
  </r>
  <r>
    <x v="0"/>
    <x v="27"/>
    <x v="17"/>
  </r>
  <r>
    <x v="0"/>
    <x v="28"/>
    <x v="15"/>
  </r>
  <r>
    <x v="2"/>
    <x v="29"/>
    <x v="6"/>
  </r>
  <r>
    <x v="0"/>
    <x v="30"/>
    <x v="18"/>
  </r>
  <r>
    <x v="0"/>
    <x v="31"/>
    <x v="18"/>
  </r>
  <r>
    <x v="0"/>
    <x v="32"/>
    <x v="9"/>
  </r>
  <r>
    <x v="0"/>
    <x v="33"/>
    <x v="18"/>
  </r>
  <r>
    <x v="0"/>
    <x v="34"/>
    <x v="19"/>
  </r>
  <r>
    <x v="0"/>
    <x v="35"/>
    <x v="18"/>
  </r>
  <r>
    <x v="2"/>
    <x v="36"/>
    <x v="18"/>
  </r>
  <r>
    <x v="0"/>
    <x v="37"/>
    <x v="9"/>
  </r>
  <r>
    <x v="0"/>
    <x v="38"/>
    <x v="18"/>
  </r>
  <r>
    <x v="0"/>
    <x v="39"/>
    <x v="20"/>
  </r>
  <r>
    <x v="0"/>
    <x v="40"/>
    <x v="18"/>
  </r>
  <r>
    <x v="0"/>
    <x v="41"/>
    <x v="6"/>
  </r>
  <r>
    <x v="0"/>
    <x v="42"/>
    <x v="18"/>
  </r>
  <r>
    <x v="2"/>
    <x v="43"/>
    <x v="18"/>
  </r>
  <r>
    <x v="0"/>
    <x v="44"/>
    <x v="9"/>
  </r>
  <r>
    <x v="0"/>
    <x v="45"/>
    <x v="18"/>
  </r>
  <r>
    <x v="0"/>
    <x v="46"/>
    <x v="18"/>
  </r>
  <r>
    <x v="0"/>
    <x v="47"/>
    <x v="9"/>
  </r>
  <r>
    <x v="0"/>
    <x v="48"/>
    <x v="21"/>
  </r>
  <r>
    <x v="2"/>
    <x v="49"/>
    <x v="18"/>
  </r>
  <r>
    <x v="0"/>
    <x v="50"/>
    <x v="18"/>
  </r>
  <r>
    <x v="0"/>
    <x v="51"/>
    <x v="9"/>
  </r>
  <r>
    <x v="2"/>
    <x v="52"/>
    <x v="18"/>
  </r>
  <r>
    <x v="0"/>
    <x v="53"/>
    <x v="9"/>
  </r>
  <r>
    <x v="0"/>
    <x v="54"/>
    <x v="22"/>
  </r>
  <r>
    <x v="0"/>
    <x v="55"/>
    <x v="18"/>
  </r>
  <r>
    <x v="0"/>
    <x v="56"/>
    <x v="18"/>
  </r>
  <r>
    <x v="2"/>
    <x v="57"/>
    <x v="9"/>
  </r>
  <r>
    <x v="0"/>
    <x v="58"/>
    <x v="18"/>
  </r>
  <r>
    <x v="0"/>
    <x v="59"/>
    <x v="9"/>
  </r>
  <r>
    <x v="0"/>
    <x v="60"/>
    <x v="18"/>
  </r>
  <r>
    <x v="1"/>
    <x v="61"/>
    <x v="2"/>
  </r>
  <r>
    <x v="0"/>
    <x v="62"/>
    <x v="2"/>
  </r>
  <r>
    <x v="0"/>
    <x v="63"/>
    <x v="9"/>
  </r>
  <r>
    <x v="0"/>
    <x v="64"/>
    <x v="18"/>
  </r>
  <r>
    <x v="0"/>
    <x v="65"/>
    <x v="18"/>
  </r>
  <r>
    <x v="2"/>
    <x v="66"/>
    <x v="3"/>
  </r>
  <r>
    <x v="0"/>
    <x v="67"/>
    <x v="23"/>
  </r>
  <r>
    <x v="1"/>
    <x v="68"/>
    <x v="12"/>
  </r>
  <r>
    <x v="0"/>
    <x v="69"/>
    <x v="24"/>
  </r>
  <r>
    <x v="0"/>
    <x v="70"/>
    <x v="18"/>
  </r>
  <r>
    <x v="1"/>
    <x v="71"/>
    <x v="23"/>
  </r>
  <r>
    <x v="0"/>
    <x v="72"/>
    <x v="18"/>
  </r>
  <r>
    <x v="0"/>
    <x v="73"/>
    <x v="9"/>
  </r>
  <r>
    <x v="2"/>
    <x v="74"/>
    <x v="25"/>
  </r>
  <r>
    <x v="0"/>
    <x v="75"/>
    <x v="2"/>
  </r>
  <r>
    <x v="0"/>
    <x v="76"/>
    <x v="25"/>
  </r>
  <r>
    <x v="1"/>
    <x v="77"/>
    <x v="25"/>
  </r>
  <r>
    <x v="0"/>
    <x v="78"/>
    <x v="26"/>
  </r>
  <r>
    <x v="0"/>
    <x v="79"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4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C84:D126" firstHeaderRow="1" firstDataRow="1" firstDataCol="1"/>
  <pivotFields count="3">
    <pivotField axis="axisRow" showAll="0">
      <items count="4">
        <item x="1"/>
        <item x="0"/>
        <item x="2"/>
        <item t="default"/>
      </items>
    </pivotField>
    <pivotField dataField="1" numFmtId="14" showAll="0">
      <items count="8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t="default"/>
      </items>
    </pivotField>
    <pivotField axis="axisRow" showAll="0">
      <items count="28">
        <item x="9"/>
        <item x="5"/>
        <item x="13"/>
        <item x="0"/>
        <item x="3"/>
        <item x="7"/>
        <item x="18"/>
        <item x="26"/>
        <item x="23"/>
        <item x="22"/>
        <item x="4"/>
        <item x="10"/>
        <item x="16"/>
        <item x="8"/>
        <item x="24"/>
        <item x="21"/>
        <item x="1"/>
        <item x="14"/>
        <item x="6"/>
        <item x="19"/>
        <item x="25"/>
        <item x="15"/>
        <item x="12"/>
        <item x="11"/>
        <item x="20"/>
        <item x="2"/>
        <item x="17"/>
        <item t="default"/>
      </items>
    </pivotField>
  </pivotFields>
  <rowFields count="2">
    <field x="0"/>
    <field x="2"/>
  </rowFields>
  <rowItems count="42">
    <i>
      <x/>
    </i>
    <i r="1">
      <x v="8"/>
    </i>
    <i r="1">
      <x v="18"/>
    </i>
    <i r="1">
      <x v="20"/>
    </i>
    <i r="1">
      <x v="22"/>
    </i>
    <i r="1">
      <x v="25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>
      <x v="2"/>
    </i>
    <i r="1">
      <x/>
    </i>
    <i r="1">
      <x v="4"/>
    </i>
    <i r="1">
      <x v="6"/>
    </i>
    <i r="1">
      <x v="18"/>
    </i>
    <i r="1">
      <x v="20"/>
    </i>
    <i r="1">
      <x v="21"/>
    </i>
    <i t="grand">
      <x/>
    </i>
  </rowItems>
  <colItems count="1">
    <i/>
  </colItems>
  <dataFields count="1">
    <dataField name="Nombre de DATE" fld="1" subtotal="count" baseField="0" baseItem="0"/>
  </dataFields>
  <formats count="3">
    <format dxfId="0">
      <pivotArea type="origin" dataOnly="0" labelOnly="1" outline="0" fieldPosition="0"/>
    </format>
    <format dxfId="1">
      <pivotArea type="origin" dataOnly="0" labelOnly="1" outline="0" fieldPosition="0"/>
    </format>
    <format dxfId="2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Clients" sourceName="Clients">
  <pivotTables>
    <pivotTable tabId="1" name="Tableau croisé dynamique1"/>
  </pivotTables>
  <data>
    <tabular pivotCacheId="1">
      <items count="3">
        <i x="1" s="1"/>
        <i x="0" s="1"/>
        <i x="2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DATE" sourceName="DATE">
  <pivotTables>
    <pivotTable tabId="1" name="Tableau croisé dynamique1"/>
  </pivotTables>
  <data>
    <tabular pivotCacheId="1">
      <items count="80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4" s="1"/>
        <i x="15" s="1"/>
        <i x="16" s="1"/>
        <i x="17" s="1"/>
        <i x="18" s="1"/>
        <i x="19" s="1"/>
        <i x="20" s="1"/>
        <i x="21" s="1"/>
        <i x="22" s="1"/>
        <i x="23" s="1"/>
        <i x="24" s="1"/>
        <i x="25" s="1"/>
        <i x="26" s="1"/>
        <i x="27" s="1"/>
        <i x="28" s="1"/>
        <i x="29" s="1"/>
        <i x="30" s="1"/>
        <i x="31" s="1"/>
        <i x="32" s="1"/>
        <i x="33" s="1"/>
        <i x="34" s="1"/>
        <i x="35" s="1"/>
        <i x="36" s="1"/>
        <i x="37" s="1"/>
        <i x="38" s="1"/>
        <i x="39" s="1"/>
        <i x="40" s="1"/>
        <i x="41" s="1"/>
        <i x="42" s="1"/>
        <i x="43" s="1"/>
        <i x="44" s="1"/>
        <i x="45" s="1"/>
        <i x="46" s="1"/>
        <i x="47" s="1"/>
        <i x="48" s="1"/>
        <i x="49" s="1"/>
        <i x="50" s="1"/>
        <i x="51" s="1"/>
        <i x="52" s="1"/>
        <i x="53" s="1"/>
        <i x="54" s="1"/>
        <i x="55" s="1"/>
        <i x="56" s="1"/>
        <i x="57" s="1"/>
        <i x="58" s="1"/>
        <i x="59" s="1"/>
        <i x="60" s="1"/>
        <i x="61" s="1"/>
        <i x="62" s="1"/>
        <i x="63" s="1"/>
        <i x="64" s="1"/>
        <i x="65" s="1"/>
        <i x="66" s="1"/>
        <i x="67" s="1"/>
        <i x="68" s="1"/>
        <i x="69" s="1"/>
        <i x="70" s="1"/>
        <i x="71" s="1"/>
        <i x="72" s="1"/>
        <i x="73" s="1"/>
        <i x="74" s="1"/>
        <i x="75" s="1"/>
        <i x="76" s="1"/>
        <i x="77" s="1"/>
        <i x="78" s="1"/>
        <i x="79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Boutiques" sourceName="Boutiques">
  <pivotTables>
    <pivotTable tabId="1" name="Tableau croisé dynamique1"/>
  </pivotTables>
  <data>
    <tabular pivotCacheId="1">
      <items count="27">
        <i x="9" s="1"/>
        <i x="5" s="1"/>
        <i x="13" s="1"/>
        <i x="0" s="1"/>
        <i x="3" s="1"/>
        <i x="7" s="1"/>
        <i x="18" s="1"/>
        <i x="26" s="1"/>
        <i x="23" s="1"/>
        <i x="22" s="1"/>
        <i x="4" s="1"/>
        <i x="10" s="1"/>
        <i x="16" s="1"/>
        <i x="8" s="1"/>
        <i x="24" s="1"/>
        <i x="21" s="1"/>
        <i x="1" s="1"/>
        <i x="14" s="1"/>
        <i x="6" s="1"/>
        <i x="19" s="1"/>
        <i x="25" s="1"/>
        <i x="15" s="1"/>
        <i x="12" s="1"/>
        <i x="11" s="1"/>
        <i x="20" s="1"/>
        <i x="2" s="1"/>
        <i x="17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Clients" cache="Segment_Clients" caption="Clients" rowHeight="234950"/>
  <slicer name="DATE" cache="Segment_DATE" caption="DATE" rowHeight="234950"/>
  <slicer name="Boutiques" cache="Segment_Boutiques" caption="Boutiques" startItem="10" rowHeight="234950"/>
</slicer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F225"/>
  <sheetViews>
    <sheetView tabSelected="1" zoomScale="80" zoomScaleNormal="80" workbookViewId="0">
      <pane ySplit="1" topLeftCell="A80" activePane="bottomLeft" state="frozen"/>
      <selection pane="bottomLeft" activeCell="D84" sqref="D84"/>
    </sheetView>
  </sheetViews>
  <sheetFormatPr baseColWidth="10" defaultRowHeight="14.4" x14ac:dyDescent="0.3"/>
  <cols>
    <col min="1" max="1" width="53.88671875" customWidth="1"/>
    <col min="2" max="2" width="11" style="6" bestFit="1" customWidth="1"/>
    <col min="3" max="3" width="53.88671875" style="7" customWidth="1"/>
    <col min="4" max="4" width="8" customWidth="1"/>
    <col min="5" max="5" width="9" style="14" customWidth="1"/>
    <col min="6" max="81" width="10.77734375" customWidth="1"/>
    <col min="82" max="82" width="12.21875" customWidth="1"/>
    <col min="83" max="83" width="15.44140625" bestFit="1" customWidth="1"/>
    <col min="84" max="84" width="35" bestFit="1" customWidth="1"/>
    <col min="85" max="85" width="15.44140625" bestFit="1" customWidth="1"/>
    <col min="86" max="86" width="42.33203125" bestFit="1" customWidth="1"/>
    <col min="87" max="87" width="15.44140625" bestFit="1" customWidth="1"/>
    <col min="88" max="88" width="42.33203125" bestFit="1" customWidth="1"/>
    <col min="89" max="89" width="15.44140625" bestFit="1" customWidth="1"/>
    <col min="90" max="90" width="14.44140625" bestFit="1" customWidth="1"/>
    <col min="91" max="91" width="15.44140625" bestFit="1" customWidth="1"/>
    <col min="92" max="92" width="42.33203125" bestFit="1" customWidth="1"/>
    <col min="93" max="93" width="15.44140625" bestFit="1" customWidth="1"/>
    <col min="94" max="94" width="42.33203125" bestFit="1" customWidth="1"/>
    <col min="95" max="95" width="15.44140625" bestFit="1" customWidth="1"/>
    <col min="96" max="96" width="14.44140625" bestFit="1" customWidth="1"/>
    <col min="97" max="97" width="15.44140625" bestFit="1" customWidth="1"/>
    <col min="98" max="98" width="31" bestFit="1" customWidth="1"/>
    <col min="99" max="99" width="15.44140625" bestFit="1" customWidth="1"/>
    <col min="100" max="100" width="42.33203125" bestFit="1" customWidth="1"/>
    <col min="101" max="101" width="15.44140625" bestFit="1" customWidth="1"/>
    <col min="102" max="102" width="42.33203125" bestFit="1" customWidth="1"/>
    <col min="103" max="103" width="15.44140625" bestFit="1" customWidth="1"/>
    <col min="104" max="104" width="14.44140625" bestFit="1" customWidth="1"/>
    <col min="105" max="105" width="15.44140625" bestFit="1" customWidth="1"/>
    <col min="106" max="106" width="42.33203125" bestFit="1" customWidth="1"/>
    <col min="107" max="107" width="15.44140625" bestFit="1" customWidth="1"/>
    <col min="108" max="108" width="14.44140625" bestFit="1" customWidth="1"/>
    <col min="109" max="109" width="15.44140625" bestFit="1" customWidth="1"/>
    <col min="110" max="110" width="36.77734375" bestFit="1" customWidth="1"/>
    <col min="111" max="111" width="15.44140625" bestFit="1" customWidth="1"/>
    <col min="112" max="112" width="42.33203125" bestFit="1" customWidth="1"/>
    <col min="113" max="113" width="15.44140625" bestFit="1" customWidth="1"/>
    <col min="114" max="114" width="42.33203125" bestFit="1" customWidth="1"/>
    <col min="115" max="115" width="15.44140625" bestFit="1" customWidth="1"/>
    <col min="116" max="116" width="14.44140625" bestFit="1" customWidth="1"/>
    <col min="117" max="117" width="15.44140625" bestFit="1" customWidth="1"/>
    <col min="118" max="118" width="42.33203125" bestFit="1" customWidth="1"/>
    <col min="119" max="119" width="15.44140625" bestFit="1" customWidth="1"/>
    <col min="120" max="120" width="14.44140625" bestFit="1" customWidth="1"/>
    <col min="121" max="121" width="15.44140625" bestFit="1" customWidth="1"/>
    <col min="122" max="122" width="42.33203125" bestFit="1" customWidth="1"/>
    <col min="123" max="123" width="15.44140625" bestFit="1" customWidth="1"/>
    <col min="124" max="124" width="35.77734375" bestFit="1" customWidth="1"/>
    <col min="125" max="125" width="15.44140625" bestFit="1" customWidth="1"/>
    <col min="126" max="126" width="35.77734375" bestFit="1" customWidth="1"/>
    <col min="127" max="127" width="15.44140625" bestFit="1" customWidth="1"/>
    <col min="128" max="128" width="14.44140625" bestFit="1" customWidth="1"/>
    <col min="129" max="129" width="15.44140625" bestFit="1" customWidth="1"/>
    <col min="130" max="130" width="42.33203125" bestFit="1" customWidth="1"/>
    <col min="131" max="131" width="15.44140625" bestFit="1" customWidth="1"/>
    <col min="132" max="132" width="42.33203125" bestFit="1" customWidth="1"/>
    <col min="133" max="133" width="15.44140625" bestFit="1" customWidth="1"/>
    <col min="134" max="134" width="29.88671875" bestFit="1" customWidth="1"/>
    <col min="135" max="135" width="15.44140625" bestFit="1" customWidth="1"/>
    <col min="136" max="136" width="50.21875" bestFit="1" customWidth="1"/>
    <col min="137" max="137" width="15.44140625" bestFit="1" customWidth="1"/>
    <col min="138" max="138" width="40.44140625" bestFit="1" customWidth="1"/>
    <col min="139" max="139" width="15.44140625" bestFit="1" customWidth="1"/>
    <col min="140" max="140" width="24.88671875" bestFit="1" customWidth="1"/>
    <col min="141" max="141" width="15.44140625" bestFit="1" customWidth="1"/>
    <col min="142" max="142" width="42.33203125" bestFit="1" customWidth="1"/>
    <col min="143" max="143" width="15.44140625" bestFit="1" customWidth="1"/>
    <col min="144" max="144" width="50.21875" bestFit="1" customWidth="1"/>
    <col min="145" max="145" width="15.44140625" bestFit="1" customWidth="1"/>
    <col min="146" max="146" width="42.33203125" bestFit="1" customWidth="1"/>
    <col min="147" max="147" width="15.44140625" bestFit="1" customWidth="1"/>
    <col min="148" max="148" width="14.44140625" bestFit="1" customWidth="1"/>
    <col min="149" max="149" width="15.44140625" bestFit="1" customWidth="1"/>
    <col min="150" max="150" width="34.88671875" bestFit="1" customWidth="1"/>
    <col min="151" max="151" width="15.44140625" bestFit="1" customWidth="1"/>
    <col min="152" max="152" width="35.77734375" bestFit="1" customWidth="1"/>
    <col min="153" max="153" width="15.44140625" bestFit="1" customWidth="1"/>
    <col min="154" max="154" width="34.88671875" bestFit="1" customWidth="1"/>
    <col min="155" max="155" width="15.44140625" bestFit="1" customWidth="1"/>
    <col min="156" max="156" width="34.88671875" bestFit="1" customWidth="1"/>
    <col min="157" max="157" width="15.44140625" bestFit="1" customWidth="1"/>
    <col min="158" max="158" width="42.77734375" bestFit="1" customWidth="1"/>
    <col min="159" max="159" width="15.44140625" bestFit="1" customWidth="1"/>
    <col min="160" max="160" width="31.33203125" bestFit="1" customWidth="1"/>
    <col min="161" max="161" width="15.44140625" bestFit="1" customWidth="1"/>
    <col min="162" max="162" width="12.21875" bestFit="1" customWidth="1"/>
  </cols>
  <sheetData>
    <row r="1" spans="1:3" ht="34.799999999999997" customHeight="1" x14ac:dyDescent="0.3">
      <c r="A1" s="1" t="s">
        <v>0</v>
      </c>
      <c r="B1" s="2" t="s">
        <v>1</v>
      </c>
      <c r="C1" s="1" t="s">
        <v>2</v>
      </c>
    </row>
    <row r="2" spans="1:3" x14ac:dyDescent="0.3">
      <c r="A2" s="3" t="s">
        <v>3</v>
      </c>
      <c r="B2" s="4">
        <v>43773.426886574074</v>
      </c>
      <c r="C2" s="3" t="s">
        <v>31</v>
      </c>
    </row>
    <row r="3" spans="1:3" x14ac:dyDescent="0.3">
      <c r="A3" s="3" t="s">
        <v>3</v>
      </c>
      <c r="B3" s="4">
        <v>43866.401250000003</v>
      </c>
      <c r="C3" s="3" t="s">
        <v>4</v>
      </c>
    </row>
    <row r="4" spans="1:3" x14ac:dyDescent="0.3">
      <c r="A4" s="3" t="s">
        <v>28</v>
      </c>
      <c r="B4" s="4">
        <v>43983.726539351854</v>
      </c>
      <c r="C4" s="3" t="s">
        <v>5</v>
      </c>
    </row>
    <row r="5" spans="1:3" x14ac:dyDescent="0.3">
      <c r="A5" s="3" t="s">
        <v>3</v>
      </c>
      <c r="B5" s="4">
        <v>43993.723113425927</v>
      </c>
      <c r="C5" s="3" t="s">
        <v>6</v>
      </c>
    </row>
    <row r="6" spans="1:3" x14ac:dyDescent="0.3">
      <c r="A6" s="3" t="s">
        <v>3</v>
      </c>
      <c r="B6" s="4">
        <v>44112.30945601852</v>
      </c>
      <c r="C6" s="3" t="s">
        <v>7</v>
      </c>
    </row>
    <row r="7" spans="1:3" x14ac:dyDescent="0.3">
      <c r="A7" s="3" t="s">
        <v>3</v>
      </c>
      <c r="B7" s="4">
        <v>44112.309467592589</v>
      </c>
      <c r="C7" s="3" t="s">
        <v>30</v>
      </c>
    </row>
    <row r="8" spans="1:3" x14ac:dyDescent="0.3">
      <c r="A8" s="3" t="s">
        <v>28</v>
      </c>
      <c r="B8" s="4">
        <v>44118.480428240742</v>
      </c>
      <c r="C8" s="3" t="s">
        <v>8</v>
      </c>
    </row>
    <row r="9" spans="1:3" x14ac:dyDescent="0.3">
      <c r="A9" s="3" t="s">
        <v>3</v>
      </c>
      <c r="B9" s="4">
        <v>44133.950104166666</v>
      </c>
      <c r="C9" s="5" t="s">
        <v>32</v>
      </c>
    </row>
    <row r="10" spans="1:3" x14ac:dyDescent="0.3">
      <c r="A10" s="3" t="s">
        <v>3</v>
      </c>
      <c r="B10" s="4">
        <v>44151.819722222222</v>
      </c>
      <c r="C10" s="3" t="s">
        <v>9</v>
      </c>
    </row>
    <row r="11" spans="1:3" x14ac:dyDescent="0.3">
      <c r="A11" s="3" t="s">
        <v>3</v>
      </c>
      <c r="B11" s="4">
        <v>44153.843449074076</v>
      </c>
      <c r="C11" s="3" t="s">
        <v>6</v>
      </c>
    </row>
    <row r="12" spans="1:3" x14ac:dyDescent="0.3">
      <c r="A12" s="3" t="s">
        <v>29</v>
      </c>
      <c r="B12" s="4">
        <v>44153.843460648146</v>
      </c>
      <c r="C12" s="3" t="s">
        <v>10</v>
      </c>
    </row>
    <row r="13" spans="1:3" x14ac:dyDescent="0.3">
      <c r="A13" s="3" t="s">
        <v>3</v>
      </c>
      <c r="B13" s="4">
        <v>44165.681990740741</v>
      </c>
      <c r="C13" s="3" t="s">
        <v>11</v>
      </c>
    </row>
    <row r="14" spans="1:3" x14ac:dyDescent="0.3">
      <c r="A14" s="3" t="s">
        <v>3</v>
      </c>
      <c r="B14" s="4">
        <v>44165.682002314818</v>
      </c>
      <c r="C14" s="3" t="s">
        <v>12</v>
      </c>
    </row>
    <row r="15" spans="1:3" x14ac:dyDescent="0.3">
      <c r="A15" s="3" t="s">
        <v>3</v>
      </c>
      <c r="B15" s="4">
        <v>44185.800046296295</v>
      </c>
      <c r="C15" s="3" t="s">
        <v>13</v>
      </c>
    </row>
    <row r="16" spans="1:3" x14ac:dyDescent="0.3">
      <c r="A16" s="3" t="s">
        <v>3</v>
      </c>
      <c r="B16" s="4">
        <v>44186.833726851852</v>
      </c>
      <c r="C16" s="3" t="s">
        <v>14</v>
      </c>
    </row>
    <row r="17" spans="1:3" x14ac:dyDescent="0.3">
      <c r="A17" s="3" t="s">
        <v>3</v>
      </c>
      <c r="B17" s="4">
        <v>44210.441817129627</v>
      </c>
      <c r="C17" s="3" t="s">
        <v>8</v>
      </c>
    </row>
    <row r="18" spans="1:3" x14ac:dyDescent="0.3">
      <c r="A18" s="3" t="s">
        <v>28</v>
      </c>
      <c r="B18" s="4">
        <v>44217.462685185186</v>
      </c>
      <c r="C18" s="3" t="s">
        <v>8</v>
      </c>
    </row>
    <row r="19" spans="1:3" x14ac:dyDescent="0.3">
      <c r="A19" s="3" t="s">
        <v>3</v>
      </c>
      <c r="B19" s="4">
        <v>44237.488206018519</v>
      </c>
      <c r="C19" s="3" t="s">
        <v>8</v>
      </c>
    </row>
    <row r="20" spans="1:3" x14ac:dyDescent="0.3">
      <c r="A20" s="3" t="s">
        <v>3</v>
      </c>
      <c r="B20" s="4">
        <v>44238.740127314813</v>
      </c>
      <c r="C20" s="3" t="s">
        <v>10</v>
      </c>
    </row>
    <row r="21" spans="1:3" x14ac:dyDescent="0.3">
      <c r="A21" s="3" t="s">
        <v>3</v>
      </c>
      <c r="B21" s="4">
        <v>44244.758263888885</v>
      </c>
      <c r="C21" s="3" t="s">
        <v>15</v>
      </c>
    </row>
    <row r="22" spans="1:3" x14ac:dyDescent="0.3">
      <c r="A22" s="3" t="s">
        <v>3</v>
      </c>
      <c r="B22" s="4">
        <v>44377.400972222225</v>
      </c>
      <c r="C22" s="3" t="s">
        <v>16</v>
      </c>
    </row>
    <row r="23" spans="1:3" x14ac:dyDescent="0.3">
      <c r="A23" s="3" t="s">
        <v>3</v>
      </c>
      <c r="B23" s="4">
        <v>44474.467233796298</v>
      </c>
      <c r="C23" s="3" t="s">
        <v>8</v>
      </c>
    </row>
    <row r="24" spans="1:3" x14ac:dyDescent="0.3">
      <c r="A24" s="3" t="s">
        <v>29</v>
      </c>
      <c r="B24" s="4">
        <v>44494.47991898148</v>
      </c>
      <c r="C24" s="3" t="s">
        <v>16</v>
      </c>
    </row>
    <row r="25" spans="1:3" x14ac:dyDescent="0.3">
      <c r="A25" s="3" t="s">
        <v>3</v>
      </c>
      <c r="B25" s="4">
        <v>44497.439513888887</v>
      </c>
      <c r="C25" s="3" t="s">
        <v>16</v>
      </c>
    </row>
    <row r="26" spans="1:3" x14ac:dyDescent="0.3">
      <c r="A26" s="3" t="s">
        <v>3</v>
      </c>
      <c r="B26" s="4">
        <v>44511.769328703704</v>
      </c>
      <c r="C26" s="3" t="s">
        <v>6</v>
      </c>
    </row>
    <row r="27" spans="1:3" x14ac:dyDescent="0.3">
      <c r="A27" s="3" t="s">
        <v>29</v>
      </c>
      <c r="B27" s="4">
        <v>44511.76934027778</v>
      </c>
      <c r="C27" s="3" t="s">
        <v>10</v>
      </c>
    </row>
    <row r="28" spans="1:3" x14ac:dyDescent="0.3">
      <c r="A28" s="3" t="s">
        <v>3</v>
      </c>
      <c r="B28" s="4">
        <v>44511.769363425927</v>
      </c>
      <c r="C28" s="3" t="s">
        <v>17</v>
      </c>
    </row>
    <row r="29" spans="1:3" x14ac:dyDescent="0.3">
      <c r="A29" s="3" t="s">
        <v>3</v>
      </c>
      <c r="B29" s="4">
        <v>44567.516851851855</v>
      </c>
      <c r="C29" s="3" t="s">
        <v>18</v>
      </c>
    </row>
    <row r="30" spans="1:3" x14ac:dyDescent="0.3">
      <c r="A30" s="3" t="s">
        <v>3</v>
      </c>
      <c r="B30" s="4">
        <v>44572.399976851855</v>
      </c>
      <c r="C30" s="3" t="s">
        <v>16</v>
      </c>
    </row>
    <row r="31" spans="1:3" x14ac:dyDescent="0.3">
      <c r="A31" s="3" t="s">
        <v>29</v>
      </c>
      <c r="B31" s="4">
        <v>44578.463622685187</v>
      </c>
      <c r="C31" s="3" t="s">
        <v>8</v>
      </c>
    </row>
    <row r="32" spans="1:3" x14ac:dyDescent="0.3">
      <c r="A32" s="3" t="s">
        <v>3</v>
      </c>
      <c r="B32" s="4">
        <v>44581.46361111111</v>
      </c>
      <c r="C32" s="3" t="s">
        <v>19</v>
      </c>
    </row>
    <row r="33" spans="1:3" x14ac:dyDescent="0.3">
      <c r="A33" s="3" t="s">
        <v>3</v>
      </c>
      <c r="B33" s="4">
        <v>44587.606296296297</v>
      </c>
      <c r="C33" s="3" t="s">
        <v>19</v>
      </c>
    </row>
    <row r="34" spans="1:3" x14ac:dyDescent="0.3">
      <c r="A34" s="3" t="s">
        <v>3</v>
      </c>
      <c r="B34" s="4">
        <v>44587.614965277775</v>
      </c>
      <c r="C34" s="3" t="s">
        <v>10</v>
      </c>
    </row>
    <row r="35" spans="1:3" x14ac:dyDescent="0.3">
      <c r="A35" s="3" t="s">
        <v>3</v>
      </c>
      <c r="B35" s="4">
        <v>44592.717685185184</v>
      </c>
      <c r="C35" s="3" t="s">
        <v>19</v>
      </c>
    </row>
    <row r="36" spans="1:3" x14ac:dyDescent="0.3">
      <c r="A36" s="3" t="s">
        <v>3</v>
      </c>
      <c r="B36" s="4">
        <v>44592.774328703701</v>
      </c>
      <c r="C36" s="3" t="s">
        <v>20</v>
      </c>
    </row>
    <row r="37" spans="1:3" x14ac:dyDescent="0.3">
      <c r="A37" s="3" t="s">
        <v>3</v>
      </c>
      <c r="B37" s="4">
        <v>44606.42</v>
      </c>
      <c r="C37" s="3" t="s">
        <v>19</v>
      </c>
    </row>
    <row r="38" spans="1:3" x14ac:dyDescent="0.3">
      <c r="A38" s="3" t="s">
        <v>29</v>
      </c>
      <c r="B38" s="4">
        <v>44622.685208333336</v>
      </c>
      <c r="C38" s="3" t="s">
        <v>19</v>
      </c>
    </row>
    <row r="39" spans="1:3" x14ac:dyDescent="0.3">
      <c r="A39" s="3" t="s">
        <v>3</v>
      </c>
      <c r="B39" s="4">
        <v>44628.76222222222</v>
      </c>
      <c r="C39" s="3" t="s">
        <v>10</v>
      </c>
    </row>
    <row r="40" spans="1:3" x14ac:dyDescent="0.3">
      <c r="A40" s="3" t="s">
        <v>3</v>
      </c>
      <c r="B40" s="4">
        <v>44630.409583333334</v>
      </c>
      <c r="C40" s="3" t="s">
        <v>19</v>
      </c>
    </row>
    <row r="41" spans="1:3" x14ac:dyDescent="0.3">
      <c r="A41" s="3" t="s">
        <v>3</v>
      </c>
      <c r="B41" s="4">
        <v>44630.409594907411</v>
      </c>
      <c r="C41" s="3" t="s">
        <v>21</v>
      </c>
    </row>
    <row r="42" spans="1:3" x14ac:dyDescent="0.3">
      <c r="A42" s="3" t="s">
        <v>3</v>
      </c>
      <c r="B42" s="4">
        <v>44644.394375000003</v>
      </c>
      <c r="C42" s="3" t="s">
        <v>19</v>
      </c>
    </row>
    <row r="43" spans="1:3" x14ac:dyDescent="0.3">
      <c r="A43" s="3" t="s">
        <v>3</v>
      </c>
      <c r="B43" s="4">
        <v>44655.471643518518</v>
      </c>
      <c r="C43" s="3" t="s">
        <v>8</v>
      </c>
    </row>
    <row r="44" spans="1:3" x14ac:dyDescent="0.3">
      <c r="A44" s="3" t="s">
        <v>3</v>
      </c>
      <c r="B44" s="4">
        <v>44663.401250000003</v>
      </c>
      <c r="C44" s="3" t="s">
        <v>19</v>
      </c>
    </row>
    <row r="45" spans="1:3" x14ac:dyDescent="0.3">
      <c r="A45" s="3" t="s">
        <v>29</v>
      </c>
      <c r="B45" s="4">
        <v>44677.310729166667</v>
      </c>
      <c r="C45" s="3" t="s">
        <v>19</v>
      </c>
    </row>
    <row r="46" spans="1:3" x14ac:dyDescent="0.3">
      <c r="A46" s="3" t="s">
        <v>3</v>
      </c>
      <c r="B46" s="4">
        <v>44677.310752314814</v>
      </c>
      <c r="C46" s="3" t="s">
        <v>10</v>
      </c>
    </row>
    <row r="47" spans="1:3" x14ac:dyDescent="0.3">
      <c r="A47" s="3" t="s">
        <v>3</v>
      </c>
      <c r="B47" s="4">
        <v>44687.379062499997</v>
      </c>
      <c r="C47" s="3" t="s">
        <v>19</v>
      </c>
    </row>
    <row r="48" spans="1:3" x14ac:dyDescent="0.3">
      <c r="A48" s="3" t="s">
        <v>3</v>
      </c>
      <c r="B48" s="4">
        <v>44705.839745370373</v>
      </c>
      <c r="C48" s="3" t="s">
        <v>19</v>
      </c>
    </row>
    <row r="49" spans="1:3" x14ac:dyDescent="0.3">
      <c r="A49" s="3" t="s">
        <v>3</v>
      </c>
      <c r="B49" s="4">
        <v>44705.839768518519</v>
      </c>
      <c r="C49" s="3" t="s">
        <v>10</v>
      </c>
    </row>
    <row r="50" spans="1:3" x14ac:dyDescent="0.3">
      <c r="A50" s="3" t="s">
        <v>3</v>
      </c>
      <c r="B50" s="4">
        <v>44707.543900462966</v>
      </c>
      <c r="C50" s="3" t="s">
        <v>22</v>
      </c>
    </row>
    <row r="51" spans="1:3" x14ac:dyDescent="0.3">
      <c r="A51" s="3" t="s">
        <v>29</v>
      </c>
      <c r="B51" s="4">
        <v>44783.62940972222</v>
      </c>
      <c r="C51" s="3" t="s">
        <v>19</v>
      </c>
    </row>
    <row r="52" spans="1:3" x14ac:dyDescent="0.3">
      <c r="A52" s="3" t="s">
        <v>3</v>
      </c>
      <c r="B52" s="4">
        <v>44792.439282407409</v>
      </c>
      <c r="C52" s="3" t="s">
        <v>19</v>
      </c>
    </row>
    <row r="53" spans="1:3" x14ac:dyDescent="0.3">
      <c r="A53" s="3" t="s">
        <v>3</v>
      </c>
      <c r="B53" s="4">
        <v>44792.439305555556</v>
      </c>
      <c r="C53" s="3" t="s">
        <v>10</v>
      </c>
    </row>
    <row r="54" spans="1:3" x14ac:dyDescent="0.3">
      <c r="A54" s="3" t="s">
        <v>29</v>
      </c>
      <c r="B54" s="4">
        <v>44795.855578703704</v>
      </c>
      <c r="C54" s="3" t="s">
        <v>19</v>
      </c>
    </row>
    <row r="55" spans="1:3" x14ac:dyDescent="0.3">
      <c r="A55" s="3" t="s">
        <v>3</v>
      </c>
      <c r="B55" s="4">
        <v>44795.855590277781</v>
      </c>
      <c r="C55" s="3" t="s">
        <v>10</v>
      </c>
    </row>
    <row r="56" spans="1:3" x14ac:dyDescent="0.3">
      <c r="A56" s="3" t="s">
        <v>3</v>
      </c>
      <c r="B56" s="4">
        <v>44797.370046296295</v>
      </c>
      <c r="C56" s="3" t="s">
        <v>23</v>
      </c>
    </row>
    <row r="57" spans="1:3" x14ac:dyDescent="0.3">
      <c r="A57" s="3" t="s">
        <v>3</v>
      </c>
      <c r="B57" s="4">
        <v>44824.739432870374</v>
      </c>
      <c r="C57" s="3" t="s">
        <v>19</v>
      </c>
    </row>
    <row r="58" spans="1:3" x14ac:dyDescent="0.3">
      <c r="A58" s="3" t="s">
        <v>3</v>
      </c>
      <c r="B58" s="4">
        <v>44837.784942129627</v>
      </c>
      <c r="C58" s="3" t="s">
        <v>19</v>
      </c>
    </row>
    <row r="59" spans="1:3" x14ac:dyDescent="0.3">
      <c r="A59" s="3" t="s">
        <v>29</v>
      </c>
      <c r="B59" s="4">
        <v>44837.78496527778</v>
      </c>
      <c r="C59" s="3" t="s">
        <v>10</v>
      </c>
    </row>
    <row r="60" spans="1:3" x14ac:dyDescent="0.3">
      <c r="A60" s="3" t="s">
        <v>3</v>
      </c>
      <c r="B60" s="4">
        <v>44844.923217592594</v>
      </c>
      <c r="C60" s="3" t="s">
        <v>19</v>
      </c>
    </row>
    <row r="61" spans="1:3" x14ac:dyDescent="0.3">
      <c r="A61" s="3" t="s">
        <v>3</v>
      </c>
      <c r="B61" s="4">
        <v>44844.923229166663</v>
      </c>
      <c r="C61" s="3" t="s">
        <v>10</v>
      </c>
    </row>
    <row r="62" spans="1:3" x14ac:dyDescent="0.3">
      <c r="A62" s="3" t="s">
        <v>3</v>
      </c>
      <c r="B62" s="4">
        <v>44855.31040509259</v>
      </c>
      <c r="C62" s="3" t="s">
        <v>19</v>
      </c>
    </row>
    <row r="63" spans="1:3" x14ac:dyDescent="0.3">
      <c r="A63" s="3" t="s">
        <v>28</v>
      </c>
      <c r="B63" s="4">
        <v>44880.786724537036</v>
      </c>
      <c r="C63" s="3" t="s">
        <v>5</v>
      </c>
    </row>
    <row r="64" spans="1:3" x14ac:dyDescent="0.3">
      <c r="A64" s="3" t="s">
        <v>3</v>
      </c>
      <c r="B64" s="4">
        <v>44880.788541666669</v>
      </c>
      <c r="C64" s="3" t="s">
        <v>5</v>
      </c>
    </row>
    <row r="65" spans="1:3" x14ac:dyDescent="0.3">
      <c r="A65" s="3" t="s">
        <v>3</v>
      </c>
      <c r="B65" s="4">
        <v>44880.85460648148</v>
      </c>
      <c r="C65" s="3" t="s">
        <v>10</v>
      </c>
    </row>
    <row r="66" spans="1:3" x14ac:dyDescent="0.3">
      <c r="A66" s="3" t="s">
        <v>3</v>
      </c>
      <c r="B66" s="4">
        <v>44880.854618055557</v>
      </c>
      <c r="C66" s="3" t="s">
        <v>19</v>
      </c>
    </row>
    <row r="67" spans="1:3" x14ac:dyDescent="0.3">
      <c r="A67" s="3" t="s">
        <v>3</v>
      </c>
      <c r="B67" s="4">
        <v>44900.798078703701</v>
      </c>
      <c r="C67" s="3" t="s">
        <v>19</v>
      </c>
    </row>
    <row r="68" spans="1:3" x14ac:dyDescent="0.3">
      <c r="A68" s="3" t="s">
        <v>29</v>
      </c>
      <c r="B68" s="4">
        <v>44900.798101851855</v>
      </c>
      <c r="C68" s="3" t="s">
        <v>6</v>
      </c>
    </row>
    <row r="69" spans="1:3" x14ac:dyDescent="0.3">
      <c r="A69" s="3" t="s">
        <v>3</v>
      </c>
      <c r="B69" s="4">
        <v>44909.567175925928</v>
      </c>
      <c r="C69" s="3" t="s">
        <v>24</v>
      </c>
    </row>
    <row r="70" spans="1:3" x14ac:dyDescent="0.3">
      <c r="A70" s="3" t="s">
        <v>28</v>
      </c>
      <c r="B70" s="4">
        <v>44910.591053240743</v>
      </c>
      <c r="C70" s="3" t="s">
        <v>13</v>
      </c>
    </row>
    <row r="71" spans="1:3" x14ac:dyDescent="0.3">
      <c r="A71" s="3" t="s">
        <v>3</v>
      </c>
      <c r="B71" s="4">
        <v>44936.698067129626</v>
      </c>
      <c r="C71" s="5" t="s">
        <v>25</v>
      </c>
    </row>
    <row r="72" spans="1:3" x14ac:dyDescent="0.3">
      <c r="A72" s="3" t="s">
        <v>3</v>
      </c>
      <c r="B72" s="4">
        <v>44949.837372685186</v>
      </c>
      <c r="C72" s="5" t="s">
        <v>19</v>
      </c>
    </row>
    <row r="73" spans="1:3" x14ac:dyDescent="0.3">
      <c r="A73" s="3" t="s">
        <v>28</v>
      </c>
      <c r="B73" s="4">
        <v>44949.840879629628</v>
      </c>
      <c r="C73" s="5" t="s">
        <v>24</v>
      </c>
    </row>
    <row r="74" spans="1:3" x14ac:dyDescent="0.3">
      <c r="A74" s="3" t="s">
        <v>3</v>
      </c>
      <c r="B74" s="4">
        <v>44956.833865740744</v>
      </c>
      <c r="C74" s="5" t="s">
        <v>19</v>
      </c>
    </row>
    <row r="75" spans="1:3" x14ac:dyDescent="0.3">
      <c r="A75" s="3" t="s">
        <v>3</v>
      </c>
      <c r="B75" s="4">
        <v>44956.84238425926</v>
      </c>
      <c r="C75" s="5" t="s">
        <v>10</v>
      </c>
    </row>
    <row r="76" spans="1:3" x14ac:dyDescent="0.3">
      <c r="A76" s="3" t="s">
        <v>29</v>
      </c>
      <c r="B76" s="4">
        <v>44959.438518518517</v>
      </c>
      <c r="C76" s="5" t="s">
        <v>26</v>
      </c>
    </row>
    <row r="77" spans="1:3" x14ac:dyDescent="0.3">
      <c r="A77" s="3" t="s">
        <v>3</v>
      </c>
      <c r="B77" s="4">
        <v>44964.581307870372</v>
      </c>
      <c r="C77" s="5" t="s">
        <v>5</v>
      </c>
    </row>
    <row r="78" spans="1:3" x14ac:dyDescent="0.3">
      <c r="A78" s="3" t="s">
        <v>3</v>
      </c>
      <c r="B78" s="4">
        <v>44967.462511574071</v>
      </c>
      <c r="C78" s="5" t="s">
        <v>26</v>
      </c>
    </row>
    <row r="79" spans="1:3" x14ac:dyDescent="0.3">
      <c r="A79" s="3" t="s">
        <v>28</v>
      </c>
      <c r="B79" s="4">
        <v>44981.442071759258</v>
      </c>
      <c r="C79" s="5" t="s">
        <v>26</v>
      </c>
    </row>
    <row r="80" spans="1:3" x14ac:dyDescent="0.3">
      <c r="A80" s="3" t="s">
        <v>3</v>
      </c>
      <c r="B80" s="4">
        <v>45000</v>
      </c>
      <c r="C80" s="5" t="s">
        <v>27</v>
      </c>
    </row>
    <row r="81" spans="1:84" x14ac:dyDescent="0.3">
      <c r="A81" s="3" t="s">
        <v>3</v>
      </c>
      <c r="B81" s="4">
        <v>45009</v>
      </c>
      <c r="C81" s="5" t="s">
        <v>32</v>
      </c>
    </row>
    <row r="82" spans="1:84" x14ac:dyDescent="0.3">
      <c r="A82" s="3"/>
      <c r="B82" s="4"/>
      <c r="C82" s="3"/>
    </row>
    <row r="83" spans="1:84" x14ac:dyDescent="0.3">
      <c r="B83"/>
      <c r="C83"/>
      <c r="D83" s="6"/>
      <c r="E83" s="15"/>
    </row>
    <row r="84" spans="1:84" s="12" customFormat="1" ht="28.8" x14ac:dyDescent="0.3">
      <c r="C84" s="8" t="s">
        <v>33</v>
      </c>
      <c r="D84" s="11" t="s">
        <v>35</v>
      </c>
      <c r="E84" s="1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</row>
    <row r="85" spans="1:84" x14ac:dyDescent="0.3">
      <c r="B85"/>
      <c r="C85" s="9" t="s">
        <v>28</v>
      </c>
      <c r="D85" s="10">
        <v>7</v>
      </c>
      <c r="E85" s="16">
        <f>IFERROR(D85/$D$126,0)</f>
        <v>8.7499999999999994E-2</v>
      </c>
    </row>
    <row r="86" spans="1:84" x14ac:dyDescent="0.3">
      <c r="B86"/>
      <c r="C86" s="13" t="s">
        <v>24</v>
      </c>
      <c r="D86" s="10">
        <v>1</v>
      </c>
      <c r="E86" s="17">
        <f>D86/$D$85</f>
        <v>0.14285714285714285</v>
      </c>
    </row>
    <row r="87" spans="1:84" x14ac:dyDescent="0.3">
      <c r="B87"/>
      <c r="C87" s="13" t="s">
        <v>8</v>
      </c>
      <c r="D87" s="10">
        <v>2</v>
      </c>
      <c r="E87" s="17">
        <f t="shared" ref="E87:E90" si="0">D87/$D$85</f>
        <v>0.2857142857142857</v>
      </c>
    </row>
    <row r="88" spans="1:84" x14ac:dyDescent="0.3">
      <c r="B88"/>
      <c r="C88" s="13" t="s">
        <v>26</v>
      </c>
      <c r="D88" s="10">
        <v>1</v>
      </c>
      <c r="E88" s="17">
        <f t="shared" si="0"/>
        <v>0.14285714285714285</v>
      </c>
    </row>
    <row r="89" spans="1:84" x14ac:dyDescent="0.3">
      <c r="B89"/>
      <c r="C89" s="13" t="s">
        <v>13</v>
      </c>
      <c r="D89" s="10">
        <v>1</v>
      </c>
      <c r="E89" s="17">
        <f t="shared" si="0"/>
        <v>0.14285714285714285</v>
      </c>
    </row>
    <row r="90" spans="1:84" x14ac:dyDescent="0.3">
      <c r="B90"/>
      <c r="C90" s="13" t="s">
        <v>5</v>
      </c>
      <c r="D90" s="10">
        <v>2</v>
      </c>
      <c r="E90" s="17">
        <f t="shared" si="0"/>
        <v>0.2857142857142857</v>
      </c>
    </row>
    <row r="91" spans="1:84" x14ac:dyDescent="0.3">
      <c r="B91"/>
      <c r="C91" s="9" t="s">
        <v>3</v>
      </c>
      <c r="D91" s="10">
        <v>62</v>
      </c>
      <c r="E91" s="16">
        <f>IFERROR(D91/$D$126,0)</f>
        <v>0.77500000000000002</v>
      </c>
    </row>
    <row r="92" spans="1:84" x14ac:dyDescent="0.3">
      <c r="B92"/>
      <c r="C92" s="13" t="s">
        <v>10</v>
      </c>
      <c r="D92" s="10">
        <v>10</v>
      </c>
      <c r="E92" s="17">
        <f>D92/$D$91</f>
        <v>0.16129032258064516</v>
      </c>
    </row>
    <row r="93" spans="1:84" x14ac:dyDescent="0.3">
      <c r="B93"/>
      <c r="C93" s="13" t="s">
        <v>30</v>
      </c>
      <c r="D93" s="10">
        <v>1</v>
      </c>
      <c r="E93" s="17">
        <f t="shared" ref="E93:E118" si="1">D93/$D$91</f>
        <v>1.6129032258064516E-2</v>
      </c>
    </row>
    <row r="94" spans="1:84" x14ac:dyDescent="0.3">
      <c r="B94"/>
      <c r="C94" s="13" t="s">
        <v>14</v>
      </c>
      <c r="D94" s="10">
        <v>1</v>
      </c>
      <c r="E94" s="17">
        <f t="shared" si="1"/>
        <v>1.6129032258064516E-2</v>
      </c>
    </row>
    <row r="95" spans="1:84" x14ac:dyDescent="0.3">
      <c r="B95"/>
      <c r="C95" s="13" t="s">
        <v>31</v>
      </c>
      <c r="D95" s="10">
        <v>1</v>
      </c>
      <c r="E95" s="17">
        <f t="shared" si="1"/>
        <v>1.6129032258064516E-2</v>
      </c>
    </row>
    <row r="96" spans="1:84" x14ac:dyDescent="0.3">
      <c r="B96"/>
      <c r="C96" s="13" t="s">
        <v>6</v>
      </c>
      <c r="D96" s="10">
        <v>3</v>
      </c>
      <c r="E96" s="17">
        <f t="shared" si="1"/>
        <v>4.8387096774193547E-2</v>
      </c>
    </row>
    <row r="97" spans="2:5" x14ac:dyDescent="0.3">
      <c r="B97"/>
      <c r="C97" s="13" t="s">
        <v>32</v>
      </c>
      <c r="D97" s="10">
        <v>2</v>
      </c>
      <c r="E97" s="17">
        <f t="shared" si="1"/>
        <v>3.2258064516129031E-2</v>
      </c>
    </row>
    <row r="98" spans="2:5" x14ac:dyDescent="0.3">
      <c r="B98"/>
      <c r="C98" s="13" t="s">
        <v>19</v>
      </c>
      <c r="D98" s="10">
        <v>18</v>
      </c>
      <c r="E98" s="17">
        <f t="shared" si="1"/>
        <v>0.29032258064516131</v>
      </c>
    </row>
    <row r="99" spans="2:5" x14ac:dyDescent="0.3">
      <c r="B99"/>
      <c r="C99" s="13" t="s">
        <v>27</v>
      </c>
      <c r="D99" s="10">
        <v>1</v>
      </c>
      <c r="E99" s="17">
        <f t="shared" si="1"/>
        <v>1.6129032258064516E-2</v>
      </c>
    </row>
    <row r="100" spans="2:5" x14ac:dyDescent="0.3">
      <c r="B100"/>
      <c r="C100" s="13" t="s">
        <v>24</v>
      </c>
      <c r="D100" s="10">
        <v>1</v>
      </c>
      <c r="E100" s="17">
        <f t="shared" si="1"/>
        <v>1.6129032258064516E-2</v>
      </c>
    </row>
    <row r="101" spans="2:5" x14ac:dyDescent="0.3">
      <c r="B101"/>
      <c r="C101" s="13" t="s">
        <v>23</v>
      </c>
      <c r="D101" s="10">
        <v>1</v>
      </c>
      <c r="E101" s="17">
        <f t="shared" si="1"/>
        <v>1.6129032258064516E-2</v>
      </c>
    </row>
    <row r="102" spans="2:5" x14ac:dyDescent="0.3">
      <c r="B102"/>
      <c r="C102" s="13" t="s">
        <v>7</v>
      </c>
      <c r="D102" s="10">
        <v>1</v>
      </c>
      <c r="E102" s="17">
        <f t="shared" si="1"/>
        <v>1.6129032258064516E-2</v>
      </c>
    </row>
    <row r="103" spans="2:5" x14ac:dyDescent="0.3">
      <c r="B103"/>
      <c r="C103" s="13" t="s">
        <v>11</v>
      </c>
      <c r="D103" s="10">
        <v>1</v>
      </c>
      <c r="E103" s="17">
        <f t="shared" si="1"/>
        <v>1.6129032258064516E-2</v>
      </c>
    </row>
    <row r="104" spans="2:5" x14ac:dyDescent="0.3">
      <c r="B104"/>
      <c r="C104" s="13" t="s">
        <v>17</v>
      </c>
      <c r="D104" s="10">
        <v>1</v>
      </c>
      <c r="E104" s="17">
        <f t="shared" si="1"/>
        <v>1.6129032258064516E-2</v>
      </c>
    </row>
    <row r="105" spans="2:5" x14ac:dyDescent="0.3">
      <c r="B105"/>
      <c r="C105" s="13" t="s">
        <v>9</v>
      </c>
      <c r="D105" s="10">
        <v>1</v>
      </c>
      <c r="E105" s="17">
        <f t="shared" si="1"/>
        <v>1.6129032258064516E-2</v>
      </c>
    </row>
    <row r="106" spans="2:5" x14ac:dyDescent="0.3">
      <c r="B106"/>
      <c r="C106" s="13" t="s">
        <v>25</v>
      </c>
      <c r="D106" s="10">
        <v>1</v>
      </c>
      <c r="E106" s="17">
        <f t="shared" si="1"/>
        <v>1.6129032258064516E-2</v>
      </c>
    </row>
    <row r="107" spans="2:5" x14ac:dyDescent="0.3">
      <c r="B107"/>
      <c r="C107" s="13" t="s">
        <v>22</v>
      </c>
      <c r="D107" s="10">
        <v>1</v>
      </c>
      <c r="E107" s="17">
        <f t="shared" si="1"/>
        <v>1.6129032258064516E-2</v>
      </c>
    </row>
    <row r="108" spans="2:5" x14ac:dyDescent="0.3">
      <c r="B108"/>
      <c r="C108" s="13" t="s">
        <v>4</v>
      </c>
      <c r="D108" s="10">
        <v>1</v>
      </c>
      <c r="E108" s="17">
        <f t="shared" si="1"/>
        <v>1.6129032258064516E-2</v>
      </c>
    </row>
    <row r="109" spans="2:5" x14ac:dyDescent="0.3">
      <c r="B109"/>
      <c r="C109" s="13" t="s">
        <v>15</v>
      </c>
      <c r="D109" s="10">
        <v>1</v>
      </c>
      <c r="E109" s="17">
        <f t="shared" si="1"/>
        <v>1.6129032258064516E-2</v>
      </c>
    </row>
    <row r="110" spans="2:5" x14ac:dyDescent="0.3">
      <c r="B110"/>
      <c r="C110" s="13" t="s">
        <v>8</v>
      </c>
      <c r="D110" s="10">
        <v>4</v>
      </c>
      <c r="E110" s="17">
        <f t="shared" si="1"/>
        <v>6.4516129032258063E-2</v>
      </c>
    </row>
    <row r="111" spans="2:5" x14ac:dyDescent="0.3">
      <c r="B111"/>
      <c r="C111" s="13" t="s">
        <v>20</v>
      </c>
      <c r="D111" s="10">
        <v>1</v>
      </c>
      <c r="E111" s="17">
        <f t="shared" si="1"/>
        <v>1.6129032258064516E-2</v>
      </c>
    </row>
    <row r="112" spans="2:5" x14ac:dyDescent="0.3">
      <c r="B112"/>
      <c r="C112" s="13" t="s">
        <v>26</v>
      </c>
      <c r="D112" s="10">
        <v>1</v>
      </c>
      <c r="E112" s="17">
        <f t="shared" si="1"/>
        <v>1.6129032258064516E-2</v>
      </c>
    </row>
    <row r="113" spans="2:5" x14ac:dyDescent="0.3">
      <c r="B113"/>
      <c r="C113" s="13" t="s">
        <v>16</v>
      </c>
      <c r="D113" s="10">
        <v>3</v>
      </c>
      <c r="E113" s="17">
        <f t="shared" si="1"/>
        <v>4.8387096774193547E-2</v>
      </c>
    </row>
    <row r="114" spans="2:5" x14ac:dyDescent="0.3">
      <c r="B114"/>
      <c r="C114" s="13" t="s">
        <v>13</v>
      </c>
      <c r="D114" s="10">
        <v>1</v>
      </c>
      <c r="E114" s="17">
        <f t="shared" si="1"/>
        <v>1.6129032258064516E-2</v>
      </c>
    </row>
    <row r="115" spans="2:5" x14ac:dyDescent="0.3">
      <c r="B115"/>
      <c r="C115" s="13" t="s">
        <v>12</v>
      </c>
      <c r="D115" s="10">
        <v>1</v>
      </c>
      <c r="E115" s="17">
        <f t="shared" si="1"/>
        <v>1.6129032258064516E-2</v>
      </c>
    </row>
    <row r="116" spans="2:5" x14ac:dyDescent="0.3">
      <c r="B116"/>
      <c r="C116" s="13" t="s">
        <v>21</v>
      </c>
      <c r="D116" s="10">
        <v>1</v>
      </c>
      <c r="E116" s="17">
        <f t="shared" si="1"/>
        <v>1.6129032258064516E-2</v>
      </c>
    </row>
    <row r="117" spans="2:5" x14ac:dyDescent="0.3">
      <c r="B117"/>
      <c r="C117" s="13" t="s">
        <v>5</v>
      </c>
      <c r="D117" s="10">
        <v>2</v>
      </c>
      <c r="E117" s="17">
        <f t="shared" si="1"/>
        <v>3.2258064516129031E-2</v>
      </c>
    </row>
    <row r="118" spans="2:5" x14ac:dyDescent="0.3">
      <c r="B118"/>
      <c r="C118" s="13" t="s">
        <v>18</v>
      </c>
      <c r="D118" s="10">
        <v>1</v>
      </c>
      <c r="E118" s="17">
        <f t="shared" si="1"/>
        <v>1.6129032258064516E-2</v>
      </c>
    </row>
    <row r="119" spans="2:5" x14ac:dyDescent="0.3">
      <c r="B119"/>
      <c r="C119" s="9" t="s">
        <v>29</v>
      </c>
      <c r="D119" s="10">
        <v>11</v>
      </c>
      <c r="E119" s="16">
        <f>IFERROR(D119/$D$126,0)</f>
        <v>0.13750000000000001</v>
      </c>
    </row>
    <row r="120" spans="2:5" x14ac:dyDescent="0.3">
      <c r="B120"/>
      <c r="C120" s="13" t="s">
        <v>10</v>
      </c>
      <c r="D120" s="10">
        <v>3</v>
      </c>
      <c r="E120" s="17">
        <f>D120/$D$119</f>
        <v>0.27272727272727271</v>
      </c>
    </row>
    <row r="121" spans="2:5" x14ac:dyDescent="0.3">
      <c r="B121"/>
      <c r="C121" s="13" t="s">
        <v>6</v>
      </c>
      <c r="D121" s="10">
        <v>1</v>
      </c>
      <c r="E121" s="17">
        <f t="shared" ref="E121:E125" si="2">D121/$D$119</f>
        <v>9.0909090909090912E-2</v>
      </c>
    </row>
    <row r="122" spans="2:5" x14ac:dyDescent="0.3">
      <c r="B122"/>
      <c r="C122" s="13" t="s">
        <v>19</v>
      </c>
      <c r="D122" s="10">
        <v>4</v>
      </c>
      <c r="E122" s="17">
        <f t="shared" si="2"/>
        <v>0.36363636363636365</v>
      </c>
    </row>
    <row r="123" spans="2:5" x14ac:dyDescent="0.3">
      <c r="B123"/>
      <c r="C123" s="13" t="s">
        <v>8</v>
      </c>
      <c r="D123" s="10">
        <v>1</v>
      </c>
      <c r="E123" s="17">
        <f t="shared" si="2"/>
        <v>9.0909090909090912E-2</v>
      </c>
    </row>
    <row r="124" spans="2:5" x14ac:dyDescent="0.3">
      <c r="B124"/>
      <c r="C124" s="13" t="s">
        <v>26</v>
      </c>
      <c r="D124" s="10">
        <v>1</v>
      </c>
      <c r="E124" s="17">
        <f t="shared" si="2"/>
        <v>9.0909090909090912E-2</v>
      </c>
    </row>
    <row r="125" spans="2:5" x14ac:dyDescent="0.3">
      <c r="B125"/>
      <c r="C125" s="13" t="s">
        <v>16</v>
      </c>
      <c r="D125" s="10">
        <v>1</v>
      </c>
      <c r="E125" s="17">
        <f t="shared" si="2"/>
        <v>9.0909090909090912E-2</v>
      </c>
    </row>
    <row r="126" spans="2:5" x14ac:dyDescent="0.3">
      <c r="B126"/>
      <c r="C126" s="9" t="s">
        <v>34</v>
      </c>
      <c r="D126" s="10">
        <v>80</v>
      </c>
      <c r="E126" s="16">
        <f>IFERROR(D126/$D$126,0)</f>
        <v>1</v>
      </c>
    </row>
    <row r="127" spans="2:5" x14ac:dyDescent="0.3">
      <c r="B127"/>
      <c r="C127"/>
    </row>
    <row r="128" spans="2:5" x14ac:dyDescent="0.3">
      <c r="B128"/>
      <c r="C128"/>
      <c r="D128" s="6"/>
      <c r="E128" s="15"/>
    </row>
    <row r="129" spans="2:5" x14ac:dyDescent="0.3">
      <c r="B129"/>
      <c r="C129"/>
      <c r="D129" s="6"/>
      <c r="E129" s="15"/>
    </row>
    <row r="130" spans="2:5" x14ac:dyDescent="0.3">
      <c r="B130"/>
      <c r="C130"/>
      <c r="D130" s="6"/>
      <c r="E130" s="15"/>
    </row>
    <row r="131" spans="2:5" x14ac:dyDescent="0.3">
      <c r="B131"/>
      <c r="C131"/>
      <c r="D131" s="6"/>
      <c r="E131" s="15"/>
    </row>
    <row r="132" spans="2:5" x14ac:dyDescent="0.3">
      <c r="B132"/>
      <c r="C132"/>
      <c r="D132" s="6"/>
      <c r="E132" s="15"/>
    </row>
    <row r="133" spans="2:5" x14ac:dyDescent="0.3">
      <c r="B133"/>
      <c r="C133"/>
      <c r="D133" s="6"/>
      <c r="E133" s="15"/>
    </row>
    <row r="134" spans="2:5" x14ac:dyDescent="0.3">
      <c r="B134"/>
      <c r="C134"/>
      <c r="D134" s="6"/>
      <c r="E134" s="15"/>
    </row>
    <row r="135" spans="2:5" x14ac:dyDescent="0.3">
      <c r="B135"/>
      <c r="C135"/>
      <c r="D135" s="6"/>
      <c r="E135" s="15"/>
    </row>
    <row r="136" spans="2:5" x14ac:dyDescent="0.3">
      <c r="B136"/>
      <c r="C136"/>
      <c r="D136" s="6"/>
      <c r="E136" s="15"/>
    </row>
    <row r="137" spans="2:5" x14ac:dyDescent="0.3">
      <c r="B137"/>
      <c r="C137"/>
      <c r="D137" s="6"/>
      <c r="E137" s="15"/>
    </row>
    <row r="138" spans="2:5" x14ac:dyDescent="0.3">
      <c r="B138"/>
      <c r="C138"/>
      <c r="D138" s="6"/>
      <c r="E138" s="15"/>
    </row>
    <row r="139" spans="2:5" x14ac:dyDescent="0.3">
      <c r="B139"/>
      <c r="C139"/>
      <c r="D139" s="6"/>
      <c r="E139" s="15"/>
    </row>
    <row r="140" spans="2:5" x14ac:dyDescent="0.3">
      <c r="B140"/>
      <c r="C140"/>
      <c r="D140" s="6"/>
      <c r="E140" s="15"/>
    </row>
    <row r="141" spans="2:5" x14ac:dyDescent="0.3">
      <c r="B141"/>
      <c r="C141"/>
      <c r="D141" s="6"/>
      <c r="E141" s="15"/>
    </row>
    <row r="142" spans="2:5" x14ac:dyDescent="0.3">
      <c r="B142"/>
      <c r="C142"/>
      <c r="D142" s="6"/>
      <c r="E142" s="15"/>
    </row>
    <row r="143" spans="2:5" x14ac:dyDescent="0.3">
      <c r="B143"/>
      <c r="C143"/>
      <c r="D143" s="6"/>
      <c r="E143" s="15"/>
    </row>
    <row r="144" spans="2:5" x14ac:dyDescent="0.3">
      <c r="B144"/>
      <c r="C144"/>
      <c r="D144" s="6"/>
      <c r="E144" s="15"/>
    </row>
    <row r="145" spans="2:5" x14ac:dyDescent="0.3">
      <c r="B145"/>
      <c r="C145"/>
      <c r="D145" s="6"/>
      <c r="E145" s="15"/>
    </row>
    <row r="146" spans="2:5" x14ac:dyDescent="0.3">
      <c r="B146"/>
      <c r="C146"/>
      <c r="D146" s="6"/>
      <c r="E146" s="15"/>
    </row>
    <row r="147" spans="2:5" x14ac:dyDescent="0.3">
      <c r="B147"/>
      <c r="C147"/>
      <c r="D147" s="6"/>
      <c r="E147" s="15"/>
    </row>
    <row r="148" spans="2:5" x14ac:dyDescent="0.3">
      <c r="B148"/>
      <c r="C148"/>
      <c r="D148" s="6"/>
      <c r="E148" s="15"/>
    </row>
    <row r="149" spans="2:5" x14ac:dyDescent="0.3">
      <c r="B149"/>
      <c r="C149"/>
      <c r="D149" s="6"/>
      <c r="E149" s="15"/>
    </row>
    <row r="150" spans="2:5" x14ac:dyDescent="0.3">
      <c r="B150"/>
      <c r="C150"/>
      <c r="D150" s="6"/>
      <c r="E150" s="15"/>
    </row>
    <row r="151" spans="2:5" x14ac:dyDescent="0.3">
      <c r="B151"/>
      <c r="C151"/>
      <c r="D151" s="6"/>
      <c r="E151" s="15"/>
    </row>
    <row r="152" spans="2:5" x14ac:dyDescent="0.3">
      <c r="B152"/>
      <c r="C152"/>
      <c r="D152" s="6"/>
      <c r="E152" s="15"/>
    </row>
    <row r="153" spans="2:5" x14ac:dyDescent="0.3">
      <c r="B153"/>
      <c r="C153"/>
      <c r="D153" s="6"/>
      <c r="E153" s="15"/>
    </row>
    <row r="154" spans="2:5" x14ac:dyDescent="0.3">
      <c r="B154"/>
      <c r="C154"/>
      <c r="D154" s="6"/>
      <c r="E154" s="15"/>
    </row>
    <row r="155" spans="2:5" x14ac:dyDescent="0.3">
      <c r="B155"/>
      <c r="C155"/>
      <c r="D155" s="6"/>
      <c r="E155" s="15"/>
    </row>
    <row r="156" spans="2:5" x14ac:dyDescent="0.3">
      <c r="B156"/>
      <c r="C156"/>
      <c r="D156" s="6"/>
      <c r="E156" s="15"/>
    </row>
    <row r="157" spans="2:5" x14ac:dyDescent="0.3">
      <c r="B157"/>
      <c r="C157"/>
      <c r="D157" s="6"/>
      <c r="E157" s="15"/>
    </row>
    <row r="158" spans="2:5" x14ac:dyDescent="0.3">
      <c r="B158"/>
      <c r="C158"/>
      <c r="D158" s="6"/>
      <c r="E158" s="15"/>
    </row>
    <row r="159" spans="2:5" x14ac:dyDescent="0.3">
      <c r="B159"/>
      <c r="C159"/>
      <c r="D159" s="6"/>
      <c r="E159" s="15"/>
    </row>
    <row r="160" spans="2:5" x14ac:dyDescent="0.3">
      <c r="B160"/>
      <c r="C160"/>
      <c r="D160" s="6"/>
      <c r="E160" s="15"/>
    </row>
    <row r="161" spans="2:5" x14ac:dyDescent="0.3">
      <c r="B161"/>
      <c r="C161"/>
      <c r="D161" s="6"/>
      <c r="E161" s="15"/>
    </row>
    <row r="162" spans="2:5" x14ac:dyDescent="0.3">
      <c r="B162"/>
      <c r="C162"/>
      <c r="D162" s="6"/>
      <c r="E162" s="15"/>
    </row>
    <row r="163" spans="2:5" x14ac:dyDescent="0.3">
      <c r="B163"/>
      <c r="C163"/>
      <c r="D163" s="6"/>
      <c r="E163" s="15"/>
    </row>
    <row r="164" spans="2:5" x14ac:dyDescent="0.3">
      <c r="B164"/>
      <c r="C164"/>
      <c r="D164" s="6"/>
      <c r="E164" s="15"/>
    </row>
    <row r="165" spans="2:5" x14ac:dyDescent="0.3">
      <c r="B165"/>
      <c r="C165"/>
      <c r="D165" s="6"/>
      <c r="E165" s="15"/>
    </row>
    <row r="166" spans="2:5" x14ac:dyDescent="0.3">
      <c r="B166"/>
      <c r="C166"/>
      <c r="D166" s="6"/>
      <c r="E166" s="15"/>
    </row>
    <row r="167" spans="2:5" x14ac:dyDescent="0.3">
      <c r="B167"/>
      <c r="C167"/>
      <c r="D167" s="6"/>
      <c r="E167" s="15"/>
    </row>
    <row r="168" spans="2:5" x14ac:dyDescent="0.3">
      <c r="B168"/>
      <c r="C168"/>
      <c r="D168" s="6"/>
      <c r="E168" s="15"/>
    </row>
    <row r="169" spans="2:5" x14ac:dyDescent="0.3">
      <c r="B169"/>
      <c r="C169"/>
      <c r="D169" s="6"/>
      <c r="E169" s="15"/>
    </row>
    <row r="170" spans="2:5" x14ac:dyDescent="0.3">
      <c r="B170"/>
      <c r="C170"/>
      <c r="D170" s="6"/>
      <c r="E170" s="15"/>
    </row>
    <row r="171" spans="2:5" x14ac:dyDescent="0.3">
      <c r="B171"/>
      <c r="C171"/>
      <c r="D171" s="6"/>
      <c r="E171" s="15"/>
    </row>
    <row r="172" spans="2:5" x14ac:dyDescent="0.3">
      <c r="B172"/>
      <c r="C172"/>
      <c r="D172" s="6"/>
      <c r="E172" s="15"/>
    </row>
    <row r="173" spans="2:5" x14ac:dyDescent="0.3">
      <c r="B173"/>
      <c r="C173"/>
      <c r="D173" s="6"/>
      <c r="E173" s="15"/>
    </row>
    <row r="174" spans="2:5" x14ac:dyDescent="0.3">
      <c r="B174"/>
      <c r="C174"/>
      <c r="D174" s="6"/>
      <c r="E174" s="15"/>
    </row>
    <row r="175" spans="2:5" x14ac:dyDescent="0.3">
      <c r="B175"/>
      <c r="C175"/>
      <c r="D175" s="6"/>
      <c r="E175" s="15"/>
    </row>
    <row r="176" spans="2:5" x14ac:dyDescent="0.3">
      <c r="B176"/>
      <c r="C176"/>
      <c r="D176" s="6"/>
      <c r="E176" s="15"/>
    </row>
    <row r="177" spans="2:5" x14ac:dyDescent="0.3">
      <c r="B177"/>
      <c r="C177"/>
      <c r="D177" s="6"/>
      <c r="E177" s="15"/>
    </row>
    <row r="178" spans="2:5" x14ac:dyDescent="0.3">
      <c r="B178"/>
      <c r="C178"/>
      <c r="D178" s="6"/>
      <c r="E178" s="15"/>
    </row>
    <row r="179" spans="2:5" x14ac:dyDescent="0.3">
      <c r="B179"/>
      <c r="C179"/>
      <c r="D179" s="6"/>
      <c r="E179" s="15"/>
    </row>
    <row r="180" spans="2:5" x14ac:dyDescent="0.3">
      <c r="B180"/>
      <c r="C180"/>
      <c r="D180" s="6"/>
      <c r="E180" s="15"/>
    </row>
    <row r="181" spans="2:5" x14ac:dyDescent="0.3">
      <c r="B181"/>
      <c r="C181"/>
      <c r="D181" s="6"/>
      <c r="E181" s="15"/>
    </row>
    <row r="182" spans="2:5" x14ac:dyDescent="0.3">
      <c r="B182"/>
      <c r="C182"/>
      <c r="D182" s="6"/>
      <c r="E182" s="15"/>
    </row>
    <row r="183" spans="2:5" x14ac:dyDescent="0.3">
      <c r="B183"/>
      <c r="C183"/>
      <c r="D183" s="6"/>
      <c r="E183" s="15"/>
    </row>
    <row r="184" spans="2:5" x14ac:dyDescent="0.3">
      <c r="B184"/>
      <c r="C184"/>
      <c r="D184" s="6"/>
      <c r="E184" s="15"/>
    </row>
    <row r="185" spans="2:5" x14ac:dyDescent="0.3">
      <c r="B185"/>
      <c r="C185"/>
      <c r="D185" s="6"/>
      <c r="E185" s="15"/>
    </row>
    <row r="186" spans="2:5" x14ac:dyDescent="0.3">
      <c r="B186"/>
      <c r="C186"/>
      <c r="D186" s="6"/>
      <c r="E186" s="15"/>
    </row>
    <row r="187" spans="2:5" x14ac:dyDescent="0.3">
      <c r="B187"/>
      <c r="C187"/>
      <c r="D187" s="6"/>
      <c r="E187" s="15"/>
    </row>
    <row r="188" spans="2:5" x14ac:dyDescent="0.3">
      <c r="B188"/>
      <c r="C188"/>
      <c r="D188" s="6"/>
      <c r="E188" s="15"/>
    </row>
    <row r="189" spans="2:5" x14ac:dyDescent="0.3">
      <c r="B189"/>
      <c r="C189"/>
      <c r="D189" s="6"/>
      <c r="E189" s="15"/>
    </row>
    <row r="190" spans="2:5" x14ac:dyDescent="0.3">
      <c r="B190"/>
      <c r="C190"/>
      <c r="D190" s="6"/>
      <c r="E190" s="15"/>
    </row>
    <row r="191" spans="2:5" x14ac:dyDescent="0.3">
      <c r="B191"/>
      <c r="C191"/>
      <c r="D191" s="6"/>
      <c r="E191" s="15"/>
    </row>
    <row r="192" spans="2:5" x14ac:dyDescent="0.3">
      <c r="B192"/>
      <c r="C192"/>
      <c r="D192" s="6"/>
      <c r="E192" s="15"/>
    </row>
    <row r="193" spans="2:5" x14ac:dyDescent="0.3">
      <c r="B193"/>
      <c r="C193"/>
      <c r="D193" s="6"/>
      <c r="E193" s="15"/>
    </row>
    <row r="194" spans="2:5" x14ac:dyDescent="0.3">
      <c r="B194"/>
      <c r="C194"/>
      <c r="D194" s="6"/>
      <c r="E194" s="15"/>
    </row>
    <row r="195" spans="2:5" x14ac:dyDescent="0.3">
      <c r="B195"/>
      <c r="C195"/>
      <c r="D195" s="6"/>
      <c r="E195" s="15"/>
    </row>
    <row r="196" spans="2:5" x14ac:dyDescent="0.3">
      <c r="B196"/>
      <c r="C196"/>
      <c r="D196" s="6"/>
      <c r="E196" s="15"/>
    </row>
    <row r="197" spans="2:5" x14ac:dyDescent="0.3">
      <c r="B197"/>
      <c r="C197"/>
      <c r="D197" s="6"/>
      <c r="E197" s="15"/>
    </row>
    <row r="198" spans="2:5" x14ac:dyDescent="0.3">
      <c r="B198"/>
      <c r="C198"/>
      <c r="D198" s="6"/>
      <c r="E198" s="15"/>
    </row>
    <row r="199" spans="2:5" x14ac:dyDescent="0.3">
      <c r="B199"/>
      <c r="C199"/>
      <c r="D199" s="6"/>
      <c r="E199" s="15"/>
    </row>
    <row r="200" spans="2:5" x14ac:dyDescent="0.3">
      <c r="B200"/>
      <c r="C200"/>
      <c r="D200" s="6"/>
      <c r="E200" s="15"/>
    </row>
    <row r="201" spans="2:5" x14ac:dyDescent="0.3">
      <c r="B201"/>
      <c r="C201"/>
      <c r="D201" s="6"/>
      <c r="E201" s="15"/>
    </row>
    <row r="202" spans="2:5" x14ac:dyDescent="0.3">
      <c r="B202"/>
      <c r="C202"/>
      <c r="D202" s="6"/>
      <c r="E202" s="15"/>
    </row>
    <row r="203" spans="2:5" x14ac:dyDescent="0.3">
      <c r="B203"/>
      <c r="C203"/>
      <c r="D203" s="6"/>
      <c r="E203" s="15"/>
    </row>
    <row r="204" spans="2:5" x14ac:dyDescent="0.3">
      <c r="B204"/>
      <c r="C204"/>
      <c r="D204" s="6"/>
      <c r="E204" s="15"/>
    </row>
    <row r="205" spans="2:5" x14ac:dyDescent="0.3">
      <c r="B205"/>
      <c r="C205"/>
      <c r="D205" s="6"/>
      <c r="E205" s="15"/>
    </row>
    <row r="206" spans="2:5" x14ac:dyDescent="0.3">
      <c r="B206"/>
      <c r="C206"/>
      <c r="D206" s="6"/>
      <c r="E206" s="15"/>
    </row>
    <row r="207" spans="2:5" x14ac:dyDescent="0.3">
      <c r="B207"/>
      <c r="C207"/>
      <c r="D207" s="6"/>
      <c r="E207" s="15"/>
    </row>
    <row r="208" spans="2:5" x14ac:dyDescent="0.3">
      <c r="B208"/>
      <c r="C208"/>
      <c r="D208" s="6"/>
      <c r="E208" s="15"/>
    </row>
    <row r="209" spans="2:5" x14ac:dyDescent="0.3">
      <c r="B209"/>
      <c r="C209"/>
      <c r="D209" s="6"/>
      <c r="E209" s="15"/>
    </row>
    <row r="210" spans="2:5" x14ac:dyDescent="0.3">
      <c r="B210"/>
      <c r="C210"/>
      <c r="D210" s="6"/>
      <c r="E210" s="15"/>
    </row>
    <row r="211" spans="2:5" x14ac:dyDescent="0.3">
      <c r="B211"/>
      <c r="C211"/>
      <c r="D211" s="6"/>
      <c r="E211" s="15"/>
    </row>
    <row r="212" spans="2:5" x14ac:dyDescent="0.3">
      <c r="B212"/>
      <c r="C212"/>
      <c r="D212" s="6"/>
      <c r="E212" s="15"/>
    </row>
    <row r="213" spans="2:5" x14ac:dyDescent="0.3">
      <c r="B213"/>
      <c r="C213"/>
      <c r="D213" s="6"/>
      <c r="E213" s="15"/>
    </row>
    <row r="214" spans="2:5" x14ac:dyDescent="0.3">
      <c r="B214"/>
      <c r="C214"/>
      <c r="D214" s="6"/>
      <c r="E214" s="15"/>
    </row>
    <row r="215" spans="2:5" x14ac:dyDescent="0.3">
      <c r="B215"/>
      <c r="C215"/>
      <c r="D215" s="6"/>
      <c r="E215" s="15"/>
    </row>
    <row r="216" spans="2:5" x14ac:dyDescent="0.3">
      <c r="B216"/>
      <c r="C216"/>
      <c r="D216" s="6"/>
      <c r="E216" s="15"/>
    </row>
    <row r="217" spans="2:5" x14ac:dyDescent="0.3">
      <c r="B217"/>
      <c r="C217"/>
      <c r="D217" s="6"/>
      <c r="E217" s="15"/>
    </row>
    <row r="218" spans="2:5" x14ac:dyDescent="0.3">
      <c r="B218"/>
      <c r="C218"/>
      <c r="D218" s="6"/>
      <c r="E218" s="15"/>
    </row>
    <row r="219" spans="2:5" x14ac:dyDescent="0.3">
      <c r="B219"/>
      <c r="C219"/>
      <c r="D219" s="6"/>
      <c r="E219" s="15"/>
    </row>
    <row r="220" spans="2:5" x14ac:dyDescent="0.3">
      <c r="B220"/>
      <c r="C220"/>
      <c r="D220" s="6"/>
      <c r="E220" s="15"/>
    </row>
    <row r="221" spans="2:5" x14ac:dyDescent="0.3">
      <c r="B221"/>
      <c r="C221"/>
      <c r="D221" s="6"/>
      <c r="E221" s="15"/>
    </row>
    <row r="222" spans="2:5" x14ac:dyDescent="0.3">
      <c r="B222"/>
      <c r="C222"/>
      <c r="D222" s="6"/>
      <c r="E222" s="15"/>
    </row>
    <row r="223" spans="2:5" x14ac:dyDescent="0.3">
      <c r="B223"/>
      <c r="C223"/>
      <c r="D223" s="6"/>
      <c r="E223" s="15"/>
    </row>
    <row r="224" spans="2:5" x14ac:dyDescent="0.3">
      <c r="B224"/>
      <c r="C224"/>
      <c r="D224" s="6"/>
      <c r="E224" s="15"/>
    </row>
    <row r="225" spans="2:5" x14ac:dyDescent="0.3">
      <c r="B225"/>
      <c r="C225"/>
      <c r="D225" s="6"/>
      <c r="E225" s="15"/>
    </row>
  </sheetData>
  <autoFilter ref="A1:C225"/>
  <pageMargins left="0.7" right="0.7" top="0.75" bottom="0.75" header="0.3" footer="0.3"/>
  <pageSetup paperSize="166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Feuil3</vt:lpstr>
    </vt:vector>
  </TitlesOfParts>
  <Company>CCIR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Marion CAMERLYNCK</dc:creator>
  <cp:lastModifiedBy>raymond pentier</cp:lastModifiedBy>
  <dcterms:created xsi:type="dcterms:W3CDTF">2023-04-22T14:15:14Z</dcterms:created>
  <dcterms:modified xsi:type="dcterms:W3CDTF">2023-04-22T17:25:17Z</dcterms:modified>
</cp:coreProperties>
</file>