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C98B6D30-0EE3-4311-8106-3D21893B945D}" xr6:coauthVersionLast="47" xr6:coauthVersionMax="47" xr10:uidLastSave="{00000000-0000-0000-0000-000000000000}"/>
  <bookViews>
    <workbookView xWindow="5670" yWindow="135" windowWidth="24150" windowHeight="11310" xr2:uid="{F33B5D1A-C14B-4BD9-BA26-C763E8B85D71}"/>
  </bookViews>
  <sheets>
    <sheet name="Feuil4" sheetId="4" r:id="rId1"/>
  </sheets>
  <definedNames>
    <definedName name="ma_lis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 a="1"/>
  <c r="D18" i="4" s="1"/>
  <c r="D17" i="4"/>
  <c r="D17" i="4" a="1"/>
  <c r="D16" i="4" a="1"/>
  <c r="D16" i="4" s="1"/>
  <c r="D12" i="4" a="1"/>
  <c r="D12" i="4" s="1"/>
  <c r="D13" i="4" a="1"/>
  <c r="D13" i="4"/>
  <c r="D11" i="4" a="1"/>
  <c r="D11" i="4"/>
  <c r="B17" i="4"/>
  <c r="B18" i="4"/>
  <c r="B16" i="4"/>
  <c r="B12" i="4"/>
  <c r="B13" i="4"/>
  <c r="B11" i="4"/>
  <c r="D19" i="4" l="1" a="1"/>
  <c r="D1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B11" authorId="0" shapeId="0" xr:uid="{E6814984-44A8-4B27-BA33-B6565D5002FE}">
      <text>
        <r>
          <rPr>
            <sz val="9"/>
            <color indexed="81"/>
            <rFont val="Tahoma"/>
            <family val="2"/>
          </rPr>
          <t>Formule:
=MAX.SI.ENS($F$2:$F$7;$B$2:$B$7;A11)</t>
        </r>
      </text>
    </comment>
    <comment ref="D11" authorId="0" shapeId="0" xr:uid="{D17EEF8A-9D96-45CF-8997-5A4781540C2A}">
      <text>
        <r>
          <rPr>
            <sz val="9"/>
            <color indexed="81"/>
            <rFont val="Tahoma"/>
            <family val="2"/>
          </rPr>
          <t xml:space="preserve">Formule:
=INDEX($A$2:$A$7;EQUIV(A11&amp;B11;$B$2:$B$7&amp;$F$2:$F$7;0))
</t>
        </r>
      </text>
    </comment>
    <comment ref="B16" authorId="0" shapeId="0" xr:uid="{9B3ADEF4-B298-4824-BEDB-DD481A9A4752}">
      <text>
        <r>
          <rPr>
            <sz val="9"/>
            <color indexed="81"/>
            <rFont val="Tahoma"/>
            <family val="2"/>
          </rPr>
          <t xml:space="preserve">Formule:
=MAX.SI.ENS($F$2:$F$7;$B$2:$B$7;A16)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<sst xmlns="http://schemas.openxmlformats.org/spreadsheetml/2006/main" count="25" uniqueCount="16">
  <si>
    <t>Chaise</t>
  </si>
  <si>
    <t>Janvier</t>
  </si>
  <si>
    <t>Février</t>
  </si>
  <si>
    <t>Mars</t>
  </si>
  <si>
    <t>Mois</t>
  </si>
  <si>
    <t>Meilleur produit</t>
  </si>
  <si>
    <t>Meilleur note</t>
  </si>
  <si>
    <t>Pire note</t>
  </si>
  <si>
    <t>Produit</t>
  </si>
  <si>
    <t>Stylo</t>
  </si>
  <si>
    <t>Table</t>
  </si>
  <si>
    <t>Bureau</t>
  </si>
  <si>
    <t>Meube</t>
  </si>
  <si>
    <t>Fourchette</t>
  </si>
  <si>
    <t>Pire produit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</si>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</sst>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omic Sans MS"/>
      <family val="2"/>
    </font>
    <font>
      <sz val="8"/>
      <name val="Comic Sans MS"/>
      <family val="2"/>
    </font>
    <font>
      <sz val="12"/>
      <color rgb="FF303030"/>
      <name val="Roboto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2" fillId="2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3</xdr:row>
      <xdr:rowOff>228600</xdr:rowOff>
    </xdr:from>
    <xdr:to>
      <xdr:col>15</xdr:col>
      <xdr:colOff>323850</xdr:colOff>
      <xdr:row>17</xdr:row>
      <xdr:rowOff>85725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41B06E9-2533-AAFC-22B2-71A39203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971550"/>
          <a:ext cx="8143875" cy="332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589946</xdr:colOff>
      <xdr:row>1</xdr:row>
      <xdr:rowOff>95250</xdr:rowOff>
    </xdr:from>
    <xdr:to>
      <xdr:col>14</xdr:col>
      <xdr:colOff>495299</xdr:colOff>
      <xdr:row>4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B2269F7-2766-FC4D-7437-C0F5B885F16D}"/>
            </a:ext>
          </a:extLst>
        </xdr:cNvPr>
        <xdr:cNvSpPr txBox="1"/>
      </xdr:nvSpPr>
      <xdr:spPr>
        <a:xfrm>
          <a:off x="7362221" y="342900"/>
          <a:ext cx="7372953" cy="6477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</a:p>
        <a:p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souhaite trouver une fonction permettant de rechercher le titre d'une ligne par rapport à sa moyenne minimum ou maximum selon un critère. Je recherche ce qui permet de répondre aux points d'interrogation dans la feuille suivante, en photo.</a:t>
          </a: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5953-FA6C-47DB-BE21-E323DCFE6BD9}">
  <sheetPr codeName="Feuil1"/>
  <dimension ref="A1:F19"/>
  <sheetViews>
    <sheetView tabSelected="1" topLeftCell="A2" workbookViewId="0">
      <selection activeCell="G15" sqref="G15"/>
    </sheetView>
  </sheetViews>
  <sheetFormatPr baseColWidth="10" defaultRowHeight="19.5" x14ac:dyDescent="0.4"/>
  <cols>
    <col min="3" max="3" width="6.5" bestFit="1" customWidth="1"/>
    <col min="4" max="4" width="13" bestFit="1" customWidth="1"/>
    <col min="5" max="5" width="6.796875" customWidth="1"/>
  </cols>
  <sheetData>
    <row r="1" spans="1:6" x14ac:dyDescent="0.4">
      <c r="A1" s="1" t="s">
        <v>8</v>
      </c>
      <c r="B1" s="1"/>
      <c r="C1" s="1"/>
      <c r="D1" s="1"/>
      <c r="E1" s="1"/>
      <c r="F1" s="1" t="s">
        <v>15</v>
      </c>
    </row>
    <row r="2" spans="1:6" x14ac:dyDescent="0.4">
      <c r="A2" s="1" t="s">
        <v>0</v>
      </c>
      <c r="B2" s="1" t="s">
        <v>1</v>
      </c>
      <c r="C2" s="1"/>
      <c r="D2" s="1"/>
      <c r="E2" s="1"/>
      <c r="F2" s="1">
        <v>12</v>
      </c>
    </row>
    <row r="3" spans="1:6" x14ac:dyDescent="0.4">
      <c r="A3" s="1" t="s">
        <v>9</v>
      </c>
      <c r="B3" s="1" t="s">
        <v>1</v>
      </c>
      <c r="C3" s="1"/>
      <c r="D3" s="1"/>
      <c r="E3" s="1"/>
      <c r="F3" s="1">
        <v>20</v>
      </c>
    </row>
    <row r="4" spans="1:6" x14ac:dyDescent="0.4">
      <c r="A4" s="1" t="s">
        <v>10</v>
      </c>
      <c r="B4" s="1" t="s">
        <v>2</v>
      </c>
      <c r="C4" s="1"/>
      <c r="D4" s="1"/>
      <c r="E4" s="1"/>
      <c r="F4" s="1">
        <v>1</v>
      </c>
    </row>
    <row r="5" spans="1:6" x14ac:dyDescent="0.4">
      <c r="A5" s="1" t="s">
        <v>11</v>
      </c>
      <c r="B5" s="1" t="s">
        <v>2</v>
      </c>
      <c r="C5" s="1"/>
      <c r="D5" s="1"/>
      <c r="E5" s="1"/>
      <c r="F5" s="1">
        <v>13</v>
      </c>
    </row>
    <row r="6" spans="1:6" x14ac:dyDescent="0.4">
      <c r="A6" s="1" t="s">
        <v>12</v>
      </c>
      <c r="B6" s="1" t="s">
        <v>3</v>
      </c>
      <c r="C6" s="1"/>
      <c r="D6" s="1"/>
      <c r="E6" s="1"/>
      <c r="F6" s="1">
        <v>5</v>
      </c>
    </row>
    <row r="7" spans="1:6" x14ac:dyDescent="0.4">
      <c r="A7" s="1" t="s">
        <v>13</v>
      </c>
      <c r="B7" s="1" t="s">
        <v>3</v>
      </c>
      <c r="C7" s="1"/>
      <c r="D7" s="1"/>
      <c r="E7" s="1"/>
      <c r="F7" s="1">
        <v>12</v>
      </c>
    </row>
    <row r="10" spans="1:6" x14ac:dyDescent="0.4">
      <c r="A10" s="1" t="s">
        <v>4</v>
      </c>
      <c r="B10" s="1" t="s">
        <v>6</v>
      </c>
      <c r="C10" s="1"/>
      <c r="D10" s="1" t="s">
        <v>5</v>
      </c>
    </row>
    <row r="11" spans="1:6" x14ac:dyDescent="0.4">
      <c r="A11" s="1" t="s">
        <v>1</v>
      </c>
      <c r="B11" s="2">
        <f>_xlfn.MAXIFS($F$2:$F$7,$B$2:$B$7,A11)</f>
        <v>20</v>
      </c>
      <c r="C11" s="1"/>
      <c r="D11" s="5" t="str" cm="1">
        <f t="array" ref="D11">INDEX($A$2:$A$7,MATCH(A11&amp;B11,$B$2:$B$7&amp;$F$2:$F$7,0))</f>
        <v>Stylo</v>
      </c>
    </row>
    <row r="12" spans="1:6" x14ac:dyDescent="0.4">
      <c r="A12" s="1" t="s">
        <v>2</v>
      </c>
      <c r="B12" s="2">
        <f t="shared" ref="B12:B13" si="0">_xlfn.MAXIFS($F$2:$F$7,$B$2:$B$7,A12)</f>
        <v>13</v>
      </c>
      <c r="C12" s="1"/>
      <c r="D12" s="5" t="str" cm="1">
        <f t="array" ref="D12">INDEX($A$2:$A$7,MATCH(A12&amp;B12,$B$2:$B$7&amp;$F$2:$F$7,0))</f>
        <v>Bureau</v>
      </c>
    </row>
    <row r="13" spans="1:6" x14ac:dyDescent="0.4">
      <c r="A13" s="1" t="s">
        <v>3</v>
      </c>
      <c r="B13" s="2">
        <f t="shared" si="0"/>
        <v>12</v>
      </c>
      <c r="C13" s="1"/>
      <c r="D13" s="5" t="str" cm="1">
        <f t="array" ref="D13">INDEX($A$2:$A$7,MATCH(A13&amp;B13,$B$2:$B$7&amp;$F$2:$F$7,0))</f>
        <v>Fourchette</v>
      </c>
    </row>
    <row r="14" spans="1:6" x14ac:dyDescent="0.4">
      <c r="A14" s="1"/>
      <c r="B14" s="4"/>
      <c r="C14" s="1"/>
      <c r="D14" s="4"/>
    </row>
    <row r="15" spans="1:6" x14ac:dyDescent="0.4">
      <c r="A15" s="1"/>
      <c r="B15" s="1" t="s">
        <v>7</v>
      </c>
      <c r="C15" s="1"/>
      <c r="D15" s="1" t="s">
        <v>14</v>
      </c>
    </row>
    <row r="16" spans="1:6" x14ac:dyDescent="0.4">
      <c r="A16" s="1" t="s">
        <v>1</v>
      </c>
      <c r="B16" s="3">
        <f>_xlfn.MINIFS($F$2:$F$7,$B$2:$B$7,A16)</f>
        <v>12</v>
      </c>
      <c r="C16" s="1"/>
      <c r="D16" s="6" t="str" cm="1">
        <f t="array" ref="D16">INDEX($A$2:$A$7,MATCH(A16&amp;B16,$B$2:$B$7&amp;$F$2:$F$7,0))</f>
        <v>Chaise</v>
      </c>
    </row>
    <row r="17" spans="1:4" x14ac:dyDescent="0.4">
      <c r="A17" s="1" t="s">
        <v>2</v>
      </c>
      <c r="B17" s="3">
        <f t="shared" ref="B17:B18" si="1">_xlfn.MINIFS($F$2:$F$7,$B$2:$B$7,A17)</f>
        <v>1</v>
      </c>
      <c r="C17" s="1"/>
      <c r="D17" s="6" t="str" cm="1">
        <f t="array" ref="D17">INDEX($A$2:$A$7,MATCH(A17&amp;B17,$B$2:$B$7&amp;$F$2:$F$7,0))</f>
        <v>Table</v>
      </c>
    </row>
    <row r="18" spans="1:4" x14ac:dyDescent="0.4">
      <c r="A18" s="1" t="s">
        <v>3</v>
      </c>
      <c r="B18" s="3">
        <f t="shared" si="1"/>
        <v>5</v>
      </c>
      <c r="C18" s="1"/>
      <c r="D18" s="6" t="str" cm="1">
        <f t="array" ref="D18">INDEX($A$2:$A$7,MATCH(A18&amp;B18,$B$2:$B$7&amp;$F$2:$F$7,0))</f>
        <v>Meube</v>
      </c>
    </row>
    <row r="19" spans="1:4" x14ac:dyDescent="0.4">
      <c r="D19" cm="1">
        <f t="array" ref="D19">SUMPRODUCT((F2:F7=B11)*(B2:B7=A11)*ROW(A2:A7))</f>
        <v>3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/ JP</cp:lastModifiedBy>
  <cp:lastPrinted>2023-03-17T17:33:47Z</cp:lastPrinted>
  <dcterms:created xsi:type="dcterms:W3CDTF">2022-09-25T20:09:49Z</dcterms:created>
  <dcterms:modified xsi:type="dcterms:W3CDTF">2023-04-21T15:01:52Z</dcterms:modified>
</cp:coreProperties>
</file>