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29040" windowHeight="157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G4" i="1"/>
  <c r="H4" i="1"/>
  <c r="I4" i="1"/>
  <c r="J4" i="1"/>
  <c r="K4" i="1"/>
  <c r="L4" i="1"/>
  <c r="M4" i="1"/>
  <c r="N4" i="1"/>
  <c r="O4" i="1"/>
  <c r="P4" i="1"/>
  <c r="Q4" i="1"/>
  <c r="R4" i="1"/>
  <c r="G5" i="1"/>
  <c r="H5" i="1"/>
  <c r="I5" i="1"/>
  <c r="J5" i="1"/>
  <c r="K5" i="1"/>
  <c r="L5" i="1"/>
  <c r="M5" i="1"/>
  <c r="N5" i="1"/>
  <c r="O5" i="1"/>
  <c r="P5" i="1"/>
  <c r="Q5" i="1"/>
  <c r="R5" i="1"/>
  <c r="G6" i="1"/>
  <c r="H6" i="1"/>
  <c r="I6" i="1"/>
  <c r="J6" i="1"/>
  <c r="K6" i="1"/>
  <c r="L6" i="1"/>
  <c r="M6" i="1"/>
  <c r="N6" i="1"/>
  <c r="O6" i="1"/>
  <c r="P6" i="1"/>
  <c r="Q6" i="1"/>
  <c r="R6" i="1"/>
  <c r="R3" i="1"/>
  <c r="Q3" i="1"/>
  <c r="P3" i="1"/>
  <c r="O3" i="1"/>
  <c r="N3" i="1"/>
  <c r="M3" i="1"/>
  <c r="L3" i="1"/>
  <c r="K3" i="1"/>
  <c r="J3" i="1"/>
  <c r="I3" i="1"/>
  <c r="H3" i="1"/>
  <c r="G3" i="1"/>
  <c r="S3" i="1" s="1"/>
  <c r="G16" i="1"/>
  <c r="S4" i="1" l="1"/>
  <c r="S5" i="1"/>
  <c r="S6" i="1"/>
  <c r="D4" i="1"/>
  <c r="D5" i="1"/>
  <c r="D6" i="1"/>
  <c r="D3" i="1"/>
</calcChain>
</file>

<file path=xl/sharedStrings.xml><?xml version="1.0" encoding="utf-8"?>
<sst xmlns="http://schemas.openxmlformats.org/spreadsheetml/2006/main" count="24" uniqueCount="22">
  <si>
    <t>etc..</t>
  </si>
  <si>
    <t>N°1</t>
  </si>
  <si>
    <t>N°2</t>
  </si>
  <si>
    <t>N°3</t>
  </si>
  <si>
    <t>N°4</t>
  </si>
  <si>
    <t>etc … attention pas de régularité particulière ni de tri possible dans les dates</t>
  </si>
  <si>
    <t>nombre de jour par mois concernant TOUS les n°</t>
  </si>
  <si>
    <t>Soit 31+28+31+30+5 = 125</t>
  </si>
  <si>
    <t>soit 31+28+2 = 61</t>
  </si>
  <si>
    <t>soit 2+31 = 33</t>
  </si>
  <si>
    <t>formule</t>
  </si>
  <si>
    <t>nbr total de jours</t>
  </si>
  <si>
    <t>Date début (inclus)</t>
  </si>
  <si>
    <t>Date fin (inclus)</t>
  </si>
  <si>
    <t>Feuille 1 :</t>
  </si>
  <si>
    <t>Feuille 2 :</t>
  </si>
  <si>
    <t>permettant de trouver ce résultat : =N°1 : 28 jrs + N°2 : 28 jrs + N°3 : 2 jrs + N°4 : 11 jrs soit 69 jrs en février</t>
  </si>
  <si>
    <t>permettant de trouver ce résultat : =N°1 : 31 jrs + N°2 : 2 jrs + N°3 : 31 jrs + N°4 : 0 jrs soit 64 jrs en mars</t>
  </si>
  <si>
    <t>permettant de trouver ce résultat : =N°1 : 30 jrs + N°2 : 0 jrs + N°3 : 0 jrs + N°4 : 0 jrs soit 30 jrs en avril</t>
  </si>
  <si>
    <t>Nombre de jours par mois</t>
  </si>
  <si>
    <t>Vérif</t>
  </si>
  <si>
    <t xml:space="preserve">la formule en j10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</si>
</sst>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7" fontId="4" fillId="0" borderId="0" xfId="0" applyNumberFormat="1" applyFo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A11" sqref="A11"/>
    </sheetView>
  </sheetViews>
  <sheetFormatPr baseColWidth="10" defaultRowHeight="15" x14ac:dyDescent="0.25"/>
  <cols>
    <col min="2" max="2" width="19.85546875" customWidth="1"/>
    <col min="3" max="3" width="17.42578125" customWidth="1"/>
    <col min="4" max="4" width="15.28515625" bestFit="1" customWidth="1"/>
  </cols>
  <sheetData>
    <row r="1" spans="1:19" x14ac:dyDescent="0.25">
      <c r="A1" t="s">
        <v>14</v>
      </c>
      <c r="G1" s="4" t="s">
        <v>19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x14ac:dyDescent="0.25">
      <c r="B2" t="s">
        <v>12</v>
      </c>
      <c r="C2" t="s">
        <v>13</v>
      </c>
      <c r="D2" t="s">
        <v>11</v>
      </c>
      <c r="G2" s="6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6">
        <v>8</v>
      </c>
      <c r="O2" s="6">
        <v>9</v>
      </c>
      <c r="P2" s="6">
        <v>10</v>
      </c>
      <c r="Q2" s="6">
        <v>11</v>
      </c>
      <c r="R2" s="6">
        <v>12</v>
      </c>
      <c r="S2" s="6" t="s">
        <v>20</v>
      </c>
    </row>
    <row r="3" spans="1:19" x14ac:dyDescent="0.25">
      <c r="A3" t="s">
        <v>1</v>
      </c>
      <c r="B3" s="1">
        <v>44927</v>
      </c>
      <c r="C3" s="1">
        <v>45051</v>
      </c>
      <c r="D3">
        <f>C3-B3+1</f>
        <v>125</v>
      </c>
      <c r="E3" t="s">
        <v>7</v>
      </c>
      <c r="G3" s="7">
        <f>IF(MIN(EOMONTH(DATE(YEAR($B3),G$2,1),0),$C3)&gt;=MAX(DATE(YEAR($B3),G$2,1),$B3),MIN(EOMONTH(DATE(YEAR($B3),G$2,1),0),$C3)-MAX(DATE(YEAR($B3),G$2,1),$B3)+1,"")</f>
        <v>31</v>
      </c>
      <c r="H3" s="7">
        <f t="shared" ref="H3:R6" si="0">IF(MIN(EOMONTH(DATE(YEAR($B3),H$2,1),0),$C3)&gt;=MAX(DATE(YEAR($B3),H$2,1),$B3),MIN(EOMONTH(DATE(YEAR($B3),H$2,1),0),$C3)-MAX(DATE(YEAR($B3),H$2,1),$B3)+1,"")</f>
        <v>28</v>
      </c>
      <c r="I3" s="7">
        <f t="shared" si="0"/>
        <v>31</v>
      </c>
      <c r="J3" s="7">
        <f t="shared" si="0"/>
        <v>30</v>
      </c>
      <c r="K3" s="7">
        <f t="shared" si="0"/>
        <v>5</v>
      </c>
      <c r="L3" s="7" t="str">
        <f t="shared" si="0"/>
        <v/>
      </c>
      <c r="M3" s="7" t="str">
        <f t="shared" si="0"/>
        <v/>
      </c>
      <c r="N3" s="7" t="str">
        <f t="shared" si="0"/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6">
        <f>SUM(G3:R3)</f>
        <v>125</v>
      </c>
    </row>
    <row r="4" spans="1:19" x14ac:dyDescent="0.25">
      <c r="A4" t="s">
        <v>2</v>
      </c>
      <c r="B4" s="1">
        <v>44927</v>
      </c>
      <c r="C4" s="1">
        <v>44987</v>
      </c>
      <c r="D4">
        <f t="shared" ref="D4:D6" si="1">C4-B4+1</f>
        <v>61</v>
      </c>
      <c r="E4" t="s">
        <v>8</v>
      </c>
      <c r="G4" s="7">
        <f t="shared" ref="G4:G6" si="2">IF(MIN(EOMONTH(DATE(YEAR($B4),G$2,1),0),$C4)&gt;=MAX(DATE(YEAR($B4),G$2,1),$B4),MIN(EOMONTH(DATE(YEAR($B4),G$2,1),0),$C4)-MAX(DATE(YEAR($B4),G$2,1),$B4)+1,"")</f>
        <v>31</v>
      </c>
      <c r="H4" s="7">
        <f t="shared" si="0"/>
        <v>28</v>
      </c>
      <c r="I4" s="7">
        <f t="shared" si="0"/>
        <v>2</v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6">
        <f t="shared" ref="S4:S6" si="3">SUM(G4:R4)</f>
        <v>61</v>
      </c>
    </row>
    <row r="5" spans="1:19" x14ac:dyDescent="0.25">
      <c r="A5" t="s">
        <v>3</v>
      </c>
      <c r="B5" s="1">
        <v>44984</v>
      </c>
      <c r="C5" s="1">
        <v>45016</v>
      </c>
      <c r="D5">
        <f t="shared" si="1"/>
        <v>33</v>
      </c>
      <c r="E5" t="s">
        <v>9</v>
      </c>
      <c r="G5" s="7" t="str">
        <f t="shared" si="2"/>
        <v/>
      </c>
      <c r="H5" s="7">
        <f t="shared" si="0"/>
        <v>2</v>
      </c>
      <c r="I5" s="7">
        <f t="shared" si="0"/>
        <v>31</v>
      </c>
      <c r="J5" s="7" t="str">
        <f t="shared" si="0"/>
        <v/>
      </c>
      <c r="K5" s="7" t="str">
        <f t="shared" si="0"/>
        <v/>
      </c>
      <c r="L5" s="7" t="str">
        <f t="shared" si="0"/>
        <v/>
      </c>
      <c r="M5" s="7" t="str">
        <f t="shared" si="0"/>
        <v/>
      </c>
      <c r="N5" s="7" t="str">
        <f t="shared" si="0"/>
        <v/>
      </c>
      <c r="O5" s="7" t="str">
        <f t="shared" si="0"/>
        <v/>
      </c>
      <c r="P5" s="7" t="str">
        <f t="shared" si="0"/>
        <v/>
      </c>
      <c r="Q5" s="7" t="str">
        <f t="shared" si="0"/>
        <v/>
      </c>
      <c r="R5" s="7" t="str">
        <f t="shared" si="0"/>
        <v/>
      </c>
      <c r="S5" s="6">
        <f t="shared" si="3"/>
        <v>33</v>
      </c>
    </row>
    <row r="6" spans="1:19" x14ac:dyDescent="0.25">
      <c r="A6" t="s">
        <v>4</v>
      </c>
      <c r="B6" s="1">
        <v>44959</v>
      </c>
      <c r="C6" s="1">
        <v>44969</v>
      </c>
      <c r="D6">
        <f t="shared" si="1"/>
        <v>11</v>
      </c>
      <c r="G6" s="7" t="str">
        <f t="shared" si="2"/>
        <v/>
      </c>
      <c r="H6" s="7">
        <f t="shared" si="0"/>
        <v>11</v>
      </c>
      <c r="I6" s="7" t="str">
        <f t="shared" si="0"/>
        <v/>
      </c>
      <c r="J6" s="7" t="str">
        <f t="shared" si="0"/>
        <v/>
      </c>
      <c r="K6" s="7" t="str">
        <f t="shared" si="0"/>
        <v/>
      </c>
      <c r="L6" s="7" t="str">
        <f t="shared" si="0"/>
        <v/>
      </c>
      <c r="M6" s="7" t="str">
        <f t="shared" si="0"/>
        <v/>
      </c>
      <c r="N6" s="7" t="str">
        <f t="shared" si="0"/>
        <v/>
      </c>
      <c r="O6" s="7" t="str">
        <f t="shared" si="0"/>
        <v/>
      </c>
      <c r="P6" s="7" t="str">
        <f t="shared" si="0"/>
        <v/>
      </c>
      <c r="Q6" s="7" t="str">
        <f t="shared" si="0"/>
        <v/>
      </c>
      <c r="R6" s="7" t="str">
        <f t="shared" si="0"/>
        <v/>
      </c>
      <c r="S6" s="6">
        <f t="shared" si="3"/>
        <v>11</v>
      </c>
    </row>
    <row r="7" spans="1:19" x14ac:dyDescent="0.25">
      <c r="A7" t="s">
        <v>5</v>
      </c>
      <c r="B7" s="1"/>
      <c r="C7" s="1"/>
    </row>
    <row r="8" spans="1:19" x14ac:dyDescent="0.25">
      <c r="I8" t="s">
        <v>15</v>
      </c>
    </row>
    <row r="9" spans="1:19" x14ac:dyDescent="0.25">
      <c r="J9" s="3" t="s">
        <v>6</v>
      </c>
      <c r="K9" s="1"/>
    </row>
    <row r="10" spans="1:19" ht="15.75" x14ac:dyDescent="0.25">
      <c r="I10" s="8">
        <v>44927</v>
      </c>
      <c r="J10" s="9" t="str">
        <f>"="&amp;A3&amp;" : "&amp;G3&amp;" jrs + "&amp;A4&amp;" "&amp;G4&amp;" jrs + "&amp;A5&amp;" "&amp;G5&amp;" jrs + "&amp;A6&amp;" "&amp;G6&amp;" jrs soit "&amp;SUM(G3:G6)&amp;" jrs en "&amp;TEXT(MONTH(I10),"mmmm")</f>
        <v>=N°1 : 31 jrs + N°2 31 jrs + N°3  jrs + N°4  jrs soit 62 jrs en janvier</v>
      </c>
      <c r="K10" s="1"/>
    </row>
    <row r="11" spans="1:19" x14ac:dyDescent="0.25">
      <c r="I11" s="2">
        <v>44958</v>
      </c>
      <c r="J11" s="1" t="s">
        <v>10</v>
      </c>
      <c r="K11" s="1" t="s">
        <v>16</v>
      </c>
    </row>
    <row r="12" spans="1:19" x14ac:dyDescent="0.25">
      <c r="I12" s="2">
        <v>44986</v>
      </c>
      <c r="J12" s="1" t="s">
        <v>10</v>
      </c>
      <c r="K12" s="1" t="s">
        <v>17</v>
      </c>
    </row>
    <row r="13" spans="1:19" x14ac:dyDescent="0.25">
      <c r="I13" s="2">
        <v>45017</v>
      </c>
      <c r="J13" s="1" t="s">
        <v>10</v>
      </c>
      <c r="K13" s="1" t="s">
        <v>18</v>
      </c>
    </row>
    <row r="14" spans="1:19" x14ac:dyDescent="0.25">
      <c r="I14" t="s">
        <v>0</v>
      </c>
    </row>
    <row r="16" spans="1:19" x14ac:dyDescent="0.25">
      <c r="E16" t="s">
        <v>21</v>
      </c>
      <c r="G16" t="str">
        <f ca="1">_xlfn.FORMULATEXT(J10)</f>
        <v>="="&amp;A3&amp;" : "&amp;G3&amp;" jrs + "&amp;A4&amp;" "&amp;G4&amp;" jrs + "&amp;A5&amp;" "&amp;G5&amp;" jrs + "&amp;A6&amp;" "&amp;G6&amp;" jrs soit "&amp;SOMME(G3:G6)&amp;" jrs en "&amp;TEXTE(MOIS(I10);"mmmm")</v>
      </c>
    </row>
  </sheetData>
  <mergeCells count="1">
    <mergeCell ref="G1:R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Meunier</dc:creator>
  <cp:lastModifiedBy>Courtin</cp:lastModifiedBy>
  <dcterms:created xsi:type="dcterms:W3CDTF">2023-04-18T13:31:28Z</dcterms:created>
  <dcterms:modified xsi:type="dcterms:W3CDTF">2023-04-18T16:02:04Z</dcterms:modified>
</cp:coreProperties>
</file>