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Albert\Documents\Z92\Jocelyn\"/>
    </mc:Choice>
  </mc:AlternateContent>
  <xr:revisionPtr revIDLastSave="0" documentId="13_ncr:1_{B2674FD1-CF92-4522-A3E2-B086B4F4DD65}" xr6:coauthVersionLast="47" xr6:coauthVersionMax="47" xr10:uidLastSave="{00000000-0000-0000-0000-000000000000}"/>
  <bookViews>
    <workbookView xWindow="-108" yWindow="-108" windowWidth="23256" windowHeight="13176" tabRatio="775" xr2:uid="{00000000-000D-0000-FFFF-FFFF00000000}"/>
  </bookViews>
  <sheets>
    <sheet name="Wizard 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4" i="15" l="1"/>
  <c r="P31" i="15"/>
  <c r="P28" i="15"/>
  <c r="P25" i="15"/>
  <c r="P22" i="15"/>
  <c r="P19" i="15"/>
  <c r="N40" i="15"/>
  <c r="N37" i="15"/>
  <c r="N34" i="15"/>
  <c r="N31" i="15"/>
  <c r="N28" i="15"/>
  <c r="N25" i="15"/>
  <c r="N22" i="15"/>
  <c r="N19" i="15"/>
  <c r="L49" i="15"/>
  <c r="L46" i="15"/>
  <c r="L43" i="15"/>
  <c r="L40" i="15"/>
  <c r="L37" i="15"/>
  <c r="L34" i="15"/>
  <c r="L31" i="15"/>
  <c r="L28" i="15"/>
  <c r="L25" i="15"/>
  <c r="L22" i="15"/>
  <c r="L19" i="15"/>
  <c r="J64" i="15"/>
  <c r="J61" i="15"/>
  <c r="J58" i="15"/>
  <c r="J55" i="15"/>
  <c r="J52" i="15"/>
  <c r="J49" i="15"/>
  <c r="J46" i="15"/>
  <c r="J43" i="15"/>
  <c r="J40" i="15"/>
  <c r="J37" i="15"/>
  <c r="J34" i="15"/>
  <c r="J31" i="15"/>
  <c r="J28" i="15"/>
  <c r="J25" i="15"/>
  <c r="J22" i="15"/>
  <c r="J19" i="15"/>
  <c r="H64" i="15"/>
  <c r="H61" i="15"/>
  <c r="H58" i="15"/>
  <c r="H55" i="15"/>
  <c r="H52" i="15"/>
  <c r="H49" i="15"/>
  <c r="H46" i="15"/>
  <c r="H43" i="15"/>
  <c r="H40" i="15"/>
  <c r="H37" i="15"/>
  <c r="H34" i="15"/>
  <c r="H31" i="15"/>
  <c r="H28" i="15"/>
  <c r="H25" i="15"/>
  <c r="H22" i="15"/>
  <c r="H19" i="15"/>
  <c r="P16" i="15"/>
  <c r="P13" i="15"/>
  <c r="P10" i="15"/>
  <c r="P7" i="15"/>
  <c r="N16" i="15"/>
  <c r="N13" i="15"/>
  <c r="N10" i="15"/>
  <c r="N7" i="15"/>
  <c r="M5" i="15" s="1"/>
  <c r="L16" i="15"/>
  <c r="L13" i="15"/>
  <c r="L10" i="15"/>
  <c r="L7" i="15"/>
  <c r="K5" i="15" s="1"/>
  <c r="H16" i="15"/>
  <c r="J16" i="15"/>
  <c r="J13" i="15"/>
  <c r="J10" i="15"/>
  <c r="J7" i="15"/>
  <c r="H13" i="15"/>
  <c r="H10" i="15"/>
  <c r="H7" i="15"/>
  <c r="F64" i="15"/>
  <c r="F61" i="15"/>
  <c r="F58" i="15"/>
  <c r="F55" i="15"/>
  <c r="F52" i="15"/>
  <c r="F49" i="15"/>
  <c r="F46" i="15"/>
  <c r="F43" i="15"/>
  <c r="F40" i="15"/>
  <c r="F37" i="15"/>
  <c r="F34" i="15"/>
  <c r="F31" i="15"/>
  <c r="F28" i="15"/>
  <c r="F25" i="15"/>
  <c r="F22" i="15"/>
  <c r="F19" i="15"/>
  <c r="F16" i="15"/>
  <c r="F13" i="15"/>
  <c r="F10" i="15"/>
  <c r="F7" i="15"/>
  <c r="E5" i="15" s="1"/>
  <c r="R7" i="15"/>
  <c r="G5" i="15"/>
  <c r="I5" i="15"/>
  <c r="O5" i="15"/>
  <c r="B63" i="15"/>
  <c r="B60" i="15"/>
  <c r="B57" i="15"/>
  <c r="B54" i="15"/>
  <c r="B51" i="15"/>
  <c r="B48" i="15"/>
  <c r="B45" i="15"/>
  <c r="B42" i="15"/>
  <c r="B39" i="15"/>
  <c r="B36" i="15"/>
  <c r="B33" i="15"/>
  <c r="B30" i="15"/>
  <c r="B27" i="15"/>
  <c r="B24" i="15"/>
  <c r="B21" i="15"/>
  <c r="B18" i="15"/>
  <c r="B15" i="15"/>
  <c r="B12" i="15"/>
  <c r="B9" i="15"/>
  <c r="B6" i="15"/>
  <c r="B62" i="15"/>
  <c r="B59" i="15"/>
  <c r="B56" i="15"/>
  <c r="B53" i="15"/>
  <c r="B50" i="15"/>
  <c r="B47" i="15"/>
  <c r="B44" i="15"/>
  <c r="B41" i="15"/>
  <c r="B38" i="15"/>
  <c r="B35" i="15"/>
  <c r="B32" i="15"/>
  <c r="B29" i="15"/>
  <c r="B26" i="15"/>
  <c r="B23" i="15"/>
  <c r="B20" i="15"/>
  <c r="B17" i="15"/>
  <c r="B14" i="15"/>
  <c r="B11" i="15"/>
  <c r="B8" i="15"/>
  <c r="B5" i="15"/>
  <c r="R10" i="15" l="1"/>
  <c r="R13" i="15" s="1"/>
  <c r="R1" i="15"/>
  <c r="B13" i="15" l="1"/>
  <c r="R16" i="15"/>
  <c r="B10" i="15"/>
  <c r="B16" i="15" l="1"/>
  <c r="R19" i="15"/>
  <c r="I62" i="15"/>
  <c r="G62" i="15"/>
  <c r="E62" i="15"/>
  <c r="I59" i="15"/>
  <c r="G59" i="15"/>
  <c r="E59" i="15"/>
  <c r="I56" i="15"/>
  <c r="G56" i="15"/>
  <c r="E56" i="15"/>
  <c r="I53" i="15"/>
  <c r="G53" i="15"/>
  <c r="E53" i="15"/>
  <c r="I50" i="15"/>
  <c r="G50" i="15"/>
  <c r="E50" i="15"/>
  <c r="K47" i="15"/>
  <c r="I47" i="15"/>
  <c r="G47" i="15"/>
  <c r="E47" i="15"/>
  <c r="K44" i="15"/>
  <c r="I44" i="15"/>
  <c r="G44" i="15"/>
  <c r="E44" i="15"/>
  <c r="K41" i="15"/>
  <c r="I41" i="15"/>
  <c r="G41" i="15"/>
  <c r="E41" i="15"/>
  <c r="M38" i="15"/>
  <c r="K38" i="15"/>
  <c r="I38" i="15"/>
  <c r="G38" i="15"/>
  <c r="E38" i="15"/>
  <c r="M35" i="15"/>
  <c r="K35" i="15"/>
  <c r="I35" i="15"/>
  <c r="G35" i="15"/>
  <c r="E35" i="15"/>
  <c r="O32" i="15"/>
  <c r="M32" i="15"/>
  <c r="K32" i="15"/>
  <c r="I32" i="15"/>
  <c r="G32" i="15"/>
  <c r="E32" i="15"/>
  <c r="O29" i="15"/>
  <c r="M29" i="15"/>
  <c r="K29" i="15"/>
  <c r="I29" i="15"/>
  <c r="G29" i="15"/>
  <c r="E29" i="15"/>
  <c r="O26" i="15"/>
  <c r="M26" i="15"/>
  <c r="K26" i="15"/>
  <c r="I26" i="15"/>
  <c r="G26" i="15"/>
  <c r="E26" i="15"/>
  <c r="O23" i="15"/>
  <c r="M23" i="15"/>
  <c r="K23" i="15"/>
  <c r="I23" i="15"/>
  <c r="G23" i="15"/>
  <c r="E23" i="15"/>
  <c r="O20" i="15"/>
  <c r="M20" i="15"/>
  <c r="K20" i="15"/>
  <c r="I20" i="15"/>
  <c r="G20" i="15"/>
  <c r="E20" i="15"/>
  <c r="O17" i="15"/>
  <c r="M17" i="15"/>
  <c r="K17" i="15"/>
  <c r="I17" i="15"/>
  <c r="G17" i="15"/>
  <c r="E17" i="15"/>
  <c r="O14" i="15"/>
  <c r="M14" i="15"/>
  <c r="K14" i="15"/>
  <c r="I14" i="15"/>
  <c r="G14" i="15"/>
  <c r="O11" i="15"/>
  <c r="M11" i="15"/>
  <c r="K11" i="15"/>
  <c r="I11" i="15"/>
  <c r="G11" i="15"/>
  <c r="E11" i="15"/>
  <c r="E14" i="15" s="1"/>
  <c r="O8" i="15"/>
  <c r="M8" i="15"/>
  <c r="K8" i="15"/>
  <c r="I8" i="15"/>
  <c r="G8" i="15"/>
  <c r="E8" i="15"/>
  <c r="R22" i="15" l="1"/>
  <c r="B19" i="15"/>
  <c r="B22" i="15" l="1"/>
  <c r="R25" i="15"/>
  <c r="R28" i="15" l="1"/>
  <c r="B25" i="15"/>
  <c r="R31" i="15" l="1"/>
  <c r="B28" i="15"/>
  <c r="R34" i="15" l="1"/>
  <c r="B31" i="15"/>
  <c r="R37" i="15" l="1"/>
  <c r="B34" i="15"/>
  <c r="B37" i="15" l="1"/>
  <c r="R40" i="15"/>
  <c r="R43" i="15" l="1"/>
  <c r="B40" i="15"/>
  <c r="R46" i="15" l="1"/>
  <c r="B43" i="15"/>
  <c r="R49" i="15" l="1"/>
  <c r="B46" i="15"/>
  <c r="R52" i="15" l="1"/>
  <c r="B49" i="15"/>
  <c r="B52" i="15" l="1"/>
  <c r="R55" i="15"/>
  <c r="R58" i="15" l="1"/>
  <c r="B55" i="15"/>
  <c r="B58" i="15" l="1"/>
  <c r="R61" i="15"/>
  <c r="B61" i="15" l="1"/>
  <c r="R64" i="15"/>
  <c r="B64" i="15" s="1"/>
</calcChain>
</file>

<file path=xl/sharedStrings.xml><?xml version="1.0" encoding="utf-8"?>
<sst xmlns="http://schemas.openxmlformats.org/spreadsheetml/2006/main" count="9" uniqueCount="8">
  <si>
    <t>WIZARD CARTE DE POINTAGE</t>
  </si>
  <si>
    <t>Total</t>
  </si>
  <si>
    <t>JR</t>
  </si>
  <si>
    <t>Sylvie</t>
  </si>
  <si>
    <t>Carole</t>
  </si>
  <si>
    <t>Jocelyn</t>
  </si>
  <si>
    <t>Brigitte</t>
  </si>
  <si>
    <t>Denis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</si>
</sst>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"/>
  </numFmts>
  <fonts count="7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right" vertical="center" indent="1"/>
      <protection hidden="1"/>
    </xf>
    <xf numFmtId="0" fontId="0" fillId="0" borderId="1" xfId="0" applyBorder="1" applyAlignment="1" applyProtection="1">
      <alignment horizontal="right" vertical="center" indent="1"/>
      <protection hidden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64"/>
  <sheetViews>
    <sheetView showGridLines="0" tabSelected="1" zoomScale="80" zoomScaleNormal="80" workbookViewId="0">
      <pane ySplit="4" topLeftCell="A5" activePane="bottomLeft" state="frozen"/>
      <selection pane="bottomLeft" activeCell="R3" sqref="R3"/>
    </sheetView>
  </sheetViews>
  <sheetFormatPr baseColWidth="10" defaultColWidth="11.44140625" defaultRowHeight="14.4" x14ac:dyDescent="0.3"/>
  <cols>
    <col min="1" max="1" width="1.6640625" customWidth="1"/>
    <col min="2" max="2" width="8.6640625" style="7" customWidth="1"/>
    <col min="3" max="3" width="1.6640625" customWidth="1"/>
    <col min="4" max="4" width="5.88671875" customWidth="1"/>
    <col min="5" max="5" width="10.6640625" customWidth="1"/>
    <col min="6" max="6" width="8.6640625" customWidth="1"/>
    <col min="7" max="7" width="10.6640625" customWidth="1"/>
    <col min="8" max="8" width="8.6640625" customWidth="1"/>
    <col min="9" max="9" width="10.6640625" customWidth="1"/>
    <col min="10" max="10" width="8.6640625" customWidth="1"/>
    <col min="11" max="11" width="10.6640625" customWidth="1"/>
    <col min="12" max="12" width="8.6640625" customWidth="1"/>
    <col min="13" max="13" width="10.6640625" customWidth="1"/>
    <col min="14" max="14" width="8.6640625" customWidth="1"/>
    <col min="15" max="15" width="10.6640625" customWidth="1"/>
    <col min="16" max="16" width="8.6640625" customWidth="1"/>
    <col min="17" max="17" width="5.109375" customWidth="1"/>
    <col min="18" max="18" width="5.6640625" customWidth="1"/>
  </cols>
  <sheetData>
    <row r="1" spans="2:18" ht="28.8" x14ac:dyDescent="0.3">
      <c r="E1" s="13" t="s">
        <v>0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  <c r="R1" s="11">
        <f>COUNTA(E3:P3)</f>
        <v>6</v>
      </c>
    </row>
    <row r="3" spans="2:18" ht="25.5" customHeight="1" x14ac:dyDescent="0.3">
      <c r="B3" s="3" t="s">
        <v>1</v>
      </c>
      <c r="C3" s="4"/>
      <c r="E3" s="16" t="s">
        <v>6</v>
      </c>
      <c r="F3" s="17"/>
      <c r="G3" s="16" t="s">
        <v>7</v>
      </c>
      <c r="H3" s="17"/>
      <c r="I3" s="16" t="s">
        <v>4</v>
      </c>
      <c r="J3" s="17"/>
      <c r="K3" s="16" t="s">
        <v>5</v>
      </c>
      <c r="L3" s="17"/>
      <c r="M3" s="16" t="s">
        <v>2</v>
      </c>
      <c r="N3" s="17"/>
      <c r="O3" s="16" t="s">
        <v>3</v>
      </c>
      <c r="P3" s="17"/>
    </row>
    <row r="5" spans="2:18" ht="15.75" customHeight="1" x14ac:dyDescent="0.3">
      <c r="B5" s="10">
        <f>F5+H5+J5+L5+N5+P5</f>
        <v>0</v>
      </c>
      <c r="C5" s="5"/>
      <c r="D5" s="21">
        <v>1</v>
      </c>
      <c r="E5" s="18" t="str">
        <f>IF(F6="","",F7)</f>
        <v/>
      </c>
      <c r="F5" s="1"/>
      <c r="G5" s="18" t="str">
        <f>IF(H6="","",H7)</f>
        <v/>
      </c>
      <c r="H5" s="1"/>
      <c r="I5" s="18" t="str">
        <f>IF(J6="","",J7)</f>
        <v/>
      </c>
      <c r="J5" s="1"/>
      <c r="K5" s="18" t="str">
        <f>IF(L6="","",L7)</f>
        <v/>
      </c>
      <c r="L5" s="1"/>
      <c r="M5" s="18" t="str">
        <f>IF(N6="","",N7)</f>
        <v/>
      </c>
      <c r="N5" s="1"/>
      <c r="O5" s="18" t="str">
        <f>IF(P6="","",P7)</f>
        <v/>
      </c>
      <c r="P5" s="1"/>
    </row>
    <row r="6" spans="2:18" ht="15.75" customHeight="1" x14ac:dyDescent="0.3">
      <c r="B6" s="9" t="str">
        <f>IF(F6+H6+J6+L6+N6+P6=0,"",F6+H6+J6+L6+N6+P6=D5)</f>
        <v/>
      </c>
      <c r="D6" s="22"/>
      <c r="E6" s="19"/>
      <c r="F6" s="2"/>
      <c r="G6" s="19"/>
      <c r="H6" s="2"/>
      <c r="I6" s="19"/>
      <c r="J6" s="2"/>
      <c r="K6" s="19"/>
      <c r="L6" s="2"/>
      <c r="M6" s="19"/>
      <c r="N6" s="2"/>
      <c r="O6" s="19"/>
      <c r="P6" s="2"/>
    </row>
    <row r="7" spans="2:18" ht="15.75" customHeight="1" x14ac:dyDescent="0.3">
      <c r="B7" s="8" t="s">
        <v>4</v>
      </c>
      <c r="D7" s="23"/>
      <c r="E7" s="20"/>
      <c r="F7" s="6" t="str">
        <f>IF(F6="","",IF(F6=F5,F6*10+20,-ABS(F6-F5)*10))</f>
        <v/>
      </c>
      <c r="G7" s="20"/>
      <c r="H7" s="6" t="str">
        <f>IF(H6="","",IF(H6=H5,H6*10+20,-ABS(H6-H5)*10))</f>
        <v/>
      </c>
      <c r="I7" s="20"/>
      <c r="J7" s="6" t="str">
        <f>IF(J6="","",IF(J6=J5,J6*10+20,-ABS(J6-J5)*10))</f>
        <v/>
      </c>
      <c r="K7" s="20"/>
      <c r="L7" s="6" t="str">
        <f>IF(L6="","",IF(L6=L5,L6*10+20,-ABS(L6-L5)*10))</f>
        <v/>
      </c>
      <c r="M7" s="20"/>
      <c r="N7" s="6" t="str">
        <f>IF(N6="","",IF(N6=N5,N6*10+20,-ABS(N6-N5)*10))</f>
        <v/>
      </c>
      <c r="O7" s="20"/>
      <c r="P7" s="6" t="str">
        <f>IF(P6="","",IF(P6=P5,P6*10+20,-ABS(P6-P5)*10))</f>
        <v/>
      </c>
      <c r="R7" s="12">
        <f>IF(R1&lt;3,"",IFERROR(INT(MATCH(B7,E3:P3,0)/2),""))</f>
        <v>2</v>
      </c>
    </row>
    <row r="8" spans="2:18" ht="15.75" customHeight="1" x14ac:dyDescent="0.3">
      <c r="B8" s="10">
        <f>F8+H8+J8+L8+N8+P8</f>
        <v>0</v>
      </c>
      <c r="C8" s="5"/>
      <c r="D8" s="21">
        <v>2</v>
      </c>
      <c r="E8" s="18" t="str">
        <f t="shared" ref="E8" si="0">IF(F9="","",F10+E5)</f>
        <v/>
      </c>
      <c r="F8" s="1"/>
      <c r="G8" s="18" t="str">
        <f t="shared" ref="G8" si="1">IF(H9="","",H10+G5)</f>
        <v/>
      </c>
      <c r="H8" s="1"/>
      <c r="I8" s="18" t="str">
        <f t="shared" ref="I8" si="2">IF(J9="","",J10+I5)</f>
        <v/>
      </c>
      <c r="J8" s="1"/>
      <c r="K8" s="18" t="str">
        <f t="shared" ref="K8" si="3">IF(L9="","",L10+K5)</f>
        <v/>
      </c>
      <c r="L8" s="1"/>
      <c r="M8" s="18" t="str">
        <f t="shared" ref="M8" si="4">IF(N9="","",N10+M5)</f>
        <v/>
      </c>
      <c r="N8" s="1"/>
      <c r="O8" s="18" t="str">
        <f t="shared" ref="O8" si="5">IF(P9="","",P10+O5)</f>
        <v/>
      </c>
      <c r="P8" s="1"/>
    </row>
    <row r="9" spans="2:18" ht="15.75" customHeight="1" x14ac:dyDescent="0.3">
      <c r="B9" s="9" t="str">
        <f>IF(F9+H9+J9+L9+N9+P9=0,"",F9+H9+J9+L9+N9+P9=D8)</f>
        <v/>
      </c>
      <c r="D9" s="22"/>
      <c r="E9" s="19"/>
      <c r="F9" s="2"/>
      <c r="G9" s="19"/>
      <c r="H9" s="2"/>
      <c r="I9" s="19"/>
      <c r="J9" s="2"/>
      <c r="K9" s="19"/>
      <c r="L9" s="2"/>
      <c r="M9" s="19"/>
      <c r="N9" s="2"/>
      <c r="O9" s="19"/>
      <c r="P9" s="2"/>
    </row>
    <row r="10" spans="2:18" ht="15.75" customHeight="1" x14ac:dyDescent="0.3">
      <c r="B10" s="8" t="str">
        <f ca="1">IF(OR(R1&lt;3,R7=""),"",OFFSET(E3,0,R10*2))</f>
        <v>Jocelyn</v>
      </c>
      <c r="D10" s="23"/>
      <c r="E10" s="20"/>
      <c r="F10" s="6" t="str">
        <f>IF(F9="","",IF(F9=F8,F9*10+20,-ABS(F9-F8)*10))</f>
        <v/>
      </c>
      <c r="G10" s="20"/>
      <c r="H10" s="6" t="str">
        <f>IF(H9="","",IF(H9=H8,H9*10+20,-ABS(H9-H8)*10))</f>
        <v/>
      </c>
      <c r="I10" s="20"/>
      <c r="J10" s="6" t="str">
        <f>IF(J9="","",IF(J9=J8,J9*10+20,-ABS(J9-J8)*10))</f>
        <v/>
      </c>
      <c r="K10" s="20"/>
      <c r="L10" s="6" t="str">
        <f>IF(L9="","",IF(L9=L8,L9*10+20,-ABS(L9-L8)*10))</f>
        <v/>
      </c>
      <c r="M10" s="20"/>
      <c r="N10" s="6" t="str">
        <f>IF(N9="","",IF(N9=N8,N9*10+20,-ABS(N9-N8)*10))</f>
        <v/>
      </c>
      <c r="O10" s="20"/>
      <c r="P10" s="6" t="str">
        <f>IF(P9="","",IF(P9=P8,P9*10+20,-ABS(P9-P8)*10))</f>
        <v/>
      </c>
      <c r="R10" s="12">
        <f>IF(OR(R1&lt;3,R7=""),"",MOD(R7+1,R1))</f>
        <v>3</v>
      </c>
    </row>
    <row r="11" spans="2:18" ht="15.75" customHeight="1" x14ac:dyDescent="0.3">
      <c r="B11" s="10">
        <f>F11+H11+J11+L11+N11+P11</f>
        <v>0</v>
      </c>
      <c r="C11" s="5"/>
      <c r="D11" s="21">
        <v>3</v>
      </c>
      <c r="E11" s="18" t="str">
        <f t="shared" ref="E11:E32" si="6">IF(F12="","",F13+E8)</f>
        <v/>
      </c>
      <c r="F11" s="1"/>
      <c r="G11" s="18" t="str">
        <f t="shared" ref="G11" si="7">IF(H12="","",H13+G8)</f>
        <v/>
      </c>
      <c r="H11" s="1"/>
      <c r="I11" s="18" t="str">
        <f t="shared" ref="I11" si="8">IF(J12="","",J13+I8)</f>
        <v/>
      </c>
      <c r="J11" s="1"/>
      <c r="K11" s="18" t="str">
        <f t="shared" ref="K11" si="9">IF(L12="","",L13+K8)</f>
        <v/>
      </c>
      <c r="L11" s="1"/>
      <c r="M11" s="18" t="str">
        <f t="shared" ref="M11" si="10">IF(N12="","",N13+M8)</f>
        <v/>
      </c>
      <c r="N11" s="1"/>
      <c r="O11" s="18" t="str">
        <f t="shared" ref="O11" si="11">IF(P12="","",P13+O8)</f>
        <v/>
      </c>
      <c r="P11" s="1"/>
    </row>
    <row r="12" spans="2:18" ht="15.75" customHeight="1" x14ac:dyDescent="0.3">
      <c r="B12" s="9" t="str">
        <f>IF(F12+H12+J12+L12+N12+P12=0,"",F12+H12+J12+L12+N12+P12=D11)</f>
        <v/>
      </c>
      <c r="D12" s="22"/>
      <c r="E12" s="19"/>
      <c r="F12" s="2"/>
      <c r="G12" s="19"/>
      <c r="H12" s="2"/>
      <c r="I12" s="19"/>
      <c r="J12" s="2"/>
      <c r="K12" s="19"/>
      <c r="L12" s="2"/>
      <c r="M12" s="19"/>
      <c r="N12" s="2"/>
      <c r="O12" s="19"/>
      <c r="P12" s="2"/>
    </row>
    <row r="13" spans="2:18" ht="15.75" customHeight="1" x14ac:dyDescent="0.3">
      <c r="B13" s="8" t="str">
        <f ca="1">IF(OR(R1&lt;3,R7=""),"",OFFSET(E3,0,R13*2))</f>
        <v>JR</v>
      </c>
      <c r="D13" s="23"/>
      <c r="E13" s="20"/>
      <c r="F13" s="6" t="str">
        <f>IF(F12="","",IF(F12=F11,F12*10+20,-ABS(F12-F11)*10))</f>
        <v/>
      </c>
      <c r="G13" s="20"/>
      <c r="H13" s="6" t="str">
        <f>IF(H12="","",IF(H12=H11,H12*10+20,-ABS(H12-H11)*10))</f>
        <v/>
      </c>
      <c r="I13" s="20"/>
      <c r="J13" s="6" t="str">
        <f>IF(J12="","",IF(J12=J11,J12*10+20,-ABS(J12-J11)*10))</f>
        <v/>
      </c>
      <c r="K13" s="20"/>
      <c r="L13" s="6" t="str">
        <f>IF(L12="","",IF(L12=L11,L12*10+20,-ABS(L12-L11)*10))</f>
        <v/>
      </c>
      <c r="M13" s="20"/>
      <c r="N13" s="6" t="str">
        <f>IF(N12="","",IF(N12=N11,N12*10+20,-ABS(N12-N11)*10))</f>
        <v/>
      </c>
      <c r="O13" s="20"/>
      <c r="P13" s="6" t="str">
        <f>IF(P12="","",IF(P12=P11,P12*10+20,-ABS(P12-P11)*10))</f>
        <v/>
      </c>
      <c r="R13" s="12">
        <f>IF(OR(R1&lt;3,R7=""),"",MOD(R10+1,R1))</f>
        <v>4</v>
      </c>
    </row>
    <row r="14" spans="2:18" ht="15.75" customHeight="1" x14ac:dyDescent="0.3">
      <c r="B14" s="10">
        <f>F14+H14+J14+L14+N14+P14</f>
        <v>0</v>
      </c>
      <c r="C14" s="5"/>
      <c r="D14" s="21">
        <v>4</v>
      </c>
      <c r="E14" s="18" t="str">
        <f t="shared" si="6"/>
        <v/>
      </c>
      <c r="F14" s="1"/>
      <c r="G14" s="18" t="str">
        <f t="shared" ref="G14" si="12">IF(H15="","",H16+G11)</f>
        <v/>
      </c>
      <c r="H14" s="1"/>
      <c r="I14" s="18" t="str">
        <f t="shared" ref="I14" si="13">IF(J15="","",J16+I11)</f>
        <v/>
      </c>
      <c r="J14" s="1"/>
      <c r="K14" s="18" t="str">
        <f t="shared" ref="K14" si="14">IF(L15="","",L16+K11)</f>
        <v/>
      </c>
      <c r="L14" s="1"/>
      <c r="M14" s="18" t="str">
        <f t="shared" ref="M14" si="15">IF(N15="","",N16+M11)</f>
        <v/>
      </c>
      <c r="N14" s="1"/>
      <c r="O14" s="18" t="str">
        <f t="shared" ref="O14" si="16">IF(P15="","",P16+O11)</f>
        <v/>
      </c>
      <c r="P14" s="1"/>
    </row>
    <row r="15" spans="2:18" ht="15.75" customHeight="1" x14ac:dyDescent="0.3">
      <c r="B15" s="9" t="str">
        <f>IF(F15+H15+J15+L15+N15+P15=0,"",F15+H15+J15+L15+N15+P15=D14)</f>
        <v/>
      </c>
      <c r="D15" s="22"/>
      <c r="E15" s="19"/>
      <c r="F15" s="2"/>
      <c r="G15" s="19"/>
      <c r="H15" s="2"/>
      <c r="I15" s="19"/>
      <c r="J15" s="2"/>
      <c r="K15" s="19"/>
      <c r="L15" s="2"/>
      <c r="M15" s="19"/>
      <c r="N15" s="2"/>
      <c r="O15" s="19"/>
      <c r="P15" s="2"/>
    </row>
    <row r="16" spans="2:18" ht="15.75" customHeight="1" x14ac:dyDescent="0.3">
      <c r="B16" s="8" t="str">
        <f ca="1">IF(OR(R1&lt;3,R7=""),"",OFFSET(E3,0,R16*2))</f>
        <v>Sylvie</v>
      </c>
      <c r="D16" s="23"/>
      <c r="E16" s="20"/>
      <c r="F16" s="6" t="str">
        <f>IF(F15="","",IF(F15=F14,F15*10+20,-ABS(F15-F14)*10))</f>
        <v/>
      </c>
      <c r="G16" s="20"/>
      <c r="H16" s="6" t="str">
        <f>IF(H15="","",IF(H15=H14,H15*10+20,-ABS(H15-H14)*10))</f>
        <v/>
      </c>
      <c r="I16" s="20"/>
      <c r="J16" s="6" t="str">
        <f>IF(J15="","",IF(J15=J14,J15*10+20,-ABS(J15-J14)*10))</f>
        <v/>
      </c>
      <c r="K16" s="20"/>
      <c r="L16" s="6" t="str">
        <f>IF(L15="","",IF(L15=L14,L15*10+20,-ABS(L15-L14)*10))</f>
        <v/>
      </c>
      <c r="M16" s="20"/>
      <c r="N16" s="6" t="str">
        <f>IF(N15="","",IF(N15=N14,N15*10+20,-ABS(N15-N14)*10))</f>
        <v/>
      </c>
      <c r="O16" s="20"/>
      <c r="P16" s="6" t="str">
        <f>IF(P15="","",IF(P15=P14,P15*10+20,-ABS(P15-P14)*10))</f>
        <v/>
      </c>
      <c r="R16" s="12">
        <f>IF(OR(R1&lt;3,R7=""),"",MOD(R13+1,R1))</f>
        <v>5</v>
      </c>
    </row>
    <row r="17" spans="2:18" ht="15.75" customHeight="1" x14ac:dyDescent="0.3">
      <c r="B17" s="10">
        <f>F17+H17+J17+L17+N17+P17</f>
        <v>0</v>
      </c>
      <c r="C17" s="5"/>
      <c r="D17" s="21">
        <v>5</v>
      </c>
      <c r="E17" s="18" t="str">
        <f t="shared" si="6"/>
        <v/>
      </c>
      <c r="F17" s="1"/>
      <c r="G17" s="18" t="str">
        <f t="shared" ref="G17" si="17">IF(H18="","",H19+G14)</f>
        <v/>
      </c>
      <c r="H17" s="1"/>
      <c r="I17" s="18" t="str">
        <f t="shared" ref="I17" si="18">IF(J18="","",J19+I14)</f>
        <v/>
      </c>
      <c r="J17" s="1"/>
      <c r="K17" s="18" t="str">
        <f t="shared" ref="K17" si="19">IF(L18="","",L19+K14)</f>
        <v/>
      </c>
      <c r="L17" s="1"/>
      <c r="M17" s="18" t="str">
        <f t="shared" ref="M17" si="20">IF(N18="","",N19+M14)</f>
        <v/>
      </c>
      <c r="N17" s="1"/>
      <c r="O17" s="18" t="str">
        <f t="shared" ref="O17" si="21">IF(P18="","",P19+O14)</f>
        <v/>
      </c>
      <c r="P17" s="1"/>
    </row>
    <row r="18" spans="2:18" ht="15.75" customHeight="1" x14ac:dyDescent="0.3">
      <c r="B18" s="9" t="str">
        <f>IF(F18+H18+J18+L18+N18+P18=0,"",F18+H18+J18+L18+N18+P18=D17)</f>
        <v/>
      </c>
      <c r="D18" s="22"/>
      <c r="E18" s="19"/>
      <c r="F18" s="2"/>
      <c r="G18" s="19"/>
      <c r="H18" s="2"/>
      <c r="I18" s="19"/>
      <c r="J18" s="2"/>
      <c r="K18" s="19"/>
      <c r="L18" s="2"/>
      <c r="M18" s="19"/>
      <c r="N18" s="2"/>
      <c r="O18" s="19"/>
      <c r="P18" s="2"/>
    </row>
    <row r="19" spans="2:18" ht="15.75" customHeight="1" x14ac:dyDescent="0.3">
      <c r="B19" s="8" t="str">
        <f ca="1">IF(OR(R1&lt;3,R7=""),"",OFFSET(E3,0,R19*2))</f>
        <v>Brigitte</v>
      </c>
      <c r="D19" s="23"/>
      <c r="E19" s="20"/>
      <c r="F19" s="6" t="str">
        <f>IF(F18="","",IF(F18=F17,F18*10+20,-ABS(F18-F17)*10))</f>
        <v/>
      </c>
      <c r="G19" s="20"/>
      <c r="H19" s="6" t="str">
        <f>IF(H18="","",IF(H18=H17,H18*10+20,-ABS(H18-H17)*10))</f>
        <v/>
      </c>
      <c r="I19" s="20"/>
      <c r="J19" s="6" t="str">
        <f>IF(J18="","",IF(J18=J17,J18*10+20,-ABS(J18-J17)*10))</f>
        <v/>
      </c>
      <c r="K19" s="20"/>
      <c r="L19" s="6" t="str">
        <f>IF(L18="","",IF(L18=L17,L18*10+20,-ABS(L18-L17)*10))</f>
        <v/>
      </c>
      <c r="M19" s="20"/>
      <c r="N19" s="6" t="str">
        <f>IF(N18="","",IF(N18=N17,N18*10+20,-ABS(N18-N17)*10))</f>
        <v/>
      </c>
      <c r="O19" s="20"/>
      <c r="P19" s="6" t="str">
        <f>IF(P18="","",IF(P18=P17,P18*10+20,-ABS(P18-P17)*10))</f>
        <v/>
      </c>
      <c r="R19" s="12">
        <f>IF(OR(R1&lt;3,R7=""),"",MOD(R16+1,R1))</f>
        <v>0</v>
      </c>
    </row>
    <row r="20" spans="2:18" ht="15.75" customHeight="1" x14ac:dyDescent="0.3">
      <c r="B20" s="10">
        <f>F20+H20+J20+L20+N20+P20</f>
        <v>0</v>
      </c>
      <c r="C20" s="5"/>
      <c r="D20" s="21">
        <v>6</v>
      </c>
      <c r="E20" s="18" t="str">
        <f t="shared" si="6"/>
        <v/>
      </c>
      <c r="F20" s="1"/>
      <c r="G20" s="18" t="str">
        <f t="shared" ref="G20" si="22">IF(H21="","",H22+G17)</f>
        <v/>
      </c>
      <c r="H20" s="1"/>
      <c r="I20" s="18" t="str">
        <f t="shared" ref="I20" si="23">IF(J21="","",J22+I17)</f>
        <v/>
      </c>
      <c r="J20" s="1"/>
      <c r="K20" s="18" t="str">
        <f t="shared" ref="K20" si="24">IF(L21="","",L22+K17)</f>
        <v/>
      </c>
      <c r="L20" s="1"/>
      <c r="M20" s="18" t="str">
        <f t="shared" ref="M20" si="25">IF(N21="","",N22+M17)</f>
        <v/>
      </c>
      <c r="N20" s="1"/>
      <c r="O20" s="18" t="str">
        <f t="shared" ref="O20" si="26">IF(P21="","",P22+O17)</f>
        <v/>
      </c>
      <c r="P20" s="1"/>
    </row>
    <row r="21" spans="2:18" ht="15.75" customHeight="1" x14ac:dyDescent="0.3">
      <c r="B21" s="9" t="str">
        <f>IF(F21+H21+J21+L21+N21+P21=0,"",F21+H21+J21+L21+N21+P21=D20)</f>
        <v/>
      </c>
      <c r="D21" s="22"/>
      <c r="E21" s="19"/>
      <c r="F21" s="2"/>
      <c r="G21" s="19"/>
      <c r="H21" s="2"/>
      <c r="I21" s="19"/>
      <c r="J21" s="2"/>
      <c r="K21" s="19"/>
      <c r="L21" s="2"/>
      <c r="M21" s="19"/>
      <c r="N21" s="2"/>
      <c r="O21" s="19"/>
      <c r="P21" s="2"/>
    </row>
    <row r="22" spans="2:18" ht="15.75" customHeight="1" x14ac:dyDescent="0.3">
      <c r="B22" s="8" t="str">
        <f ca="1">IF(OR(R1&lt;3,R7=""),"",OFFSET(E3,0,R22*2))</f>
        <v>Denis</v>
      </c>
      <c r="D22" s="23"/>
      <c r="E22" s="20"/>
      <c r="F22" s="6" t="str">
        <f>IF(F21="","",IF(F21=F20,F21*10+20,-ABS(F21-F20)*10))</f>
        <v/>
      </c>
      <c r="G22" s="20"/>
      <c r="H22" s="6" t="str">
        <f>IF(H21="","",IF(H21=H20,H21*10+20,-ABS(H21-H20)*10))</f>
        <v/>
      </c>
      <c r="I22" s="20"/>
      <c r="J22" s="6" t="str">
        <f>IF(J21="","",IF(J21=J20,J21*10+20,-ABS(J21-J20)*10))</f>
        <v/>
      </c>
      <c r="K22" s="20"/>
      <c r="L22" s="6" t="str">
        <f>IF(L21="","",IF(L21=L20,L21*10+20,-ABS(L21-L20)*10))</f>
        <v/>
      </c>
      <c r="M22" s="20"/>
      <c r="N22" s="6" t="str">
        <f>IF(N21="","",IF(N21=N20,N21*10+20,-ABS(N21-N20)*10))</f>
        <v/>
      </c>
      <c r="O22" s="20"/>
      <c r="P22" s="6" t="str">
        <f>IF(P21="","",IF(P21=P20,P21*10+20,-ABS(P21-P20)*10))</f>
        <v/>
      </c>
      <c r="R22" s="12">
        <f>IF(OR(R1&lt;3,R7=""),"",MOD(R19+1,R1))</f>
        <v>1</v>
      </c>
    </row>
    <row r="23" spans="2:18" ht="15.75" customHeight="1" x14ac:dyDescent="0.3">
      <c r="B23" s="10">
        <f>F23+H23+J23+L23+N23+P23</f>
        <v>0</v>
      </c>
      <c r="C23" s="5"/>
      <c r="D23" s="21">
        <v>7</v>
      </c>
      <c r="E23" s="18" t="str">
        <f t="shared" si="6"/>
        <v/>
      </c>
      <c r="F23" s="1"/>
      <c r="G23" s="18" t="str">
        <f t="shared" ref="G23" si="27">IF(H24="","",H25+G20)</f>
        <v/>
      </c>
      <c r="H23" s="1"/>
      <c r="I23" s="18" t="str">
        <f t="shared" ref="I23" si="28">IF(J24="","",J25+I20)</f>
        <v/>
      </c>
      <c r="J23" s="1"/>
      <c r="K23" s="18" t="str">
        <f t="shared" ref="K23" si="29">IF(L24="","",L25+K20)</f>
        <v/>
      </c>
      <c r="L23" s="1"/>
      <c r="M23" s="18" t="str">
        <f t="shared" ref="M23" si="30">IF(N24="","",N25+M20)</f>
        <v/>
      </c>
      <c r="N23" s="1"/>
      <c r="O23" s="18" t="str">
        <f t="shared" ref="O23" si="31">IF(P24="","",P25+O20)</f>
        <v/>
      </c>
      <c r="P23" s="1"/>
    </row>
    <row r="24" spans="2:18" ht="15.75" customHeight="1" x14ac:dyDescent="0.3">
      <c r="B24" s="9" t="str">
        <f>IF(F24+H24+J24+L24+N24+P24=0,"",F24+H24+J24+L24+N24+P24=D23)</f>
        <v/>
      </c>
      <c r="D24" s="22"/>
      <c r="E24" s="19"/>
      <c r="F24" s="2"/>
      <c r="G24" s="19"/>
      <c r="H24" s="2"/>
      <c r="I24" s="19"/>
      <c r="J24" s="2"/>
      <c r="K24" s="19"/>
      <c r="L24" s="2"/>
      <c r="M24" s="19"/>
      <c r="N24" s="2"/>
      <c r="O24" s="19"/>
      <c r="P24" s="2"/>
    </row>
    <row r="25" spans="2:18" ht="15.75" customHeight="1" x14ac:dyDescent="0.3">
      <c r="B25" s="8" t="str">
        <f ca="1">IF(OR(R1&lt;3,R7=""),"",OFFSET(E3,0,R25*2))</f>
        <v>Carole</v>
      </c>
      <c r="D25" s="23"/>
      <c r="E25" s="20"/>
      <c r="F25" s="6" t="str">
        <f>IF(F24="","",IF(F24=F23,F24*10+20,-ABS(F24-F23)*10))</f>
        <v/>
      </c>
      <c r="G25" s="20"/>
      <c r="H25" s="6" t="str">
        <f>IF(H24="","",IF(H24=H23,H24*10+20,-ABS(H24-H23)*10))</f>
        <v/>
      </c>
      <c r="I25" s="20"/>
      <c r="J25" s="6" t="str">
        <f>IF(J24="","",IF(J24=J23,J24*10+20,-ABS(J24-J23)*10))</f>
        <v/>
      </c>
      <c r="K25" s="20"/>
      <c r="L25" s="6" t="str">
        <f>IF(L24="","",IF(L24=L23,L24*10+20,-ABS(L24-L23)*10))</f>
        <v/>
      </c>
      <c r="M25" s="20"/>
      <c r="N25" s="6" t="str">
        <f>IF(N24="","",IF(N24=N23,N24*10+20,-ABS(N24-N23)*10))</f>
        <v/>
      </c>
      <c r="O25" s="20"/>
      <c r="P25" s="6" t="str">
        <f>IF(P24="","",IF(P24=P23,P24*10+20,-ABS(P24-P23)*10))</f>
        <v/>
      </c>
      <c r="R25" s="12">
        <f>IF(OR(R1&lt;3,R7=""),"",MOD(R22+1,R1))</f>
        <v>2</v>
      </c>
    </row>
    <row r="26" spans="2:18" ht="15.75" customHeight="1" x14ac:dyDescent="0.3">
      <c r="B26" s="10">
        <f>F26+H26+J26+L26+N26+P26</f>
        <v>0</v>
      </c>
      <c r="C26" s="5"/>
      <c r="D26" s="21">
        <v>8</v>
      </c>
      <c r="E26" s="18" t="str">
        <f t="shared" si="6"/>
        <v/>
      </c>
      <c r="F26" s="1"/>
      <c r="G26" s="18" t="str">
        <f t="shared" ref="G26" si="32">IF(H27="","",H28+G23)</f>
        <v/>
      </c>
      <c r="H26" s="1"/>
      <c r="I26" s="18" t="str">
        <f t="shared" ref="I26" si="33">IF(J27="","",J28+I23)</f>
        <v/>
      </c>
      <c r="J26" s="1"/>
      <c r="K26" s="18" t="str">
        <f t="shared" ref="K26" si="34">IF(L27="","",L28+K23)</f>
        <v/>
      </c>
      <c r="L26" s="1"/>
      <c r="M26" s="18" t="str">
        <f t="shared" ref="M26" si="35">IF(N27="","",N28+M23)</f>
        <v/>
      </c>
      <c r="N26" s="1"/>
      <c r="O26" s="18" t="str">
        <f t="shared" ref="O26" si="36">IF(P27="","",P28+O23)</f>
        <v/>
      </c>
      <c r="P26" s="1"/>
    </row>
    <row r="27" spans="2:18" ht="15.75" customHeight="1" x14ac:dyDescent="0.3">
      <c r="B27" s="9" t="str">
        <f>IF(F27+H27+J27+L27+N27+P27=0,"",F27+H27+J27+L27+N27+P27=D26)</f>
        <v/>
      </c>
      <c r="D27" s="22"/>
      <c r="E27" s="19"/>
      <c r="F27" s="2"/>
      <c r="G27" s="19"/>
      <c r="H27" s="2"/>
      <c r="I27" s="19"/>
      <c r="J27" s="2"/>
      <c r="K27" s="19"/>
      <c r="L27" s="2"/>
      <c r="M27" s="19"/>
      <c r="N27" s="2"/>
      <c r="O27" s="19"/>
      <c r="P27" s="2"/>
    </row>
    <row r="28" spans="2:18" ht="15.75" customHeight="1" x14ac:dyDescent="0.3">
      <c r="B28" s="8" t="str">
        <f ca="1">IF(OR(R1&lt;3,R7=""),"",OFFSET(E3,0,R28*2))</f>
        <v>Jocelyn</v>
      </c>
      <c r="D28" s="23"/>
      <c r="E28" s="20"/>
      <c r="F28" s="6" t="str">
        <f>IF(F27="","",IF(F27=F26,F27*10+20,-ABS(F27-F26)*10))</f>
        <v/>
      </c>
      <c r="G28" s="20"/>
      <c r="H28" s="6" t="str">
        <f>IF(H27="","",IF(H27=H26,H27*10+20,-ABS(H27-H26)*10))</f>
        <v/>
      </c>
      <c r="I28" s="20"/>
      <c r="J28" s="6" t="str">
        <f>IF(J27="","",IF(J27=J26,J27*10+20,-ABS(J27-J26)*10))</f>
        <v/>
      </c>
      <c r="K28" s="20"/>
      <c r="L28" s="6" t="str">
        <f>IF(L27="","",IF(L27=L26,L27*10+20,-ABS(L27-L26)*10))</f>
        <v/>
      </c>
      <c r="M28" s="20"/>
      <c r="N28" s="6" t="str">
        <f>IF(N27="","",IF(N27=N26,N27*10+20,-ABS(N27-N26)*10))</f>
        <v/>
      </c>
      <c r="O28" s="20"/>
      <c r="P28" s="6" t="str">
        <f>IF(P27="","",IF(P27=P26,P27*10+20,-ABS(P27-P26)*10))</f>
        <v/>
      </c>
      <c r="R28" s="12">
        <f>IF(OR(R1&lt;3,R7=""),"",MOD(R25+1,R1))</f>
        <v>3</v>
      </c>
    </row>
    <row r="29" spans="2:18" ht="15.75" customHeight="1" x14ac:dyDescent="0.3">
      <c r="B29" s="10">
        <f>F29+H29+J29+L29+N29+P29</f>
        <v>0</v>
      </c>
      <c r="C29" s="5"/>
      <c r="D29" s="21">
        <v>9</v>
      </c>
      <c r="E29" s="18" t="str">
        <f t="shared" si="6"/>
        <v/>
      </c>
      <c r="F29" s="1"/>
      <c r="G29" s="18" t="str">
        <f t="shared" ref="G29" si="37">IF(H30="","",H31+G26)</f>
        <v/>
      </c>
      <c r="H29" s="1"/>
      <c r="I29" s="18" t="str">
        <f t="shared" ref="I29" si="38">IF(J30="","",J31+I26)</f>
        <v/>
      </c>
      <c r="J29" s="1"/>
      <c r="K29" s="18" t="str">
        <f t="shared" ref="K29" si="39">IF(L30="","",L31+K26)</f>
        <v/>
      </c>
      <c r="L29" s="1"/>
      <c r="M29" s="18" t="str">
        <f t="shared" ref="M29" si="40">IF(N30="","",N31+M26)</f>
        <v/>
      </c>
      <c r="N29" s="1"/>
      <c r="O29" s="18" t="str">
        <f t="shared" ref="O29" si="41">IF(P30="","",P31+O26)</f>
        <v/>
      </c>
      <c r="P29" s="1"/>
    </row>
    <row r="30" spans="2:18" ht="15.75" customHeight="1" x14ac:dyDescent="0.3">
      <c r="B30" s="9" t="str">
        <f>IF(F30+H30+J30+L30+N30+P30=0,"",F30+H30+J30+L30+N30+P30=D29)</f>
        <v/>
      </c>
      <c r="D30" s="22"/>
      <c r="E30" s="19"/>
      <c r="F30" s="2"/>
      <c r="G30" s="19"/>
      <c r="H30" s="2"/>
      <c r="I30" s="19"/>
      <c r="J30" s="2"/>
      <c r="K30" s="19"/>
      <c r="L30" s="2"/>
      <c r="M30" s="19"/>
      <c r="N30" s="2"/>
      <c r="O30" s="19"/>
      <c r="P30" s="2"/>
    </row>
    <row r="31" spans="2:18" ht="15.75" customHeight="1" x14ac:dyDescent="0.3">
      <c r="B31" s="8" t="str">
        <f ca="1">IF(OR(R1&lt;3,R7=""),"",OFFSET(E3,0,R31*2))</f>
        <v>JR</v>
      </c>
      <c r="D31" s="23"/>
      <c r="E31" s="20"/>
      <c r="F31" s="6" t="str">
        <f>IF(F30="","",IF(F30=F29,F30*10+20,-ABS(F30-F29)*10))</f>
        <v/>
      </c>
      <c r="G31" s="20"/>
      <c r="H31" s="6" t="str">
        <f>IF(H30="","",IF(H30=H29,H30*10+20,-ABS(H30-H29)*10))</f>
        <v/>
      </c>
      <c r="I31" s="20"/>
      <c r="J31" s="6" t="str">
        <f>IF(J30="","",IF(J30=J29,J30*10+20,-ABS(J30-J29)*10))</f>
        <v/>
      </c>
      <c r="K31" s="20"/>
      <c r="L31" s="6" t="str">
        <f>IF(L30="","",IF(L30=L29,L30*10+20,-ABS(L30-L29)*10))</f>
        <v/>
      </c>
      <c r="M31" s="20"/>
      <c r="N31" s="6" t="str">
        <f>IF(N30="","",IF(N30=N29,N30*10+20,-ABS(N30-N29)*10))</f>
        <v/>
      </c>
      <c r="O31" s="20"/>
      <c r="P31" s="6" t="str">
        <f>IF(P30="","",IF(P30=P29,P30*10+20,-ABS(P30-P29)*10))</f>
        <v/>
      </c>
      <c r="R31" s="12">
        <f>IF(OR(R1&lt;3,R7=""),"",MOD(R28+1,R1))</f>
        <v>4</v>
      </c>
    </row>
    <row r="32" spans="2:18" ht="15.75" customHeight="1" x14ac:dyDescent="0.3">
      <c r="B32" s="10">
        <f>F32+H32+J32+L32+N32+P32</f>
        <v>0</v>
      </c>
      <c r="C32" s="5"/>
      <c r="D32" s="21">
        <v>10</v>
      </c>
      <c r="E32" s="18" t="str">
        <f t="shared" si="6"/>
        <v/>
      </c>
      <c r="F32" s="1"/>
      <c r="G32" s="18" t="str">
        <f t="shared" ref="G32" si="42">IF(H33="","",H34+G29)</f>
        <v/>
      </c>
      <c r="H32" s="1"/>
      <c r="I32" s="18" t="str">
        <f t="shared" ref="I32" si="43">IF(J33="","",J34+I29)</f>
        <v/>
      </c>
      <c r="J32" s="1"/>
      <c r="K32" s="18" t="str">
        <f t="shared" ref="K32" si="44">IF(L33="","",L34+K29)</f>
        <v/>
      </c>
      <c r="L32" s="1"/>
      <c r="M32" s="18" t="str">
        <f t="shared" ref="M32" si="45">IF(N33="","",N34+M29)</f>
        <v/>
      </c>
      <c r="N32" s="1"/>
      <c r="O32" s="18" t="str">
        <f t="shared" ref="O32" si="46">IF(P33="","",P34+O29)</f>
        <v/>
      </c>
      <c r="P32" s="1"/>
    </row>
    <row r="33" spans="2:18" ht="15.75" customHeight="1" x14ac:dyDescent="0.3">
      <c r="B33" s="9" t="str">
        <f>IF(F33+H33+J33+L33+N33+P33=0,"",F33+H33+J33+L33+N33+P33=D32)</f>
        <v/>
      </c>
      <c r="D33" s="22"/>
      <c r="E33" s="19"/>
      <c r="F33" s="2"/>
      <c r="G33" s="19"/>
      <c r="H33" s="2"/>
      <c r="I33" s="19"/>
      <c r="J33" s="2"/>
      <c r="K33" s="19"/>
      <c r="L33" s="2"/>
      <c r="M33" s="19"/>
      <c r="N33" s="2"/>
      <c r="O33" s="19"/>
      <c r="P33" s="2"/>
    </row>
    <row r="34" spans="2:18" ht="15.75" customHeight="1" x14ac:dyDescent="0.3">
      <c r="B34" s="8" t="str">
        <f ca="1">IF(OR(R1&lt;3,R7=""),"",OFFSET(E3,0,R34*2))</f>
        <v>Sylvie</v>
      </c>
      <c r="D34" s="23"/>
      <c r="E34" s="20"/>
      <c r="F34" s="6" t="str">
        <f>IF(F33="","",IF(F33=F32,F33*10+20,-ABS(F33-F32)*10))</f>
        <v/>
      </c>
      <c r="G34" s="20"/>
      <c r="H34" s="6" t="str">
        <f>IF(H33="","",IF(H33=H32,H33*10+20,-ABS(H33-H32)*10))</f>
        <v/>
      </c>
      <c r="I34" s="20"/>
      <c r="J34" s="6" t="str">
        <f>IF(J33="","",IF(J33=J32,J33*10+20,-ABS(J33-J32)*10))</f>
        <v/>
      </c>
      <c r="K34" s="20"/>
      <c r="L34" s="6" t="str">
        <f>IF(L33="","",IF(L33=L32,L33*10+20,-ABS(L33-L32)*10))</f>
        <v/>
      </c>
      <c r="M34" s="20"/>
      <c r="N34" s="6" t="str">
        <f>IF(N33="","",IF(N33=N32,N33*10+20,-ABS(N33-N32)*10))</f>
        <v/>
      </c>
      <c r="O34" s="20"/>
      <c r="P34" s="6" t="str">
        <f>IF(P33="","",IF(P33=P32,P33*10+20,-ABS(P33-P32)*10))</f>
        <v/>
      </c>
      <c r="R34" s="12">
        <f>IF(OR(R1&lt;3,R7=""),"",MOD(R31+1,R1))</f>
        <v>5</v>
      </c>
    </row>
    <row r="35" spans="2:18" ht="15.75" customHeight="1" x14ac:dyDescent="0.3">
      <c r="B35" s="10">
        <f>F35+H35+J35+L35+N35+P35</f>
        <v>0</v>
      </c>
      <c r="C35" s="5"/>
      <c r="D35" s="21">
        <v>11</v>
      </c>
      <c r="E35" s="18" t="str">
        <f t="shared" ref="E35:E38" si="47">IF(F36="","",F37+E32)</f>
        <v/>
      </c>
      <c r="F35" s="1"/>
      <c r="G35" s="18" t="str">
        <f t="shared" ref="G35" si="48">IF(H36="","",H37+G32)</f>
        <v/>
      </c>
      <c r="H35" s="1"/>
      <c r="I35" s="18" t="str">
        <f t="shared" ref="I35" si="49">IF(J36="","",J37+I32)</f>
        <v/>
      </c>
      <c r="J35" s="1"/>
      <c r="K35" s="18" t="str">
        <f t="shared" ref="K35" si="50">IF(L36="","",L37+K32)</f>
        <v/>
      </c>
      <c r="L35" s="1"/>
      <c r="M35" s="18" t="str">
        <f t="shared" ref="M35" si="51">IF(N36="","",N37+M32)</f>
        <v/>
      </c>
      <c r="N35" s="1"/>
    </row>
    <row r="36" spans="2:18" ht="15.75" customHeight="1" x14ac:dyDescent="0.3">
      <c r="B36" s="9" t="str">
        <f>IF(F36+H36+J36+L36+N36+P36=0,"",F36+H36+J36+L36+N36+P36=D35)</f>
        <v/>
      </c>
      <c r="D36" s="22"/>
      <c r="E36" s="19"/>
      <c r="F36" s="2"/>
      <c r="G36" s="19"/>
      <c r="H36" s="2"/>
      <c r="I36" s="19"/>
      <c r="J36" s="2"/>
      <c r="K36" s="19"/>
      <c r="L36" s="2"/>
      <c r="M36" s="19"/>
      <c r="N36" s="2"/>
    </row>
    <row r="37" spans="2:18" ht="15.75" customHeight="1" x14ac:dyDescent="0.3">
      <c r="B37" s="8" t="str">
        <f ca="1">IF(OR(R1&lt;3,R7=""),"",OFFSET(E3,0,R37*2))</f>
        <v>Brigitte</v>
      </c>
      <c r="D37" s="23"/>
      <c r="E37" s="20"/>
      <c r="F37" s="6" t="str">
        <f>IF(F36="","",IF(F36=F35,F36*10+20,-ABS(F36-F35)*10))</f>
        <v/>
      </c>
      <c r="G37" s="20"/>
      <c r="H37" s="6" t="str">
        <f>IF(H36="","",IF(H36=H35,H36*10+20,-ABS(H36-H35)*10))</f>
        <v/>
      </c>
      <c r="I37" s="20"/>
      <c r="J37" s="6" t="str">
        <f>IF(J36="","",IF(J36=J35,J36*10+20,-ABS(J36-J35)*10))</f>
        <v/>
      </c>
      <c r="K37" s="20"/>
      <c r="L37" s="6" t="str">
        <f>IF(L36="","",IF(L36=L35,L36*10+20,-ABS(L36-L35)*10))</f>
        <v/>
      </c>
      <c r="M37" s="20"/>
      <c r="N37" s="6" t="str">
        <f>IF(N36="","",IF(N36=N35,N36*10+20,-ABS(N36-N35)*10))</f>
        <v/>
      </c>
      <c r="R37" s="12">
        <f>IF(OR(R1&lt;3,R7=""),"",MOD(R34+1,R1))</f>
        <v>0</v>
      </c>
    </row>
    <row r="38" spans="2:18" ht="15" customHeight="1" x14ac:dyDescent="0.3">
      <c r="B38" s="10">
        <f>F38+H38+J38+L38+N38+P38</f>
        <v>0</v>
      </c>
      <c r="C38" s="5"/>
      <c r="D38" s="21">
        <v>12</v>
      </c>
      <c r="E38" s="18" t="str">
        <f t="shared" si="47"/>
        <v/>
      </c>
      <c r="F38" s="1"/>
      <c r="G38" s="18" t="str">
        <f t="shared" ref="G38" si="52">IF(H39="","",H40+G35)</f>
        <v/>
      </c>
      <c r="H38" s="1"/>
      <c r="I38" s="18" t="str">
        <f t="shared" ref="I38" si="53">IF(J39="","",J40+I35)</f>
        <v/>
      </c>
      <c r="J38" s="1"/>
      <c r="K38" s="18" t="str">
        <f t="shared" ref="K38" si="54">IF(L39="","",L40+K35)</f>
        <v/>
      </c>
      <c r="L38" s="1"/>
      <c r="M38" s="18" t="str">
        <f t="shared" ref="M38" si="55">IF(N39="","",N40+M35)</f>
        <v/>
      </c>
      <c r="N38" s="1"/>
    </row>
    <row r="39" spans="2:18" ht="15" customHeight="1" x14ac:dyDescent="0.3">
      <c r="B39" s="9" t="str">
        <f>IF(F39+H39+J39+L39+N39+P39=0,"",F39+H39+J39+L39+N39+P39=D38)</f>
        <v/>
      </c>
      <c r="D39" s="22"/>
      <c r="E39" s="19"/>
      <c r="F39" s="2"/>
      <c r="G39" s="19"/>
      <c r="H39" s="2"/>
      <c r="I39" s="19"/>
      <c r="J39" s="2"/>
      <c r="K39" s="19"/>
      <c r="L39" s="2"/>
      <c r="M39" s="19"/>
      <c r="N39" s="2"/>
    </row>
    <row r="40" spans="2:18" ht="15" customHeight="1" x14ac:dyDescent="0.3">
      <c r="B40" s="8" t="str">
        <f ca="1">IF(OR(R1&lt;3,R7=""),"",OFFSET(E3,0,R40*2))</f>
        <v>Denis</v>
      </c>
      <c r="D40" s="23"/>
      <c r="E40" s="20"/>
      <c r="F40" s="6" t="str">
        <f>IF(F39="","",IF(F39=F38,F39*10+20,-ABS(F39-F38)*10))</f>
        <v/>
      </c>
      <c r="G40" s="20"/>
      <c r="H40" s="6" t="str">
        <f>IF(H39="","",IF(H39=H38,H39*10+20,-ABS(H39-H38)*10))</f>
        <v/>
      </c>
      <c r="I40" s="20"/>
      <c r="J40" s="6" t="str">
        <f>IF(J39="","",IF(J39=J38,J39*10+20,-ABS(J39-J38)*10))</f>
        <v/>
      </c>
      <c r="K40" s="20"/>
      <c r="L40" s="6" t="str">
        <f>IF(L39="","",IF(L39=L38,L39*10+20,-ABS(L39-L38)*10))</f>
        <v/>
      </c>
      <c r="M40" s="20"/>
      <c r="N40" s="6" t="str">
        <f>IF(N39="","",IF(N39=N38,N39*10+20,-ABS(N39-N38)*10))</f>
        <v/>
      </c>
      <c r="R40" s="12">
        <f>IF(OR(R1&lt;3,R7=""),"",MOD(R37+1,R1))</f>
        <v>1</v>
      </c>
    </row>
    <row r="41" spans="2:18" ht="15" customHeight="1" x14ac:dyDescent="0.3">
      <c r="B41" s="10">
        <f>F41+H41+J41+L41+N41+P41</f>
        <v>0</v>
      </c>
      <c r="C41" s="5"/>
      <c r="D41" s="21">
        <v>13</v>
      </c>
      <c r="E41" s="18" t="str">
        <f t="shared" ref="E41:E47" si="56">IF(F42="","",F43+E38)</f>
        <v/>
      </c>
      <c r="F41" s="1"/>
      <c r="G41" s="18" t="str">
        <f t="shared" ref="G41" si="57">IF(H42="","",H43+G38)</f>
        <v/>
      </c>
      <c r="H41" s="1"/>
      <c r="I41" s="18" t="str">
        <f t="shared" ref="I41" si="58">IF(J42="","",J43+I38)</f>
        <v/>
      </c>
      <c r="J41" s="1"/>
      <c r="K41" s="18" t="str">
        <f t="shared" ref="K41" si="59">IF(L42="","",L43+K38)</f>
        <v/>
      </c>
      <c r="L41" s="1"/>
    </row>
    <row r="42" spans="2:18" ht="15" customHeight="1" x14ac:dyDescent="0.3">
      <c r="B42" s="9" t="str">
        <f>IF(F42+H42+J42+L42+N42+P42=0,"",F42+H42+J42+L42+N42+P42=D41)</f>
        <v/>
      </c>
      <c r="D42" s="22"/>
      <c r="E42" s="19"/>
      <c r="F42" s="2"/>
      <c r="G42" s="19"/>
      <c r="H42" s="2"/>
      <c r="I42" s="19"/>
      <c r="J42" s="2"/>
      <c r="K42" s="19"/>
      <c r="L42" s="2"/>
    </row>
    <row r="43" spans="2:18" ht="15" customHeight="1" x14ac:dyDescent="0.3">
      <c r="B43" s="8" t="str">
        <f ca="1">IF(OR(R1&lt;3,R7=""),"",OFFSET(E3,0,R43*2))</f>
        <v>Carole</v>
      </c>
      <c r="D43" s="23"/>
      <c r="E43" s="20"/>
      <c r="F43" s="6" t="str">
        <f>IF(F42="","",IF(F42=F41,F42*10+20,-ABS(F42-F41)*10))</f>
        <v/>
      </c>
      <c r="G43" s="20"/>
      <c r="H43" s="6" t="str">
        <f>IF(H42="","",IF(H42=H41,H42*10+20,-ABS(H42-H41)*10))</f>
        <v/>
      </c>
      <c r="I43" s="20"/>
      <c r="J43" s="6" t="str">
        <f>IF(J42="","",IF(J42=J41,J42*10+20,-ABS(J42-J41)*10))</f>
        <v/>
      </c>
      <c r="K43" s="20"/>
      <c r="L43" s="6" t="str">
        <f>IF(L42="","",IF(L42=L41,L42*10+20,-ABS(L42-L41)*10))</f>
        <v/>
      </c>
      <c r="R43" s="12">
        <f>IF(OR(R1&lt;3,R7=""),"",MOD(R40+1,R1))</f>
        <v>2</v>
      </c>
    </row>
    <row r="44" spans="2:18" ht="15" customHeight="1" x14ac:dyDescent="0.3">
      <c r="B44" s="10">
        <f>F44+H44+J44+L44+N44+P44</f>
        <v>0</v>
      </c>
      <c r="C44" s="5"/>
      <c r="D44" s="21">
        <v>14</v>
      </c>
      <c r="E44" s="18" t="str">
        <f t="shared" si="56"/>
        <v/>
      </c>
      <c r="F44" s="1"/>
      <c r="G44" s="18" t="str">
        <f t="shared" ref="G44" si="60">IF(H45="","",H46+G41)</f>
        <v/>
      </c>
      <c r="H44" s="1"/>
      <c r="I44" s="18" t="str">
        <f t="shared" ref="I44" si="61">IF(J45="","",J46+I41)</f>
        <v/>
      </c>
      <c r="J44" s="1"/>
      <c r="K44" s="18" t="str">
        <f t="shared" ref="K44" si="62">IF(L45="","",L46+K41)</f>
        <v/>
      </c>
      <c r="L44" s="1"/>
    </row>
    <row r="45" spans="2:18" ht="15" customHeight="1" x14ac:dyDescent="0.3">
      <c r="B45" s="9" t="str">
        <f>IF(F45+H45+J45+L45+N45+P45=0,"",F45+H45+J45+L45+N45+P45=D44)</f>
        <v/>
      </c>
      <c r="D45" s="22"/>
      <c r="E45" s="19"/>
      <c r="F45" s="2"/>
      <c r="G45" s="19"/>
      <c r="H45" s="2"/>
      <c r="I45" s="19"/>
      <c r="J45" s="2"/>
      <c r="K45" s="19"/>
      <c r="L45" s="2"/>
    </row>
    <row r="46" spans="2:18" ht="15" customHeight="1" x14ac:dyDescent="0.3">
      <c r="B46" s="8" t="str">
        <f ca="1">IF(OR(R1&lt;3,R7=""),"",OFFSET(E3,0,R46*2))</f>
        <v>Jocelyn</v>
      </c>
      <c r="D46" s="23"/>
      <c r="E46" s="20"/>
      <c r="F46" s="6" t="str">
        <f>IF(F45="","",IF(F45=F44,F45*10+20,-ABS(F45-F44)*10))</f>
        <v/>
      </c>
      <c r="G46" s="20"/>
      <c r="H46" s="6" t="str">
        <f>IF(H45="","",IF(H45=H44,H45*10+20,-ABS(H45-H44)*10))</f>
        <v/>
      </c>
      <c r="I46" s="20"/>
      <c r="J46" s="6" t="str">
        <f>IF(J45="","",IF(J45=J44,J45*10+20,-ABS(J45-J44)*10))</f>
        <v/>
      </c>
      <c r="K46" s="20"/>
      <c r="L46" s="6" t="str">
        <f>IF(L45="","",IF(L45=L44,L45*10+20,-ABS(L45-L44)*10))</f>
        <v/>
      </c>
      <c r="R46" s="12">
        <f>IF(OR(R1&lt;3,R7=""),"",MOD(R43+1,R1))</f>
        <v>3</v>
      </c>
    </row>
    <row r="47" spans="2:18" ht="15" customHeight="1" x14ac:dyDescent="0.3">
      <c r="B47" s="10">
        <f>F47+H47+J47+L47+N47+P47</f>
        <v>0</v>
      </c>
      <c r="C47" s="5"/>
      <c r="D47" s="21">
        <v>15</v>
      </c>
      <c r="E47" s="18" t="str">
        <f t="shared" si="56"/>
        <v/>
      </c>
      <c r="F47" s="1"/>
      <c r="G47" s="18" t="str">
        <f t="shared" ref="G47" si="63">IF(H48="","",H49+G44)</f>
        <v/>
      </c>
      <c r="H47" s="1"/>
      <c r="I47" s="18" t="str">
        <f t="shared" ref="I47" si="64">IF(J48="","",J49+I44)</f>
        <v/>
      </c>
      <c r="J47" s="1"/>
      <c r="K47" s="18" t="str">
        <f t="shared" ref="K47" si="65">IF(L48="","",L49+K44)</f>
        <v/>
      </c>
      <c r="L47" s="1"/>
    </row>
    <row r="48" spans="2:18" ht="15" customHeight="1" x14ac:dyDescent="0.3">
      <c r="B48" s="9" t="str">
        <f>IF(F48+H48+J48+L48+N48+P48=0,"",F48+H48+J48+L48+N48+P48=D47)</f>
        <v/>
      </c>
      <c r="D48" s="22"/>
      <c r="E48" s="19"/>
      <c r="F48" s="2"/>
      <c r="G48" s="19"/>
      <c r="H48" s="2"/>
      <c r="I48" s="19"/>
      <c r="J48" s="2"/>
      <c r="K48" s="19"/>
      <c r="L48" s="2"/>
    </row>
    <row r="49" spans="2:18" ht="15" customHeight="1" x14ac:dyDescent="0.3">
      <c r="B49" s="8" t="str">
        <f ca="1">IF(OR(R1&lt;3,R7=""),"",OFFSET(E3,0,R49*2))</f>
        <v>JR</v>
      </c>
      <c r="D49" s="23"/>
      <c r="E49" s="20"/>
      <c r="F49" s="6" t="str">
        <f>IF(F48="","",IF(F48=F47,F48*10+20,-ABS(F48-F47)*10))</f>
        <v/>
      </c>
      <c r="G49" s="20"/>
      <c r="H49" s="6" t="str">
        <f>IF(H48="","",IF(H48=H47,H48*10+20,-ABS(H48-H47)*10))</f>
        <v/>
      </c>
      <c r="I49" s="20"/>
      <c r="J49" s="6" t="str">
        <f>IF(J48="","",IF(J48=J47,J48*10+20,-ABS(J48-J47)*10))</f>
        <v/>
      </c>
      <c r="K49" s="20"/>
      <c r="L49" s="6" t="str">
        <f>IF(L48="","",IF(L48=L47,L48*10+20,-ABS(L48-L47)*10))</f>
        <v/>
      </c>
      <c r="R49" s="12">
        <f>IF(OR(R1&lt;3,R7=""),"",MOD(R46+1,R1))</f>
        <v>4</v>
      </c>
    </row>
    <row r="50" spans="2:18" ht="15" customHeight="1" x14ac:dyDescent="0.3">
      <c r="B50" s="10">
        <f>F50+H50+J50+L50+N50+P50</f>
        <v>0</v>
      </c>
      <c r="C50" s="5"/>
      <c r="D50" s="21">
        <v>16</v>
      </c>
      <c r="E50" s="18" t="str">
        <f t="shared" ref="E50:E62" si="66">IF(F51="","",F52+E47)</f>
        <v/>
      </c>
      <c r="F50" s="1"/>
      <c r="G50" s="18" t="str">
        <f t="shared" ref="G50" si="67">IF(H51="","",H52+G47)</f>
        <v/>
      </c>
      <c r="H50" s="1"/>
      <c r="I50" s="18" t="str">
        <f t="shared" ref="I50" si="68">IF(J51="","",J52+I47)</f>
        <v/>
      </c>
      <c r="J50" s="1"/>
    </row>
    <row r="51" spans="2:18" ht="15" customHeight="1" x14ac:dyDescent="0.3">
      <c r="B51" s="9" t="str">
        <f>IF(F51+H51+J51+L51+N51+P51=0,"",F51+H51+J51+L51+N51+P51=D50)</f>
        <v/>
      </c>
      <c r="D51" s="22"/>
      <c r="E51" s="19"/>
      <c r="F51" s="2"/>
      <c r="G51" s="19"/>
      <c r="H51" s="2"/>
      <c r="I51" s="19"/>
      <c r="J51" s="2"/>
    </row>
    <row r="52" spans="2:18" ht="15" customHeight="1" x14ac:dyDescent="0.3">
      <c r="B52" s="8" t="str">
        <f ca="1">IF(OR(R1&lt;3,R7=""),"",OFFSET(E3,0,R52*2))</f>
        <v>Sylvie</v>
      </c>
      <c r="D52" s="23"/>
      <c r="E52" s="20"/>
      <c r="F52" s="6" t="str">
        <f>IF(F51="","",IF(F51=F50,F51*10+20,-ABS(F51-F50)*10))</f>
        <v/>
      </c>
      <c r="G52" s="20"/>
      <c r="H52" s="6" t="str">
        <f>IF(H51="","",IF(H51=H50,H51*10+20,-ABS(H51-H50)*10))</f>
        <v/>
      </c>
      <c r="I52" s="20"/>
      <c r="J52" s="6" t="str">
        <f>IF(J51="","",IF(J51=J50,J51*10+20,-ABS(J51-J50)*10))</f>
        <v/>
      </c>
      <c r="R52" s="12">
        <f>IF(OR(R1&lt;3,R7=""),"",MOD(R49+1,R1))</f>
        <v>5</v>
      </c>
    </row>
    <row r="53" spans="2:18" ht="15" customHeight="1" x14ac:dyDescent="0.3">
      <c r="B53" s="10">
        <f>F53+H53+J53+L53+N53+P53</f>
        <v>0</v>
      </c>
      <c r="C53" s="5"/>
      <c r="D53" s="21">
        <v>17</v>
      </c>
      <c r="E53" s="18" t="str">
        <f t="shared" si="66"/>
        <v/>
      </c>
      <c r="F53" s="1"/>
      <c r="G53" s="18" t="str">
        <f t="shared" ref="G53" si="69">IF(H54="","",H55+G50)</f>
        <v/>
      </c>
      <c r="H53" s="1"/>
      <c r="I53" s="18" t="str">
        <f t="shared" ref="I53" si="70">IF(J54="","",J55+I50)</f>
        <v/>
      </c>
      <c r="J53" s="1"/>
    </row>
    <row r="54" spans="2:18" ht="15" customHeight="1" x14ac:dyDescent="0.3">
      <c r="B54" s="9" t="str">
        <f>IF(F54+H54+J54+L54+N54+P54=0,"",F54+H54+J54+L54+N54+P54=D53)</f>
        <v/>
      </c>
      <c r="D54" s="22"/>
      <c r="E54" s="19"/>
      <c r="F54" s="2"/>
      <c r="G54" s="19"/>
      <c r="H54" s="2"/>
      <c r="I54" s="19"/>
      <c r="J54" s="2"/>
    </row>
    <row r="55" spans="2:18" ht="15" customHeight="1" x14ac:dyDescent="0.3">
      <c r="B55" s="8" t="str">
        <f ca="1">IF(OR(R1&lt;3,R7=""),"",OFFSET(E3,0,R55*2))</f>
        <v>Brigitte</v>
      </c>
      <c r="D55" s="23"/>
      <c r="E55" s="20"/>
      <c r="F55" s="6" t="str">
        <f>IF(F54="","",IF(F54=F53,F54*10+20,-ABS(F54-F53)*10))</f>
        <v/>
      </c>
      <c r="G55" s="20"/>
      <c r="H55" s="6" t="str">
        <f>IF(H54="","",IF(H54=H53,H54*10+20,-ABS(H54-H53)*10))</f>
        <v/>
      </c>
      <c r="I55" s="20"/>
      <c r="J55" s="6" t="str">
        <f>IF(J54="","",IF(J54=J53,J54*10+20,-ABS(J54-J53)*10))</f>
        <v/>
      </c>
      <c r="R55" s="12">
        <f>IF(OR(R1&lt;3,R7=""),"",MOD(R52+1,R1))</f>
        <v>0</v>
      </c>
    </row>
    <row r="56" spans="2:18" ht="15" customHeight="1" x14ac:dyDescent="0.3">
      <c r="B56" s="10">
        <f>F56+H56+J56+L56+N56+P56</f>
        <v>0</v>
      </c>
      <c r="C56" s="5"/>
      <c r="D56" s="21">
        <v>18</v>
      </c>
      <c r="E56" s="18" t="str">
        <f t="shared" si="66"/>
        <v/>
      </c>
      <c r="F56" s="1"/>
      <c r="G56" s="18" t="str">
        <f t="shared" ref="G56" si="71">IF(H57="","",H58+G53)</f>
        <v/>
      </c>
      <c r="H56" s="1"/>
      <c r="I56" s="18" t="str">
        <f t="shared" ref="I56" si="72">IF(J57="","",J58+I53)</f>
        <v/>
      </c>
      <c r="J56" s="1"/>
    </row>
    <row r="57" spans="2:18" ht="15" customHeight="1" x14ac:dyDescent="0.3">
      <c r="B57" s="9" t="str">
        <f>IF(F57+H57+J57+L57+N57+P57=0,"",F57+H57+J57+L57+N57+P57=D56)</f>
        <v/>
      </c>
      <c r="D57" s="22"/>
      <c r="E57" s="19"/>
      <c r="F57" s="2"/>
      <c r="G57" s="19"/>
      <c r="H57" s="2"/>
      <c r="I57" s="19"/>
      <c r="J57" s="2"/>
    </row>
    <row r="58" spans="2:18" ht="15" customHeight="1" x14ac:dyDescent="0.3">
      <c r="B58" s="8" t="str">
        <f ca="1">IF(OR(R1&lt;3,R7=""),"",OFFSET(E3,0,R58*2))</f>
        <v>Denis</v>
      </c>
      <c r="D58" s="23"/>
      <c r="E58" s="20"/>
      <c r="F58" s="6" t="str">
        <f>IF(F57="","",IF(F57=F56,F57*10+20,-ABS(F57-F56)*10))</f>
        <v/>
      </c>
      <c r="G58" s="20"/>
      <c r="H58" s="6" t="str">
        <f>IF(H57="","",IF(H57=H56,H57*10+20,-ABS(H57-H56)*10))</f>
        <v/>
      </c>
      <c r="I58" s="20"/>
      <c r="J58" s="6" t="str">
        <f>IF(J57="","",IF(J57=J56,J57*10+20,-ABS(J57-J56)*10))</f>
        <v/>
      </c>
      <c r="R58" s="12">
        <f>IF(OR(R1&lt;3,R7=""),"",MOD(R55+1,R1))</f>
        <v>1</v>
      </c>
    </row>
    <row r="59" spans="2:18" ht="15" customHeight="1" x14ac:dyDescent="0.3">
      <c r="B59" s="10">
        <f>F59+H59+J59+L59+N59+P59</f>
        <v>0</v>
      </c>
      <c r="C59" s="5"/>
      <c r="D59" s="21">
        <v>19</v>
      </c>
      <c r="E59" s="18" t="str">
        <f t="shared" si="66"/>
        <v/>
      </c>
      <c r="F59" s="1"/>
      <c r="G59" s="18" t="str">
        <f t="shared" ref="G59" si="73">IF(H60="","",H61+G56)</f>
        <v/>
      </c>
      <c r="H59" s="1"/>
      <c r="I59" s="18" t="str">
        <f t="shared" ref="I59" si="74">IF(J60="","",J61+I56)</f>
        <v/>
      </c>
      <c r="J59" s="1"/>
    </row>
    <row r="60" spans="2:18" ht="15" customHeight="1" x14ac:dyDescent="0.3">
      <c r="B60" s="9" t="str">
        <f>IF(F60+H60+J60+L60+N60+P60=0,"",F60+H60+J60+L60+N60+P60=D59)</f>
        <v/>
      </c>
      <c r="D60" s="22"/>
      <c r="E60" s="19"/>
      <c r="F60" s="2"/>
      <c r="G60" s="19"/>
      <c r="H60" s="2"/>
      <c r="I60" s="19"/>
      <c r="J60" s="2"/>
    </row>
    <row r="61" spans="2:18" ht="15" customHeight="1" x14ac:dyDescent="0.3">
      <c r="B61" s="8" t="str">
        <f ca="1">IF(OR(R1&lt;3,R7=""),"",OFFSET(E3,0,R61*2))</f>
        <v>Carole</v>
      </c>
      <c r="D61" s="23"/>
      <c r="E61" s="20"/>
      <c r="F61" s="6" t="str">
        <f>IF(F60="","",IF(F60=F59,F60*10+20,-ABS(F60-F59)*10))</f>
        <v/>
      </c>
      <c r="G61" s="20"/>
      <c r="H61" s="6" t="str">
        <f>IF(H60="","",IF(H60=H59,H60*10+20,-ABS(H60-H59)*10))</f>
        <v/>
      </c>
      <c r="I61" s="20"/>
      <c r="J61" s="6" t="str">
        <f>IF(J60="","",IF(J60=J59,J60*10+20,-ABS(J60-J59)*10))</f>
        <v/>
      </c>
      <c r="R61" s="12">
        <f>IF(OR(R1&lt;3,R7=""),"",MOD(R58+1,R1))</f>
        <v>2</v>
      </c>
    </row>
    <row r="62" spans="2:18" ht="15" customHeight="1" x14ac:dyDescent="0.3">
      <c r="B62" s="10">
        <f>F62+H62+J62+L62+N62+P62</f>
        <v>0</v>
      </c>
      <c r="C62" s="5"/>
      <c r="D62" s="21">
        <v>20</v>
      </c>
      <c r="E62" s="18" t="str">
        <f t="shared" si="66"/>
        <v/>
      </c>
      <c r="F62" s="1"/>
      <c r="G62" s="18" t="str">
        <f t="shared" ref="G62" si="75">IF(H63="","",H64+G59)</f>
        <v/>
      </c>
      <c r="H62" s="1"/>
      <c r="I62" s="18" t="str">
        <f t="shared" ref="I62" si="76">IF(J63="","",J64+I59)</f>
        <v/>
      </c>
      <c r="J62" s="1"/>
    </row>
    <row r="63" spans="2:18" ht="15" customHeight="1" x14ac:dyDescent="0.3">
      <c r="B63" s="9" t="str">
        <f>IF(F63+H63+J63+L63+N63+P63=0,"",F63+H63+J63+L63+N63+P63=D62)</f>
        <v/>
      </c>
      <c r="D63" s="22"/>
      <c r="E63" s="19"/>
      <c r="F63" s="2"/>
      <c r="G63" s="19"/>
      <c r="H63" s="2"/>
      <c r="I63" s="19"/>
      <c r="J63" s="2"/>
    </row>
    <row r="64" spans="2:18" ht="15" customHeight="1" x14ac:dyDescent="0.3">
      <c r="B64" s="8" t="str">
        <f ca="1">IF(OR(R1&lt;3,R7=""),"",OFFSET(E3,0,R64*2))</f>
        <v>Jocelyn</v>
      </c>
      <c r="D64" s="23"/>
      <c r="E64" s="20"/>
      <c r="F64" s="6" t="str">
        <f>IF(F63="","",IF(F63=F62,F63*10+20,-ABS(F63-F62)*10))</f>
        <v/>
      </c>
      <c r="G64" s="20"/>
      <c r="H64" s="6" t="str">
        <f>IF(H63="","",IF(H63=H62,H63*10+20,-ABS(H63-H62)*10))</f>
        <v/>
      </c>
      <c r="I64" s="20"/>
      <c r="J64" s="6" t="str">
        <f>IF(J63="","",IF(J63=J62,J63*10+20,-ABS(J63-J62)*10))</f>
        <v/>
      </c>
      <c r="R64" s="12">
        <f>IF(OR(R1&lt;3,R7=""),"",MOD(R61+1,R1))</f>
        <v>3</v>
      </c>
    </row>
  </sheetData>
  <sheetProtection selectLockedCells="1"/>
  <mergeCells count="124">
    <mergeCell ref="D59:D61"/>
    <mergeCell ref="E59:E61"/>
    <mergeCell ref="G59:G61"/>
    <mergeCell ref="I59:I61"/>
    <mergeCell ref="D62:D64"/>
    <mergeCell ref="E62:E64"/>
    <mergeCell ref="G62:G64"/>
    <mergeCell ref="I62:I64"/>
    <mergeCell ref="D53:D55"/>
    <mergeCell ref="E53:E55"/>
    <mergeCell ref="G53:G55"/>
    <mergeCell ref="I53:I55"/>
    <mergeCell ref="D56:D58"/>
    <mergeCell ref="E56:E58"/>
    <mergeCell ref="G56:G58"/>
    <mergeCell ref="I56:I58"/>
    <mergeCell ref="D47:D49"/>
    <mergeCell ref="E47:E49"/>
    <mergeCell ref="G47:G49"/>
    <mergeCell ref="I47:I49"/>
    <mergeCell ref="K47:K49"/>
    <mergeCell ref="D50:D52"/>
    <mergeCell ref="E50:E52"/>
    <mergeCell ref="G50:G52"/>
    <mergeCell ref="I50:I52"/>
    <mergeCell ref="D41:D43"/>
    <mergeCell ref="E41:E43"/>
    <mergeCell ref="G41:G43"/>
    <mergeCell ref="I41:I43"/>
    <mergeCell ref="K41:K43"/>
    <mergeCell ref="D44:D46"/>
    <mergeCell ref="E44:E46"/>
    <mergeCell ref="G44:G46"/>
    <mergeCell ref="I44:I46"/>
    <mergeCell ref="K44:K46"/>
    <mergeCell ref="D38:D40"/>
    <mergeCell ref="E38:E40"/>
    <mergeCell ref="G38:G40"/>
    <mergeCell ref="I38:I40"/>
    <mergeCell ref="K38:K40"/>
    <mergeCell ref="M38:M40"/>
    <mergeCell ref="D35:D37"/>
    <mergeCell ref="E35:E37"/>
    <mergeCell ref="G35:G37"/>
    <mergeCell ref="I35:I37"/>
    <mergeCell ref="K35:K37"/>
    <mergeCell ref="M35:M37"/>
    <mergeCell ref="O29:O31"/>
    <mergeCell ref="D32:D34"/>
    <mergeCell ref="E32:E34"/>
    <mergeCell ref="G32:G34"/>
    <mergeCell ref="I32:I34"/>
    <mergeCell ref="K32:K34"/>
    <mergeCell ref="M32:M34"/>
    <mergeCell ref="O32:O34"/>
    <mergeCell ref="D29:D31"/>
    <mergeCell ref="E29:E31"/>
    <mergeCell ref="G29:G31"/>
    <mergeCell ref="I29:I31"/>
    <mergeCell ref="K29:K31"/>
    <mergeCell ref="M29:M31"/>
    <mergeCell ref="O23:O25"/>
    <mergeCell ref="D26:D28"/>
    <mergeCell ref="E26:E28"/>
    <mergeCell ref="G26:G28"/>
    <mergeCell ref="I26:I28"/>
    <mergeCell ref="K26:K28"/>
    <mergeCell ref="M26:M28"/>
    <mergeCell ref="O26:O28"/>
    <mergeCell ref="D23:D25"/>
    <mergeCell ref="E23:E25"/>
    <mergeCell ref="G23:G25"/>
    <mergeCell ref="I23:I25"/>
    <mergeCell ref="K23:K25"/>
    <mergeCell ref="M23:M25"/>
    <mergeCell ref="O17:O19"/>
    <mergeCell ref="D20:D22"/>
    <mergeCell ref="E20:E22"/>
    <mergeCell ref="G20:G22"/>
    <mergeCell ref="I20:I22"/>
    <mergeCell ref="K20:K22"/>
    <mergeCell ref="M20:M22"/>
    <mergeCell ref="O20:O22"/>
    <mergeCell ref="D17:D19"/>
    <mergeCell ref="E17:E19"/>
    <mergeCell ref="G17:G19"/>
    <mergeCell ref="I17:I19"/>
    <mergeCell ref="K17:K19"/>
    <mergeCell ref="M17:M19"/>
    <mergeCell ref="O11:O13"/>
    <mergeCell ref="D14:D16"/>
    <mergeCell ref="E14:E16"/>
    <mergeCell ref="G14:G16"/>
    <mergeCell ref="I14:I16"/>
    <mergeCell ref="K14:K16"/>
    <mergeCell ref="M14:M16"/>
    <mergeCell ref="O14:O16"/>
    <mergeCell ref="D11:D13"/>
    <mergeCell ref="E11:E13"/>
    <mergeCell ref="G11:G13"/>
    <mergeCell ref="I11:I13"/>
    <mergeCell ref="K11:K13"/>
    <mergeCell ref="M11:M13"/>
    <mergeCell ref="E1:P1"/>
    <mergeCell ref="E3:F3"/>
    <mergeCell ref="G3:H3"/>
    <mergeCell ref="I3:J3"/>
    <mergeCell ref="K3:L3"/>
    <mergeCell ref="M3:N3"/>
    <mergeCell ref="O3:P3"/>
    <mergeCell ref="O5:O7"/>
    <mergeCell ref="D8:D10"/>
    <mergeCell ref="E8:E10"/>
    <mergeCell ref="G8:G10"/>
    <mergeCell ref="I8:I10"/>
    <mergeCell ref="K8:K10"/>
    <mergeCell ref="M8:M10"/>
    <mergeCell ref="O8:O10"/>
    <mergeCell ref="D5:D7"/>
    <mergeCell ref="E5:E7"/>
    <mergeCell ref="G5:G7"/>
    <mergeCell ref="I5:I7"/>
    <mergeCell ref="K5:K7"/>
    <mergeCell ref="M5:M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Wizard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anonyme</cp:lastModifiedBy>
  <dcterms:created xsi:type="dcterms:W3CDTF">2023-01-31T10:56:12Z</dcterms:created>
  <dcterms:modified xsi:type="dcterms:W3CDTF">2023-03-04T11:48:18Z</dcterms:modified>
</cp:coreProperties>
</file>