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06"/>
  <workbookPr updateLinks="always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CC6CA16B-2A0B-4542-86E6-D361F739E819}" xr6:coauthVersionLast="47" xr6:coauthVersionMax="47" xr10:uidLastSave="{00000000-0000-0000-0000-000000000000}"/>
  <bookViews>
    <workbookView xWindow="-120" yWindow="-120" windowWidth="29040" windowHeight="15840" tabRatio="1000" activeTab="2" xr2:uid="{00000000-000D-0000-FFFF-FFFF00000000}"/>
  </bookViews>
  <sheets>
    <sheet name="Menus " sheetId="16" r:id="rId1"/>
    <sheet name="JANVIER 2022" sheetId="2" r:id="rId2"/>
    <sheet name="FEVRIER 2022" sheetId="3" r:id="rId3"/>
    <sheet name="MARS 2022" sheetId="4" r:id="rId4"/>
    <sheet name="AVRIL 2022" sheetId="5" r:id="rId5"/>
    <sheet name="MAI 2022" sheetId="6" r:id="rId6"/>
    <sheet name="JUIN 2022" sheetId="7" r:id="rId7"/>
    <sheet name="JUILLET 2022" sheetId="8" r:id="rId8"/>
    <sheet name="AOUT 2022" sheetId="9" r:id="rId9"/>
    <sheet name="SEPTEMBRE 2022" sheetId="10" r:id="rId10"/>
    <sheet name="OCTOBRE 2022" sheetId="11" r:id="rId11"/>
    <sheet name="NOVEMBRE 2022" sheetId="12" r:id="rId12"/>
    <sheet name="DECEMBRE 2022" sheetId="13" r:id="rId13"/>
  </sheets>
  <externalReferences>
    <externalReference r:id="rId14"/>
  </externalReferences>
  <definedNames>
    <definedName name="_xlnm._FilterDatabase" localSheetId="8" hidden="1">'AOUT 2022'!$A$2:$F$152</definedName>
    <definedName name="_xlnm._FilterDatabase" localSheetId="4" hidden="1">'AVRIL 2022'!$A$2:$F$74</definedName>
    <definedName name="_xlnm._FilterDatabase" localSheetId="12" hidden="1">'DECEMBRE 2022'!$A$2:$F$48</definedName>
    <definedName name="_xlnm._FilterDatabase" localSheetId="6" hidden="1">'JUIN 2022'!$A$2:$G$400</definedName>
    <definedName name="_xlnm._FilterDatabase" localSheetId="5" hidden="1">'MAI 2022'!$A$2:$F$158</definedName>
    <definedName name="_xlnm._FilterDatabase" localSheetId="0" hidden="1">'Menus '!$A$1:$B$1</definedName>
    <definedName name="_xlnm._FilterDatabase" localSheetId="11" hidden="1">'NOVEMBRE 2022'!$A$2:$F$152</definedName>
    <definedName name="_xlnm._FilterDatabase" localSheetId="10" hidden="1">'OCTOBRE 2022'!$A$2:$F$173</definedName>
    <definedName name="_xlnm.Print_Area" localSheetId="8">'AOUT 2022'!$A:$G</definedName>
    <definedName name="_xlnm.Print_Area" localSheetId="4">'AVRIL 2022'!$A:$G</definedName>
    <definedName name="_xlnm.Print_Area" localSheetId="12">'DECEMBRE 2022'!$A:$G</definedName>
    <definedName name="_xlnm.Print_Area" localSheetId="2">'FEVRIER 2022'!$A:$G</definedName>
    <definedName name="_xlnm.Print_Area" localSheetId="1">'JANVIER 2022'!$A:$G</definedName>
    <definedName name="_xlnm.Print_Area" localSheetId="7">'JUILLET 2022'!$A:$G</definedName>
    <definedName name="_xlnm.Print_Area" localSheetId="6">'JUIN 2022'!$A:$G</definedName>
    <definedName name="_xlnm.Print_Area" localSheetId="5">'MAI 2022'!$A:$G</definedName>
    <definedName name="_xlnm.Print_Area" localSheetId="3">'MARS 2022'!$A:$G</definedName>
    <definedName name="_xlnm.Print_Area" localSheetId="11">'NOVEMBRE 2022'!$A:$G</definedName>
    <definedName name="_xlnm.Print_Area" localSheetId="10">'OCTOBRE 2022'!$A:$G</definedName>
    <definedName name="_xlnm.Print_Area" localSheetId="9">'SEPTEMBRE 2022'!$A:$G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3" l="1"/>
  <c r="J2" i="13"/>
  <c r="I2" i="13"/>
  <c r="I4" i="13" s="1"/>
  <c r="I8" i="12"/>
  <c r="J2" i="12"/>
  <c r="I2" i="12"/>
  <c r="I4" i="12" s="1"/>
  <c r="I8" i="11"/>
  <c r="J2" i="11"/>
  <c r="I2" i="11"/>
  <c r="I8" i="10"/>
  <c r="J2" i="10"/>
  <c r="I2" i="10"/>
  <c r="I4" i="10" s="1"/>
  <c r="I8" i="9"/>
  <c r="J2" i="9"/>
  <c r="I2" i="9"/>
  <c r="I4" i="9" s="1"/>
  <c r="I8" i="8"/>
  <c r="J2" i="8"/>
  <c r="I2" i="8"/>
  <c r="I4" i="8" s="1"/>
  <c r="I8" i="7"/>
  <c r="I4" i="7"/>
  <c r="J2" i="7"/>
  <c r="I2" i="7"/>
  <c r="I8" i="6"/>
  <c r="J2" i="6"/>
  <c r="I2" i="6"/>
  <c r="I8" i="5"/>
  <c r="J2" i="5"/>
  <c r="I2" i="5"/>
  <c r="I4" i="5" s="1"/>
  <c r="I8" i="4"/>
  <c r="J2" i="4"/>
  <c r="I2" i="4"/>
  <c r="J2" i="3"/>
  <c r="I2" i="3"/>
  <c r="J2" i="2"/>
  <c r="J6" i="2" s="1"/>
  <c r="J6" i="3" s="1"/>
  <c r="I2" i="2"/>
  <c r="I6" i="2" s="1"/>
  <c r="I6" i="3" a="1"/>
  <c r="I6" i="3" l="1"/>
  <c r="I4" i="4"/>
  <c r="I4" i="11"/>
  <c r="I8" i="2"/>
  <c r="I8" i="3"/>
  <c r="I4" i="6"/>
  <c r="I4" i="3"/>
  <c r="I4" i="2"/>
  <c r="G1" i="2" l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47" i="2" s="1"/>
  <c r="G48" i="2" s="1"/>
  <c r="G49" i="2" s="1"/>
  <c r="G50" i="2" s="1"/>
  <c r="G51" i="2" s="1"/>
  <c r="G52" i="2" s="1"/>
  <c r="G53" i="2" s="1"/>
  <c r="G54" i="2" s="1"/>
  <c r="G55" i="2" s="1"/>
  <c r="G56" i="2" s="1"/>
  <c r="G57" i="2" s="1"/>
  <c r="G58" i="2" s="1"/>
  <c r="G59" i="2" s="1"/>
  <c r="G60" i="2" s="1"/>
  <c r="G61" i="2" s="1"/>
  <c r="G62" i="2" s="1"/>
  <c r="G63" i="2" s="1"/>
  <c r="G64" i="2" s="1"/>
  <c r="G65" i="2" s="1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G77" i="2" s="1"/>
  <c r="G78" i="2" s="1"/>
  <c r="G79" i="2" s="1"/>
  <c r="G80" i="2" s="1"/>
  <c r="G81" i="2" s="1"/>
  <c r="G82" i="2" s="1"/>
  <c r="G83" i="2" s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G95" i="2" s="1"/>
  <c r="G96" i="2" s="1"/>
  <c r="G97" i="2" s="1"/>
  <c r="G98" i="2" s="1"/>
  <c r="G99" i="2" s="1"/>
  <c r="G100" i="2" s="1"/>
  <c r="G101" i="2" s="1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G113" i="2" s="1"/>
  <c r="G114" i="2" s="1"/>
  <c r="G115" i="2" s="1"/>
  <c r="G116" i="2" s="1"/>
  <c r="G117" i="2" s="1"/>
  <c r="G118" i="2" s="1"/>
  <c r="G119" i="2" s="1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131" i="2" s="1"/>
  <c r="G132" i="2" s="1"/>
  <c r="G133" i="2" s="1"/>
  <c r="G134" i="2" s="1"/>
  <c r="G135" i="2" s="1"/>
  <c r="G136" i="2" s="1"/>
  <c r="G137" i="2" s="1"/>
  <c r="G138" i="2" s="1"/>
  <c r="G139" i="2" s="1"/>
  <c r="G140" i="2" s="1"/>
  <c r="G141" i="2" s="1"/>
  <c r="G142" i="2" s="1"/>
  <c r="G143" i="2" s="1"/>
  <c r="G144" i="2" s="1"/>
  <c r="G145" i="2" s="1"/>
  <c r="G146" i="2" s="1"/>
  <c r="G147" i="2" s="1"/>
  <c r="G148" i="2" s="1"/>
  <c r="G149" i="2" s="1"/>
  <c r="G150" i="2" s="1"/>
  <c r="G151" i="2" s="1"/>
  <c r="G152" i="2" s="1"/>
  <c r="G153" i="2" s="1"/>
  <c r="G154" i="2" s="1"/>
  <c r="G155" i="2" s="1"/>
  <c r="G156" i="2" s="1"/>
  <c r="G157" i="2" s="1"/>
  <c r="G158" i="2" s="1"/>
  <c r="G159" i="2" s="1"/>
  <c r="G160" i="2" s="1"/>
  <c r="G161" i="2" s="1"/>
  <c r="G162" i="2" s="1"/>
  <c r="G163" i="2" s="1"/>
  <c r="G164" i="2" s="1"/>
  <c r="G165" i="2" s="1"/>
  <c r="G166" i="2" s="1"/>
  <c r="G167" i="2" s="1"/>
  <c r="G168" i="2" s="1"/>
  <c r="G169" i="2" s="1"/>
  <c r="G170" i="2" s="1"/>
  <c r="G171" i="2" s="1"/>
  <c r="G172" i="2" s="1"/>
  <c r="G173" i="2" s="1"/>
  <c r="G174" i="2" s="1"/>
  <c r="G175" i="2" s="1"/>
  <c r="G176" i="2" s="1"/>
  <c r="G177" i="2" s="1"/>
  <c r="G178" i="2" s="1"/>
  <c r="G179" i="2" s="1"/>
  <c r="G180" i="2" s="1"/>
  <c r="G181" i="2" s="1"/>
  <c r="G182" i="2" s="1"/>
  <c r="G183" i="2" s="1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G195" i="2" s="1"/>
  <c r="G196" i="2" s="1"/>
  <c r="G197" i="2" s="1"/>
  <c r="G198" i="2" s="1"/>
  <c r="G199" i="2" s="1"/>
  <c r="G200" i="2" s="1"/>
  <c r="G201" i="2" s="1"/>
  <c r="G202" i="2" s="1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G213" i="2" s="1"/>
  <c r="G214" i="2" s="1"/>
  <c r="G215" i="2" s="1"/>
  <c r="G216" i="2" s="1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28" i="2" s="1"/>
  <c r="G229" i="2" s="1"/>
  <c r="G230" i="2" s="1"/>
  <c r="G231" i="2" s="1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G242" i="2" s="1"/>
  <c r="G243" i="2" s="1"/>
  <c r="G244" i="2" s="1"/>
  <c r="G245" i="2" s="1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G257" i="2" s="1"/>
  <c r="G258" i="2" s="1"/>
  <c r="G259" i="2" s="1"/>
  <c r="G260" i="2" s="1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G272" i="2" s="1"/>
  <c r="G273" i="2" s="1"/>
  <c r="G274" i="2" s="1"/>
  <c r="G275" i="2" s="1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G287" i="2" s="1"/>
  <c r="G288" i="2" s="1"/>
  <c r="G289" i="2" s="1"/>
  <c r="G290" i="2" s="1"/>
  <c r="G291" i="2" s="1"/>
  <c r="G292" i="2" s="1"/>
  <c r="G293" i="2" s="1"/>
  <c r="G294" i="2" s="1"/>
  <c r="G295" i="2" s="1"/>
  <c r="G296" i="2" s="1"/>
  <c r="G297" i="2" s="1"/>
  <c r="G298" i="2" s="1"/>
  <c r="G299" i="2" s="1"/>
  <c r="G300" i="2" s="1"/>
  <c r="G301" i="2" s="1"/>
  <c r="G302" i="2" s="1"/>
  <c r="G303" i="2" s="1"/>
  <c r="G304" i="2" s="1"/>
  <c r="G305" i="2" s="1"/>
  <c r="G306" i="2" s="1"/>
  <c r="G307" i="2" s="1"/>
  <c r="G308" i="2" s="1"/>
  <c r="G309" i="2" s="1"/>
  <c r="G310" i="2" s="1"/>
  <c r="G311" i="2" s="1"/>
  <c r="G312" i="2" s="1"/>
  <c r="G313" i="2" s="1"/>
  <c r="G314" i="2" s="1"/>
  <c r="G315" i="2" s="1"/>
  <c r="G316" i="2" s="1"/>
  <c r="G317" i="2" s="1"/>
  <c r="G318" i="2" s="1"/>
  <c r="G319" i="2" s="1"/>
  <c r="G320" i="2" s="1"/>
  <c r="G321" i="2" s="1"/>
  <c r="G322" i="2" s="1"/>
  <c r="G323" i="2" s="1"/>
  <c r="G324" i="2" s="1"/>
  <c r="G325" i="2" s="1"/>
  <c r="G326" i="2" s="1"/>
  <c r="G327" i="2" s="1"/>
  <c r="G328" i="2" s="1"/>
  <c r="G329" i="2" s="1"/>
  <c r="G330" i="2" s="1"/>
  <c r="G331" i="2" s="1"/>
  <c r="G332" i="2" s="1"/>
  <c r="G333" i="2" s="1"/>
  <c r="G334" i="2" s="1"/>
  <c r="G335" i="2" s="1"/>
  <c r="G336" i="2" s="1"/>
  <c r="G337" i="2" s="1"/>
  <c r="G338" i="2" s="1"/>
  <c r="G339" i="2" s="1"/>
  <c r="G340" i="2" s="1"/>
  <c r="G341" i="2" s="1"/>
  <c r="G342" i="2" s="1"/>
  <c r="G343" i="2" s="1"/>
  <c r="G344" i="2" s="1"/>
  <c r="G345" i="2" s="1"/>
  <c r="G346" i="2" s="1"/>
  <c r="G347" i="2" s="1"/>
  <c r="G348" i="2" s="1"/>
  <c r="G349" i="2" s="1"/>
  <c r="G350" i="2" s="1"/>
  <c r="G351" i="2" s="1"/>
  <c r="G352" i="2" s="1"/>
  <c r="G353" i="2" s="1"/>
  <c r="G354" i="2" s="1"/>
  <c r="G355" i="2" s="1"/>
  <c r="G356" i="2" s="1"/>
  <c r="G357" i="2" s="1"/>
  <c r="G358" i="2" s="1"/>
  <c r="G359" i="2" s="1"/>
  <c r="G360" i="2" s="1"/>
  <c r="G361" i="2" s="1"/>
  <c r="G362" i="2" s="1"/>
  <c r="G363" i="2" s="1"/>
  <c r="G364" i="2" s="1"/>
  <c r="G365" i="2" s="1"/>
  <c r="G366" i="2" s="1"/>
  <c r="G367" i="2" s="1"/>
  <c r="G368" i="2" s="1"/>
  <c r="G369" i="2" s="1"/>
  <c r="G370" i="2" s="1"/>
  <c r="G371" i="2" s="1"/>
  <c r="G372" i="2" s="1"/>
  <c r="G373" i="2" s="1"/>
  <c r="G374" i="2" s="1"/>
  <c r="G375" i="2" s="1"/>
  <c r="G376" i="2" s="1"/>
  <c r="G377" i="2" s="1"/>
  <c r="G378" i="2" s="1"/>
  <c r="G379" i="2" s="1"/>
  <c r="G380" i="2" s="1"/>
  <c r="G381" i="2" s="1"/>
  <c r="G382" i="2" s="1"/>
  <c r="G383" i="2" s="1"/>
  <c r="G384" i="2" s="1"/>
  <c r="G385" i="2" s="1"/>
  <c r="G386" i="2" s="1"/>
  <c r="G387" i="2" s="1"/>
  <c r="G388" i="2" s="1"/>
  <c r="G389" i="2" s="1"/>
  <c r="G390" i="2" s="1"/>
  <c r="G391" i="2" s="1"/>
  <c r="G392" i="2" s="1"/>
  <c r="G393" i="2" s="1"/>
  <c r="G394" i="2" s="1"/>
  <c r="G395" i="2" s="1"/>
  <c r="G396" i="2" s="1"/>
  <c r="G397" i="2" s="1"/>
  <c r="G398" i="2" s="1"/>
  <c r="G399" i="2" s="1"/>
  <c r="G400" i="2" s="1"/>
  <c r="G1" i="3" s="1"/>
  <c r="G3" i="3" s="1"/>
  <c r="G4" i="3" s="1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G147" i="3" s="1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G172" i="3" s="1"/>
  <c r="G173" i="3" s="1"/>
  <c r="G174" i="3" s="1"/>
  <c r="G175" i="3" s="1"/>
  <c r="G176" i="3" s="1"/>
  <c r="G177" i="3" s="1"/>
  <c r="G178" i="3" s="1"/>
  <c r="G179" i="3" s="1"/>
  <c r="G180" i="3" s="1"/>
  <c r="G181" i="3" s="1"/>
  <c r="G182" i="3" s="1"/>
  <c r="G183" i="3" s="1"/>
  <c r="G184" i="3" s="1"/>
  <c r="G185" i="3" s="1"/>
  <c r="G186" i="3" s="1"/>
  <c r="G187" i="3" s="1"/>
  <c r="G188" i="3" s="1"/>
  <c r="G189" i="3" s="1"/>
  <c r="G190" i="3" s="1"/>
  <c r="G191" i="3" s="1"/>
  <c r="G192" i="3" s="1"/>
  <c r="G193" i="3" s="1"/>
  <c r="G194" i="3" s="1"/>
  <c r="G195" i="3" s="1"/>
  <c r="G196" i="3" s="1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1" i="4" s="1"/>
  <c r="G3" i="4" s="1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l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1" i="5" s="1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 s="1"/>
  <c r="G399" i="5" s="1"/>
  <c r="G400" i="5" s="1"/>
  <c r="G401" i="5" s="1"/>
  <c r="G1" i="6" s="1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0" i="6" s="1"/>
  <c r="G91" i="6" s="1"/>
  <c r="G92" i="6" s="1"/>
  <c r="G93" i="6" s="1"/>
  <c r="G94" i="6" s="1"/>
  <c r="G95" i="6" s="1"/>
  <c r="G96" i="6" s="1"/>
  <c r="G97" i="6" s="1"/>
  <c r="G98" i="6" s="1"/>
  <c r="G99" i="6" s="1"/>
  <c r="G100" i="6" s="1"/>
  <c r="G101" i="6" s="1"/>
  <c r="G102" i="6" s="1"/>
  <c r="G103" i="6" s="1"/>
  <c r="G104" i="6" s="1"/>
  <c r="G105" i="6" s="1"/>
  <c r="G106" i="6" s="1"/>
  <c r="G107" i="6" s="1"/>
  <c r="G108" i="6" s="1"/>
  <c r="G109" i="6" s="1"/>
  <c r="G110" i="6" s="1"/>
  <c r="G111" i="6" s="1"/>
  <c r="G112" i="6" s="1"/>
  <c r="G113" i="6" s="1"/>
  <c r="G114" i="6" s="1"/>
  <c r="G115" i="6" s="1"/>
  <c r="G116" i="6" s="1"/>
  <c r="G117" i="6" s="1"/>
  <c r="G118" i="6" s="1"/>
  <c r="G119" i="6" s="1"/>
  <c r="G120" i="6" s="1"/>
  <c r="G121" i="6" s="1"/>
  <c r="G122" i="6" s="1"/>
  <c r="G123" i="6" s="1"/>
  <c r="G124" i="6" s="1"/>
  <c r="G125" i="6" s="1"/>
  <c r="G126" i="6" s="1"/>
  <c r="G127" i="6" s="1"/>
  <c r="G128" i="6" s="1"/>
  <c r="G129" i="6" s="1"/>
  <c r="G130" i="6" s="1"/>
  <c r="G131" i="6" s="1"/>
  <c r="G132" i="6" s="1"/>
  <c r="G133" i="6" s="1"/>
  <c r="G134" i="6" s="1"/>
  <c r="G135" i="6" s="1"/>
  <c r="G136" i="6" s="1"/>
  <c r="G137" i="6" s="1"/>
  <c r="G138" i="6" s="1"/>
  <c r="G139" i="6" s="1"/>
  <c r="G140" i="6" s="1"/>
  <c r="G141" i="6" s="1"/>
  <c r="G142" i="6" s="1"/>
  <c r="G143" i="6" s="1"/>
  <c r="G144" i="6" s="1"/>
  <c r="G145" i="6" s="1"/>
  <c r="G146" i="6" s="1"/>
  <c r="G147" i="6" s="1"/>
  <c r="G148" i="6" s="1"/>
  <c r="G149" i="6" s="1"/>
  <c r="G150" i="6" s="1"/>
  <c r="G151" i="6" s="1"/>
  <c r="G152" i="6" s="1"/>
  <c r="G153" i="6" s="1"/>
  <c r="G154" i="6" s="1"/>
  <c r="G155" i="6" s="1"/>
  <c r="G156" i="6" s="1"/>
  <c r="G157" i="6" s="1"/>
  <c r="G158" i="6" s="1"/>
  <c r="G159" i="6" s="1"/>
  <c r="G160" i="6" s="1"/>
  <c r="G161" i="6" s="1"/>
  <c r="G162" i="6" s="1"/>
  <c r="G163" i="6" s="1"/>
  <c r="G164" i="6" s="1"/>
  <c r="G165" i="6" s="1"/>
  <c r="G166" i="6" s="1"/>
  <c r="G167" i="6" s="1"/>
  <c r="G168" i="6" s="1"/>
  <c r="G169" i="6" s="1"/>
  <c r="G170" i="6" s="1"/>
  <c r="G171" i="6" s="1"/>
  <c r="G172" i="6" s="1"/>
  <c r="G173" i="6" s="1"/>
  <c r="G174" i="6" s="1"/>
  <c r="G175" i="6" s="1"/>
  <c r="G176" i="6" s="1"/>
  <c r="G177" i="6" s="1"/>
  <c r="G178" i="6" s="1"/>
  <c r="G179" i="6" s="1"/>
  <c r="G180" i="6" s="1"/>
  <c r="G181" i="6" s="1"/>
  <c r="G182" i="6" s="1"/>
  <c r="G183" i="6" s="1"/>
  <c r="G184" i="6" s="1"/>
  <c r="G185" i="6" s="1"/>
  <c r="G186" i="6" s="1"/>
  <c r="G187" i="6" s="1"/>
  <c r="G188" i="6" s="1"/>
  <c r="G189" i="6" s="1"/>
  <c r="G190" i="6" s="1"/>
  <c r="G191" i="6" s="1"/>
  <c r="G192" i="6" s="1"/>
  <c r="G193" i="6" s="1"/>
  <c r="G194" i="6" s="1"/>
  <c r="G195" i="6" s="1"/>
  <c r="G196" i="6" s="1"/>
  <c r="G197" i="6" s="1"/>
  <c r="G198" i="6" s="1"/>
  <c r="G199" i="6" s="1"/>
  <c r="G200" i="6" s="1"/>
  <c r="G201" i="6" s="1"/>
  <c r="G202" i="6" s="1"/>
  <c r="G203" i="6" s="1"/>
  <c r="G204" i="6" s="1"/>
  <c r="G205" i="6" s="1"/>
  <c r="G206" i="6" s="1"/>
  <c r="G207" i="6" s="1"/>
  <c r="G208" i="6" s="1"/>
  <c r="G209" i="6" s="1"/>
  <c r="G210" i="6" s="1"/>
  <c r="G211" i="6" s="1"/>
  <c r="G212" i="6" s="1"/>
  <c r="G213" i="6" s="1"/>
  <c r="G214" i="6" s="1"/>
  <c r="G215" i="6" s="1"/>
  <c r="G216" i="6" s="1"/>
  <c r="G217" i="6" s="1"/>
  <c r="G218" i="6" s="1"/>
  <c r="G219" i="6" s="1"/>
  <c r="G220" i="6" s="1"/>
  <c r="G221" i="6" s="1"/>
  <c r="G222" i="6" s="1"/>
  <c r="G223" i="6" s="1"/>
  <c r="G224" i="6" s="1"/>
  <c r="G225" i="6" s="1"/>
  <c r="G226" i="6" s="1"/>
  <c r="G227" i="6" s="1"/>
  <c r="G228" i="6" s="1"/>
  <c r="G229" i="6" s="1"/>
  <c r="G230" i="6" s="1"/>
  <c r="G231" i="6" s="1"/>
  <c r="G232" i="6" s="1"/>
  <c r="G233" i="6" s="1"/>
  <c r="G234" i="6" s="1"/>
  <c r="G235" i="6" s="1"/>
  <c r="G236" i="6" s="1"/>
  <c r="G237" i="6" s="1"/>
  <c r="G238" i="6" s="1"/>
  <c r="G239" i="6" s="1"/>
  <c r="G240" i="6" s="1"/>
  <c r="G241" i="6" s="1"/>
  <c r="G242" i="6" s="1"/>
  <c r="G243" i="6" s="1"/>
  <c r="G244" i="6" s="1"/>
  <c r="G245" i="6" s="1"/>
  <c r="G246" i="6" s="1"/>
  <c r="G247" i="6" s="1"/>
  <c r="G248" i="6" s="1"/>
  <c r="G249" i="6" s="1"/>
  <c r="G250" i="6" s="1"/>
  <c r="G251" i="6" s="1"/>
  <c r="G252" i="6" s="1"/>
  <c r="G253" i="6" s="1"/>
  <c r="G254" i="6" s="1"/>
  <c r="G255" i="6" s="1"/>
  <c r="G256" i="6" s="1"/>
  <c r="G257" i="6" s="1"/>
  <c r="G258" i="6" s="1"/>
  <c r="G259" i="6" s="1"/>
  <c r="G260" i="6" s="1"/>
  <c r="G261" i="6" s="1"/>
  <c r="G262" i="6" s="1"/>
  <c r="G263" i="6" s="1"/>
  <c r="G264" i="6" s="1"/>
  <c r="G265" i="6" s="1"/>
  <c r="G266" i="6" s="1"/>
  <c r="G267" i="6" s="1"/>
  <c r="G268" i="6" s="1"/>
  <c r="G269" i="6" s="1"/>
  <c r="G270" i="6" s="1"/>
  <c r="G271" i="6" s="1"/>
  <c r="G272" i="6" s="1"/>
  <c r="G273" i="6" s="1"/>
  <c r="G274" i="6" s="1"/>
  <c r="G275" i="6" s="1"/>
  <c r="G276" i="6" s="1"/>
  <c r="G277" i="6" s="1"/>
  <c r="G278" i="6" s="1"/>
  <c r="G279" i="6" s="1"/>
  <c r="G280" i="6" s="1"/>
  <c r="G281" i="6" s="1"/>
  <c r="G282" i="6" s="1"/>
  <c r="G283" i="6" s="1"/>
  <c r="G284" i="6" s="1"/>
  <c r="G285" i="6" s="1"/>
  <c r="G286" i="6" s="1"/>
  <c r="G287" i="6" s="1"/>
  <c r="G288" i="6" s="1"/>
  <c r="G289" i="6" s="1"/>
  <c r="G290" i="6" s="1"/>
  <c r="G291" i="6" s="1"/>
  <c r="G292" i="6" s="1"/>
  <c r="G293" i="6" s="1"/>
  <c r="G294" i="6" s="1"/>
  <c r="G295" i="6" s="1"/>
  <c r="G296" i="6" s="1"/>
  <c r="G297" i="6" s="1"/>
  <c r="G298" i="6" s="1"/>
  <c r="G299" i="6" s="1"/>
  <c r="G300" i="6" s="1"/>
  <c r="G301" i="6" s="1"/>
  <c r="G302" i="6" s="1"/>
  <c r="G303" i="6" s="1"/>
  <c r="G304" i="6" s="1"/>
  <c r="G305" i="6" s="1"/>
  <c r="G306" i="6" s="1"/>
  <c r="G307" i="6" s="1"/>
  <c r="G308" i="6" s="1"/>
  <c r="G309" i="6" s="1"/>
  <c r="G310" i="6" s="1"/>
  <c r="G311" i="6" s="1"/>
  <c r="G312" i="6" s="1"/>
  <c r="G313" i="6" s="1"/>
  <c r="G314" i="6" s="1"/>
  <c r="G315" i="6" s="1"/>
  <c r="G316" i="6" s="1"/>
  <c r="G317" i="6" s="1"/>
  <c r="G318" i="6" s="1"/>
  <c r="G319" i="6" s="1"/>
  <c r="G320" i="6" s="1"/>
  <c r="G321" i="6" s="1"/>
  <c r="G322" i="6" s="1"/>
  <c r="G323" i="6" s="1"/>
  <c r="G324" i="6" s="1"/>
  <c r="G325" i="6" s="1"/>
  <c r="G326" i="6" s="1"/>
  <c r="G327" i="6" s="1"/>
  <c r="G328" i="6" s="1"/>
  <c r="G329" i="6" s="1"/>
  <c r="G330" i="6" s="1"/>
  <c r="G331" i="6" s="1"/>
  <c r="G332" i="6" s="1"/>
  <c r="G333" i="6" s="1"/>
  <c r="G334" i="6" s="1"/>
  <c r="G335" i="6" s="1"/>
  <c r="G336" i="6" s="1"/>
  <c r="G337" i="6" s="1"/>
  <c r="G338" i="6" s="1"/>
  <c r="G339" i="6" s="1"/>
  <c r="G340" i="6" s="1"/>
  <c r="G341" i="6" s="1"/>
  <c r="G342" i="6" s="1"/>
  <c r="G343" i="6" s="1"/>
  <c r="G344" i="6" s="1"/>
  <c r="G345" i="6" s="1"/>
  <c r="G346" i="6" s="1"/>
  <c r="G347" i="6" s="1"/>
  <c r="G348" i="6" s="1"/>
  <c r="G349" i="6" s="1"/>
  <c r="G350" i="6" s="1"/>
  <c r="G351" i="6" s="1"/>
  <c r="G352" i="6" s="1"/>
  <c r="G353" i="6" s="1"/>
  <c r="G354" i="6" s="1"/>
  <c r="G355" i="6" s="1"/>
  <c r="G356" i="6" s="1"/>
  <c r="G357" i="6" s="1"/>
  <c r="G358" i="6" s="1"/>
  <c r="G359" i="6" s="1"/>
  <c r="G360" i="6" s="1"/>
  <c r="G361" i="6" s="1"/>
  <c r="G362" i="6" s="1"/>
  <c r="G363" i="6" s="1"/>
  <c r="G364" i="6" s="1"/>
  <c r="G365" i="6" s="1"/>
  <c r="G366" i="6" s="1"/>
  <c r="G367" i="6" s="1"/>
  <c r="G368" i="6" s="1"/>
  <c r="G369" i="6" s="1"/>
  <c r="G370" i="6" s="1"/>
  <c r="G371" i="6" s="1"/>
  <c r="G372" i="6" s="1"/>
  <c r="G373" i="6" s="1"/>
  <c r="G374" i="6" s="1"/>
  <c r="G375" i="6" s="1"/>
  <c r="G376" i="6" s="1"/>
  <c r="G377" i="6" s="1"/>
  <c r="G378" i="6" s="1"/>
  <c r="G379" i="6" s="1"/>
  <c r="G380" i="6" s="1"/>
  <c r="G381" i="6" s="1"/>
  <c r="G382" i="6" s="1"/>
  <c r="G383" i="6" s="1"/>
  <c r="G384" i="6" s="1"/>
  <c r="G385" i="6" s="1"/>
  <c r="G386" i="6" s="1"/>
  <c r="G387" i="6" s="1"/>
  <c r="G388" i="6" s="1"/>
  <c r="G389" i="6" s="1"/>
  <c r="G390" i="6" s="1"/>
  <c r="G391" i="6" s="1"/>
  <c r="G392" i="6" s="1"/>
  <c r="G393" i="6" s="1"/>
  <c r="G394" i="6" s="1"/>
  <c r="G395" i="6" s="1"/>
  <c r="G396" i="6" s="1"/>
  <c r="G397" i="6" s="1"/>
  <c r="G398" i="6" s="1"/>
  <c r="G399" i="6" s="1"/>
  <c r="G400" i="6" s="1"/>
  <c r="G1" i="7" s="1"/>
  <c r="G3" i="7" s="1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62" i="7" s="1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77" i="7" s="1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92" i="7" s="1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107" i="7" s="1"/>
  <c r="G108" i="7" s="1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122" i="7" s="1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37" i="7" s="1"/>
  <c r="G138" i="7" s="1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152" i="7" s="1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197" i="7" s="1"/>
  <c r="G198" i="7" s="1"/>
  <c r="G199" i="7" s="1"/>
  <c r="G200" i="7" s="1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212" i="7" s="1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227" i="7" s="1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242" i="7" s="1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257" i="7" s="1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272" i="7" s="1"/>
  <c r="G273" i="7" s="1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287" i="7" s="1"/>
  <c r="G288" i="7" s="1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302" i="7" s="1"/>
  <c r="G303" i="7" s="1"/>
  <c r="G304" i="7" s="1"/>
  <c r="G305" i="7" s="1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317" i="7" s="1"/>
  <c r="G318" i="7" s="1"/>
  <c r="G319" i="7" s="1"/>
  <c r="G320" i="7" s="1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332" i="7" s="1"/>
  <c r="G333" i="7" s="1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347" i="7" s="1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62" i="7" s="1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377" i="7" s="1"/>
  <c r="G378" i="7" s="1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392" i="7" s="1"/>
  <c r="G393" i="7" s="1"/>
  <c r="G394" i="7" s="1"/>
  <c r="G395" i="7" s="1"/>
  <c r="G396" i="7" s="1"/>
  <c r="G397" i="7" s="1"/>
  <c r="G398" i="7" s="1"/>
  <c r="G399" i="7" s="1"/>
  <c r="G400" i="7" s="1"/>
  <c r="G1" i="8" s="1"/>
  <c r="G3" i="8" s="1"/>
  <c r="G4" i="8" s="1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G38" i="8" s="1"/>
  <c r="G39" i="8" s="1"/>
  <c r="G40" i="8" s="1"/>
  <c r="G41" i="8" s="1"/>
  <c r="G42" i="8" s="1"/>
  <c r="G43" i="8" s="1"/>
  <c r="G44" i="8" s="1"/>
  <c r="G45" i="8" s="1"/>
  <c r="G46" i="8" s="1"/>
  <c r="G47" i="8" s="1"/>
  <c r="G48" i="8" s="1"/>
  <c r="G49" i="8" s="1"/>
  <c r="G50" i="8" s="1"/>
  <c r="G51" i="8" s="1"/>
  <c r="G52" i="8" s="1"/>
  <c r="G53" i="8" s="1"/>
  <c r="G54" i="8" s="1"/>
  <c r="G55" i="8" s="1"/>
  <c r="G56" i="8" s="1"/>
  <c r="G57" i="8" s="1"/>
  <c r="G58" i="8" s="1"/>
  <c r="G59" i="8" s="1"/>
  <c r="G60" i="8" s="1"/>
  <c r="G61" i="8" s="1"/>
  <c r="G62" i="8" s="1"/>
  <c r="G63" i="8" s="1"/>
  <c r="G64" i="8" s="1"/>
  <c r="G65" i="8" s="1"/>
  <c r="G66" i="8" s="1"/>
  <c r="G67" i="8" s="1"/>
  <c r="G68" i="8" s="1"/>
  <c r="G69" i="8" s="1"/>
  <c r="G70" i="8" s="1"/>
  <c r="G71" i="8" s="1"/>
  <c r="G72" i="8" s="1"/>
  <c r="G73" i="8" s="1"/>
  <c r="G74" i="8" s="1"/>
  <c r="G75" i="8" s="1"/>
  <c r="G76" i="8" s="1"/>
  <c r="G77" i="8" s="1"/>
  <c r="G78" i="8" s="1"/>
  <c r="G79" i="8" s="1"/>
  <c r="G80" i="8" s="1"/>
  <c r="G81" i="8" s="1"/>
  <c r="G82" i="8" s="1"/>
  <c r="G83" i="8" s="1"/>
  <c r="G84" i="8" s="1"/>
  <c r="G85" i="8" s="1"/>
  <c r="G86" i="8" s="1"/>
  <c r="G87" i="8" s="1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G106" i="8" s="1"/>
  <c r="G107" i="8" s="1"/>
  <c r="G108" i="8" s="1"/>
  <c r="G109" i="8" s="1"/>
  <c r="G110" i="8" s="1"/>
  <c r="G111" i="8" s="1"/>
  <c r="G112" i="8" s="1"/>
  <c r="G113" i="8" s="1"/>
  <c r="G114" i="8" s="1"/>
  <c r="G115" i="8" s="1"/>
  <c r="G116" i="8" s="1"/>
  <c r="G117" i="8" s="1"/>
  <c r="G118" i="8" s="1"/>
  <c r="G119" i="8" s="1"/>
  <c r="G120" i="8" s="1"/>
  <c r="G121" i="8" s="1"/>
  <c r="G122" i="8" s="1"/>
  <c r="G123" i="8" s="1"/>
  <c r="G124" i="8" s="1"/>
  <c r="G125" i="8" s="1"/>
  <c r="G126" i="8" s="1"/>
  <c r="G127" i="8" s="1"/>
  <c r="G128" i="8" s="1"/>
  <c r="G129" i="8" s="1"/>
  <c r="G130" i="8" s="1"/>
  <c r="G131" i="8" s="1"/>
  <c r="G132" i="8" s="1"/>
  <c r="G133" i="8" s="1"/>
  <c r="G134" i="8" s="1"/>
  <c r="G135" i="8" s="1"/>
  <c r="G136" i="8" s="1"/>
  <c r="G137" i="8" s="1"/>
  <c r="G138" i="8" s="1"/>
  <c r="G139" i="8" s="1"/>
  <c r="G140" i="8" s="1"/>
  <c r="G141" i="8" s="1"/>
  <c r="G142" i="8" s="1"/>
  <c r="G143" i="8" s="1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G162" i="8" s="1"/>
  <c r="G163" i="8" s="1"/>
  <c r="G164" i="8" s="1"/>
  <c r="G165" i="8" s="1"/>
  <c r="G166" i="8" s="1"/>
  <c r="G167" i="8" s="1"/>
  <c r="G168" i="8" s="1"/>
  <c r="G169" i="8" s="1"/>
  <c r="G170" i="8" s="1"/>
  <c r="G171" i="8" s="1"/>
  <c r="G172" i="8" s="1"/>
  <c r="G173" i="8" s="1"/>
  <c r="G174" i="8" s="1"/>
  <c r="G175" i="8" s="1"/>
  <c r="G176" i="8" s="1"/>
  <c r="G177" i="8" s="1"/>
  <c r="G178" i="8" s="1"/>
  <c r="G179" i="8" s="1"/>
  <c r="G180" i="8" s="1"/>
  <c r="G181" i="8" s="1"/>
  <c r="G182" i="8" s="1"/>
  <c r="G183" i="8" s="1"/>
  <c r="G184" i="8" s="1"/>
  <c r="G185" i="8" s="1"/>
  <c r="G186" i="8" s="1"/>
  <c r="G187" i="8" s="1"/>
  <c r="G188" i="8" s="1"/>
  <c r="G189" i="8" s="1"/>
  <c r="G190" i="8" s="1"/>
  <c r="G191" i="8" s="1"/>
  <c r="G192" i="8" s="1"/>
  <c r="G193" i="8" s="1"/>
  <c r="G194" i="8" s="1"/>
  <c r="G195" i="8" s="1"/>
  <c r="G196" i="8" s="1"/>
  <c r="G197" i="8" s="1"/>
  <c r="G198" i="8" s="1"/>
  <c r="G199" i="8" s="1"/>
  <c r="G200" i="8" s="1"/>
  <c r="G201" i="8" s="1"/>
  <c r="G202" i="8" s="1"/>
  <c r="G203" i="8" s="1"/>
  <c r="G204" i="8" s="1"/>
  <c r="G205" i="8" s="1"/>
  <c r="G206" i="8" s="1"/>
  <c r="G207" i="8" s="1"/>
  <c r="G208" i="8" s="1"/>
  <c r="G209" i="8" s="1"/>
  <c r="G210" i="8" s="1"/>
  <c r="G211" i="8" s="1"/>
  <c r="G212" i="8" s="1"/>
  <c r="G213" i="8" s="1"/>
  <c r="G214" i="8" s="1"/>
  <c r="G215" i="8" s="1"/>
  <c r="G216" i="8" s="1"/>
  <c r="G217" i="8" s="1"/>
  <c r="G218" i="8" s="1"/>
  <c r="G219" i="8" s="1"/>
  <c r="G220" i="8" s="1"/>
  <c r="G221" i="8" s="1"/>
  <c r="G222" i="8" s="1"/>
  <c r="G223" i="8" s="1"/>
  <c r="G224" i="8" s="1"/>
  <c r="G225" i="8" s="1"/>
  <c r="G226" i="8" s="1"/>
  <c r="G227" i="8" s="1"/>
  <c r="G228" i="8" s="1"/>
  <c r="G229" i="8" s="1"/>
  <c r="G230" i="8" s="1"/>
  <c r="G231" i="8" s="1"/>
  <c r="G232" i="8" s="1"/>
  <c r="G233" i="8" s="1"/>
  <c r="G234" i="8" s="1"/>
  <c r="G235" i="8" s="1"/>
  <c r="G236" i="8" s="1"/>
  <c r="G237" i="8" s="1"/>
  <c r="G238" i="8" s="1"/>
  <c r="G239" i="8" s="1"/>
  <c r="G240" i="8" s="1"/>
  <c r="G241" i="8" s="1"/>
  <c r="G242" i="8" s="1"/>
  <c r="G243" i="8" s="1"/>
  <c r="G244" i="8" s="1"/>
  <c r="G245" i="8" s="1"/>
  <c r="G246" i="8" s="1"/>
  <c r="G247" i="8" s="1"/>
  <c r="G248" i="8" s="1"/>
  <c r="G249" i="8" s="1"/>
  <c r="G250" i="8" s="1"/>
  <c r="G251" i="8" s="1"/>
  <c r="G252" i="8" s="1"/>
  <c r="G253" i="8" s="1"/>
  <c r="G254" i="8" s="1"/>
  <c r="G255" i="8" s="1"/>
  <c r="G256" i="8" s="1"/>
  <c r="G257" i="8" s="1"/>
  <c r="G258" i="8" s="1"/>
  <c r="G259" i="8" s="1"/>
  <c r="G260" i="8" s="1"/>
  <c r="G261" i="8" s="1"/>
  <c r="G262" i="8" s="1"/>
  <c r="G263" i="8" s="1"/>
  <c r="G264" i="8" s="1"/>
  <c r="G265" i="8" s="1"/>
  <c r="G266" i="8" s="1"/>
  <c r="G267" i="8" s="1"/>
  <c r="G268" i="8" s="1"/>
  <c r="G269" i="8" s="1"/>
  <c r="G270" i="8" s="1"/>
  <c r="G271" i="8" s="1"/>
  <c r="G272" i="8" s="1"/>
  <c r="G273" i="8" s="1"/>
  <c r="G274" i="8" s="1"/>
  <c r="G275" i="8" s="1"/>
  <c r="G276" i="8" s="1"/>
  <c r="G277" i="8" s="1"/>
  <c r="G278" i="8" s="1"/>
  <c r="G279" i="8" s="1"/>
  <c r="G280" i="8" s="1"/>
  <c r="G281" i="8" s="1"/>
  <c r="G282" i="8" s="1"/>
  <c r="G283" i="8" s="1"/>
  <c r="G284" i="8" s="1"/>
  <c r="G285" i="8" s="1"/>
  <c r="G286" i="8" s="1"/>
  <c r="G287" i="8" s="1"/>
  <c r="G288" i="8" s="1"/>
  <c r="G289" i="8" s="1"/>
  <c r="G290" i="8" s="1"/>
  <c r="G291" i="8" s="1"/>
  <c r="G292" i="8" s="1"/>
  <c r="G293" i="8" s="1"/>
  <c r="G294" i="8" s="1"/>
  <c r="G295" i="8" s="1"/>
  <c r="G296" i="8" s="1"/>
  <c r="G297" i="8" s="1"/>
  <c r="G298" i="8" s="1"/>
  <c r="G299" i="8" s="1"/>
  <c r="G300" i="8" s="1"/>
  <c r="G301" i="8" s="1"/>
  <c r="G302" i="8" s="1"/>
  <c r="G303" i="8" s="1"/>
  <c r="G304" i="8" s="1"/>
  <c r="G305" i="8" s="1"/>
  <c r="G306" i="8" s="1"/>
  <c r="G307" i="8" s="1"/>
  <c r="G308" i="8" s="1"/>
  <c r="G309" i="8" s="1"/>
  <c r="G310" i="8" s="1"/>
  <c r="G311" i="8" s="1"/>
  <c r="G312" i="8" s="1"/>
  <c r="G313" i="8" s="1"/>
  <c r="G314" i="8" s="1"/>
  <c r="G315" i="8" s="1"/>
  <c r="G316" i="8" s="1"/>
  <c r="G317" i="8" s="1"/>
  <c r="G318" i="8" s="1"/>
  <c r="G319" i="8" s="1"/>
  <c r="G320" i="8" s="1"/>
  <c r="G321" i="8" s="1"/>
  <c r="G322" i="8" s="1"/>
  <c r="G323" i="8" s="1"/>
  <c r="G324" i="8" s="1"/>
  <c r="G325" i="8" s="1"/>
  <c r="G326" i="8" s="1"/>
  <c r="G327" i="8" s="1"/>
  <c r="G328" i="8" s="1"/>
  <c r="G329" i="8" s="1"/>
  <c r="G330" i="8" s="1"/>
  <c r="G331" i="8" s="1"/>
  <c r="G332" i="8" s="1"/>
  <c r="G333" i="8" s="1"/>
  <c r="G334" i="8" s="1"/>
  <c r="G335" i="8" s="1"/>
  <c r="G336" i="8" s="1"/>
  <c r="G337" i="8" s="1"/>
  <c r="G338" i="8" s="1"/>
  <c r="G339" i="8" s="1"/>
  <c r="G340" i="8" s="1"/>
  <c r="G341" i="8" s="1"/>
  <c r="G342" i="8" s="1"/>
  <c r="G343" i="8" s="1"/>
  <c r="G344" i="8" s="1"/>
  <c r="G345" i="8" s="1"/>
  <c r="G346" i="8" s="1"/>
  <c r="G347" i="8" s="1"/>
  <c r="G348" i="8" s="1"/>
  <c r="G349" i="8" s="1"/>
  <c r="G350" i="8" s="1"/>
  <c r="G351" i="8" s="1"/>
  <c r="G352" i="8" s="1"/>
  <c r="G353" i="8" s="1"/>
  <c r="G354" i="8" s="1"/>
  <c r="G355" i="8" s="1"/>
  <c r="G356" i="8" s="1"/>
  <c r="G357" i="8" s="1"/>
  <c r="G358" i="8" s="1"/>
  <c r="G359" i="8" s="1"/>
  <c r="G360" i="8" s="1"/>
  <c r="G361" i="8" s="1"/>
  <c r="G362" i="8" s="1"/>
  <c r="G363" i="8" s="1"/>
  <c r="G364" i="8" s="1"/>
  <c r="G365" i="8" s="1"/>
  <c r="G366" i="8" s="1"/>
  <c r="G367" i="8" s="1"/>
  <c r="G368" i="8" s="1"/>
  <c r="G369" i="8" s="1"/>
  <c r="G370" i="8" s="1"/>
  <c r="G371" i="8" s="1"/>
  <c r="G372" i="8" s="1"/>
  <c r="G373" i="8" s="1"/>
  <c r="G374" i="8" s="1"/>
  <c r="G375" i="8" s="1"/>
  <c r="G376" i="8" s="1"/>
  <c r="G377" i="8" s="1"/>
  <c r="G378" i="8" s="1"/>
  <c r="G379" i="8" s="1"/>
  <c r="G380" i="8" s="1"/>
  <c r="G381" i="8" s="1"/>
  <c r="G382" i="8" s="1"/>
  <c r="G383" i="8" s="1"/>
  <c r="G384" i="8" s="1"/>
  <c r="G385" i="8" s="1"/>
  <c r="G386" i="8" s="1"/>
  <c r="G387" i="8" s="1"/>
  <c r="G388" i="8" s="1"/>
  <c r="G389" i="8" s="1"/>
  <c r="G390" i="8" s="1"/>
  <c r="G391" i="8" s="1"/>
  <c r="G392" i="8" s="1"/>
  <c r="G393" i="8" s="1"/>
  <c r="G394" i="8" s="1"/>
  <c r="G395" i="8" s="1"/>
  <c r="G396" i="8" s="1"/>
  <c r="G397" i="8" s="1"/>
  <c r="G398" i="8" s="1"/>
  <c r="G399" i="8" s="1"/>
  <c r="G400" i="8" s="1"/>
  <c r="G1" i="9" s="1"/>
  <c r="G3" i="9" s="1"/>
  <c r="G4" i="9" s="1"/>
  <c r="G5" i="9" s="1"/>
  <c r="G6" i="9" s="1"/>
  <c r="G7" i="9" s="1"/>
  <c r="G8" i="9" s="1"/>
  <c r="G9" i="9" s="1"/>
  <c r="G10" i="9" s="1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G74" i="9" s="1"/>
  <c r="G75" i="9" s="1"/>
  <c r="G76" i="9" s="1"/>
  <c r="G77" i="9" s="1"/>
  <c r="G78" i="9" s="1"/>
  <c r="G79" i="9" s="1"/>
  <c r="G80" i="9" s="1"/>
  <c r="G81" i="9" s="1"/>
  <c r="G82" i="9" s="1"/>
  <c r="G83" i="9" s="1"/>
  <c r="G84" i="9" s="1"/>
  <c r="G85" i="9" s="1"/>
  <c r="G86" i="9" s="1"/>
  <c r="G87" i="9" s="1"/>
  <c r="G88" i="9" s="1"/>
  <c r="G89" i="9" s="1"/>
  <c r="G90" i="9" s="1"/>
  <c r="G91" i="9" s="1"/>
  <c r="G92" i="9" s="1"/>
  <c r="G93" i="9" s="1"/>
  <c r="G94" i="9" s="1"/>
  <c r="G95" i="9" s="1"/>
  <c r="G96" i="9" s="1"/>
  <c r="G97" i="9" s="1"/>
  <c r="G98" i="9" s="1"/>
  <c r="G99" i="9" s="1"/>
  <c r="G100" i="9" s="1"/>
  <c r="G101" i="9" s="1"/>
  <c r="G102" i="9" s="1"/>
  <c r="G103" i="9" s="1"/>
  <c r="G104" i="9" s="1"/>
  <c r="G105" i="9" s="1"/>
  <c r="G106" i="9" s="1"/>
  <c r="G107" i="9" s="1"/>
  <c r="G108" i="9" s="1"/>
  <c r="G109" i="9" s="1"/>
  <c r="G110" i="9" s="1"/>
  <c r="G111" i="9" s="1"/>
  <c r="G112" i="9" s="1"/>
  <c r="G113" i="9" s="1"/>
  <c r="G114" i="9" s="1"/>
  <c r="G115" i="9" s="1"/>
  <c r="G116" i="9" s="1"/>
  <c r="G117" i="9" s="1"/>
  <c r="G118" i="9" s="1"/>
  <c r="G119" i="9" s="1"/>
  <c r="G120" i="9" s="1"/>
  <c r="G121" i="9" s="1"/>
  <c r="G122" i="9" s="1"/>
  <c r="G123" i="9" s="1"/>
  <c r="G124" i="9" s="1"/>
  <c r="G125" i="9" s="1"/>
  <c r="G126" i="9" s="1"/>
  <c r="G127" i="9" s="1"/>
  <c r="G128" i="9" s="1"/>
  <c r="G129" i="9" s="1"/>
  <c r="G130" i="9" s="1"/>
  <c r="G131" i="9" s="1"/>
  <c r="G132" i="9" s="1"/>
  <c r="G133" i="9" s="1"/>
  <c r="G134" i="9" s="1"/>
  <c r="G135" i="9" s="1"/>
  <c r="G136" i="9" s="1"/>
  <c r="G137" i="9" s="1"/>
  <c r="G138" i="9" s="1"/>
  <c r="G139" i="9" s="1"/>
  <c r="G140" i="9" s="1"/>
  <c r="G141" i="9" s="1"/>
  <c r="G142" i="9" s="1"/>
  <c r="G143" i="9" s="1"/>
  <c r="G144" i="9" s="1"/>
  <c r="G145" i="9" s="1"/>
  <c r="G146" i="9" s="1"/>
  <c r="G147" i="9" s="1"/>
  <c r="G148" i="9" s="1"/>
  <c r="G149" i="9" s="1"/>
  <c r="G150" i="9" s="1"/>
  <c r="G151" i="9" s="1"/>
  <c r="G152" i="9" s="1"/>
  <c r="G153" i="9" s="1"/>
  <c r="G154" i="9" s="1"/>
  <c r="G155" i="9" s="1"/>
  <c r="G156" i="9" s="1"/>
  <c r="G157" i="9" s="1"/>
  <c r="G158" i="9" s="1"/>
  <c r="G159" i="9" s="1"/>
  <c r="G160" i="9" s="1"/>
  <c r="G161" i="9" s="1"/>
  <c r="G162" i="9" s="1"/>
  <c r="G163" i="9" s="1"/>
  <c r="G164" i="9" s="1"/>
  <c r="G165" i="9" s="1"/>
  <c r="G166" i="9" s="1"/>
  <c r="G167" i="9" s="1"/>
  <c r="G168" i="9" s="1"/>
  <c r="G169" i="9" s="1"/>
  <c r="G170" i="9" s="1"/>
  <c r="G171" i="9" s="1"/>
  <c r="G172" i="9" s="1"/>
  <c r="G173" i="9" s="1"/>
  <c r="G174" i="9" s="1"/>
  <c r="G175" i="9" s="1"/>
  <c r="G176" i="9" s="1"/>
  <c r="G177" i="9" s="1"/>
  <c r="G178" i="9" s="1"/>
  <c r="G179" i="9" s="1"/>
  <c r="G180" i="9" s="1"/>
  <c r="G181" i="9" s="1"/>
  <c r="G182" i="9" s="1"/>
  <c r="G183" i="9" s="1"/>
  <c r="G184" i="9" s="1"/>
  <c r="G185" i="9" s="1"/>
  <c r="G186" i="9" s="1"/>
  <c r="G187" i="9" s="1"/>
  <c r="G188" i="9" s="1"/>
  <c r="G189" i="9" s="1"/>
  <c r="G190" i="9" s="1"/>
  <c r="G191" i="9" s="1"/>
  <c r="G192" i="9" s="1"/>
  <c r="G193" i="9" s="1"/>
  <c r="G194" i="9" s="1"/>
  <c r="G195" i="9" s="1"/>
  <c r="G196" i="9" s="1"/>
  <c r="G197" i="9" s="1"/>
  <c r="G198" i="9" s="1"/>
  <c r="G199" i="9" s="1"/>
  <c r="G200" i="9" s="1"/>
  <c r="G201" i="9" s="1"/>
  <c r="G202" i="9" s="1"/>
  <c r="G203" i="9" s="1"/>
  <c r="G204" i="9" s="1"/>
  <c r="G205" i="9" s="1"/>
  <c r="G206" i="9" s="1"/>
  <c r="G207" i="9" s="1"/>
  <c r="G208" i="9" s="1"/>
  <c r="G209" i="9" s="1"/>
  <c r="G210" i="9" s="1"/>
  <c r="G211" i="9" s="1"/>
  <c r="G212" i="9" s="1"/>
  <c r="G213" i="9" s="1"/>
  <c r="G214" i="9" s="1"/>
  <c r="G215" i="9" s="1"/>
  <c r="G216" i="9" s="1"/>
  <c r="G217" i="9" s="1"/>
  <c r="G218" i="9" s="1"/>
  <c r="G219" i="9" s="1"/>
  <c r="G220" i="9" s="1"/>
  <c r="G221" i="9" s="1"/>
  <c r="G222" i="9" s="1"/>
  <c r="G223" i="9" s="1"/>
  <c r="G224" i="9" s="1"/>
  <c r="G225" i="9" s="1"/>
  <c r="G226" i="9" s="1"/>
  <c r="G227" i="9" s="1"/>
  <c r="G228" i="9" s="1"/>
  <c r="G229" i="9" s="1"/>
  <c r="G230" i="9" s="1"/>
  <c r="G231" i="9" s="1"/>
  <c r="G232" i="9" s="1"/>
  <c r="G233" i="9" s="1"/>
  <c r="G234" i="9" s="1"/>
  <c r="G235" i="9" s="1"/>
  <c r="G236" i="9" s="1"/>
  <c r="G237" i="9" s="1"/>
  <c r="G238" i="9" s="1"/>
  <c r="G239" i="9" s="1"/>
  <c r="G240" i="9" s="1"/>
  <c r="G241" i="9" s="1"/>
  <c r="G242" i="9" s="1"/>
  <c r="G243" i="9" s="1"/>
  <c r="G244" i="9" s="1"/>
  <c r="G245" i="9" s="1"/>
  <c r="G246" i="9" s="1"/>
  <c r="G247" i="9" s="1"/>
  <c r="G248" i="9" s="1"/>
  <c r="G249" i="9" s="1"/>
  <c r="G250" i="9" s="1"/>
  <c r="G251" i="9" s="1"/>
  <c r="G252" i="9" s="1"/>
  <c r="G253" i="9" s="1"/>
  <c r="G254" i="9" s="1"/>
  <c r="G255" i="9" s="1"/>
  <c r="G256" i="9" s="1"/>
  <c r="G257" i="9" s="1"/>
  <c r="G258" i="9" s="1"/>
  <c r="G259" i="9" s="1"/>
  <c r="G260" i="9" s="1"/>
  <c r="G261" i="9" s="1"/>
  <c r="G262" i="9" s="1"/>
  <c r="G263" i="9" s="1"/>
  <c r="G264" i="9" s="1"/>
  <c r="G265" i="9" s="1"/>
  <c r="G266" i="9" s="1"/>
  <c r="G267" i="9" s="1"/>
  <c r="G268" i="9" s="1"/>
  <c r="G269" i="9" s="1"/>
  <c r="G270" i="9" s="1"/>
  <c r="G271" i="9" s="1"/>
  <c r="G272" i="9" s="1"/>
  <c r="G273" i="9" s="1"/>
  <c r="G274" i="9" s="1"/>
  <c r="G275" i="9" s="1"/>
  <c r="G276" i="9" s="1"/>
  <c r="G277" i="9" s="1"/>
  <c r="G278" i="9" s="1"/>
  <c r="G279" i="9" s="1"/>
  <c r="G280" i="9" s="1"/>
  <c r="G281" i="9" s="1"/>
  <c r="G282" i="9" s="1"/>
  <c r="G283" i="9" s="1"/>
  <c r="G284" i="9" s="1"/>
  <c r="G285" i="9" s="1"/>
  <c r="G286" i="9" s="1"/>
  <c r="G287" i="9" s="1"/>
  <c r="G288" i="9" s="1"/>
  <c r="G289" i="9" s="1"/>
  <c r="G290" i="9" s="1"/>
  <c r="G291" i="9" s="1"/>
  <c r="G292" i="9" s="1"/>
  <c r="G293" i="9" s="1"/>
  <c r="G294" i="9" s="1"/>
  <c r="G295" i="9" s="1"/>
  <c r="G296" i="9" s="1"/>
  <c r="G297" i="9" s="1"/>
  <c r="G298" i="9" s="1"/>
  <c r="G299" i="9" s="1"/>
  <c r="G300" i="9" s="1"/>
  <c r="G301" i="9" s="1"/>
  <c r="G302" i="9" s="1"/>
  <c r="G303" i="9" s="1"/>
  <c r="G304" i="9" s="1"/>
  <c r="G305" i="9" s="1"/>
  <c r="G306" i="9" s="1"/>
  <c r="G307" i="9" s="1"/>
  <c r="G308" i="9" s="1"/>
  <c r="G309" i="9" s="1"/>
  <c r="G310" i="9" s="1"/>
  <c r="G311" i="9" s="1"/>
  <c r="G312" i="9" s="1"/>
  <c r="G313" i="9" s="1"/>
  <c r="G314" i="9" s="1"/>
  <c r="G315" i="9" s="1"/>
  <c r="G316" i="9" s="1"/>
  <c r="G317" i="9" s="1"/>
  <c r="G318" i="9" s="1"/>
  <c r="G319" i="9" s="1"/>
  <c r="G320" i="9" s="1"/>
  <c r="G321" i="9" s="1"/>
  <c r="G322" i="9" s="1"/>
  <c r="G323" i="9" s="1"/>
  <c r="G324" i="9" s="1"/>
  <c r="G325" i="9" s="1"/>
  <c r="G326" i="9" s="1"/>
  <c r="G327" i="9" s="1"/>
  <c r="G328" i="9" s="1"/>
  <c r="G329" i="9" s="1"/>
  <c r="G330" i="9" s="1"/>
  <c r="G331" i="9" s="1"/>
  <c r="G332" i="9" s="1"/>
  <c r="G333" i="9" s="1"/>
  <c r="G334" i="9" s="1"/>
  <c r="G335" i="9" s="1"/>
  <c r="G336" i="9" s="1"/>
  <c r="G337" i="9" s="1"/>
  <c r="G338" i="9" s="1"/>
  <c r="G339" i="9" s="1"/>
  <c r="G340" i="9" s="1"/>
  <c r="G341" i="9" s="1"/>
  <c r="G342" i="9" s="1"/>
  <c r="G343" i="9" s="1"/>
  <c r="G344" i="9" s="1"/>
  <c r="G345" i="9" s="1"/>
  <c r="G346" i="9" s="1"/>
  <c r="G347" i="9" s="1"/>
  <c r="G348" i="9" s="1"/>
  <c r="G349" i="9" s="1"/>
  <c r="G350" i="9" s="1"/>
  <c r="G351" i="9" s="1"/>
  <c r="G352" i="9" s="1"/>
  <c r="G353" i="9" s="1"/>
  <c r="G354" i="9" s="1"/>
  <c r="G355" i="9" s="1"/>
  <c r="G356" i="9" s="1"/>
  <c r="G357" i="9" s="1"/>
  <c r="G358" i="9" s="1"/>
  <c r="G359" i="9" s="1"/>
  <c r="G360" i="9" s="1"/>
  <c r="G361" i="9" s="1"/>
  <c r="G362" i="9" s="1"/>
  <c r="G363" i="9" s="1"/>
  <c r="G364" i="9" s="1"/>
  <c r="G365" i="9" s="1"/>
  <c r="G366" i="9" s="1"/>
  <c r="G367" i="9" s="1"/>
  <c r="G368" i="9" s="1"/>
  <c r="G369" i="9" s="1"/>
  <c r="G370" i="9" s="1"/>
  <c r="G371" i="9" s="1"/>
  <c r="G372" i="9" s="1"/>
  <c r="G373" i="9" s="1"/>
  <c r="G374" i="9" s="1"/>
  <c r="G375" i="9" s="1"/>
  <c r="G376" i="9" s="1"/>
  <c r="G377" i="9" s="1"/>
  <c r="G378" i="9" s="1"/>
  <c r="G379" i="9" s="1"/>
  <c r="G380" i="9" s="1"/>
  <c r="G381" i="9" s="1"/>
  <c r="G382" i="9" s="1"/>
  <c r="G383" i="9" s="1"/>
  <c r="G384" i="9" s="1"/>
  <c r="G385" i="9" s="1"/>
  <c r="G386" i="9" s="1"/>
  <c r="G387" i="9" s="1"/>
  <c r="G388" i="9" s="1"/>
  <c r="G389" i="9" s="1"/>
  <c r="G390" i="9" s="1"/>
  <c r="G391" i="9" s="1"/>
  <c r="G392" i="9" s="1"/>
  <c r="G393" i="9" s="1"/>
  <c r="G394" i="9" s="1"/>
  <c r="G395" i="9" s="1"/>
  <c r="G396" i="9" s="1"/>
  <c r="G397" i="9" s="1"/>
  <c r="G398" i="9" s="1"/>
  <c r="G399" i="9" s="1"/>
  <c r="G400" i="9" s="1"/>
  <c r="G1" i="10" s="1"/>
  <c r="G3" i="10" s="1"/>
  <c r="G4" i="10" s="1"/>
  <c r="G5" i="10" s="1"/>
  <c r="G6" i="10" s="1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25" i="10" s="1"/>
  <c r="G26" i="10" s="1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s="1"/>
  <c r="G40" i="10" s="1"/>
  <c r="G41" i="10" s="1"/>
  <c r="G42" i="10" s="1"/>
  <c r="G43" i="10" s="1"/>
  <c r="G44" i="10" s="1"/>
  <c r="G45" i="10" s="1"/>
  <c r="G46" i="10" s="1"/>
  <c r="G47" i="10" s="1"/>
  <c r="G48" i="10" s="1"/>
  <c r="G49" i="10" s="1"/>
  <c r="G50" i="10" s="1"/>
  <c r="G51" i="10" s="1"/>
  <c r="G52" i="10" s="1"/>
  <c r="G53" i="10" s="1"/>
  <c r="G54" i="10" s="1"/>
  <c r="G55" i="10" s="1"/>
  <c r="G56" i="10" s="1"/>
  <c r="G57" i="10" s="1"/>
  <c r="G58" i="10" s="1"/>
  <c r="G59" i="10" s="1"/>
  <c r="G60" i="10" s="1"/>
  <c r="G61" i="10" s="1"/>
  <c r="G62" i="10" s="1"/>
  <c r="G63" i="10" s="1"/>
  <c r="G64" i="10" s="1"/>
  <c r="G65" i="10" s="1"/>
  <c r="G66" i="10" s="1"/>
  <c r="G67" i="10" s="1"/>
  <c r="G68" i="10" s="1"/>
  <c r="G69" i="10" s="1"/>
  <c r="G70" i="10" s="1"/>
  <c r="G71" i="10" s="1"/>
  <c r="G72" i="10" s="1"/>
  <c r="G73" i="10" s="1"/>
  <c r="G74" i="10" s="1"/>
  <c r="G75" i="10" s="1"/>
  <c r="G76" i="10" s="1"/>
  <c r="G77" i="10" s="1"/>
  <c r="G78" i="10" s="1"/>
  <c r="G79" i="10" s="1"/>
  <c r="G80" i="10" s="1"/>
  <c r="G81" i="10" s="1"/>
  <c r="G82" i="10" s="1"/>
  <c r="G83" i="10" s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s="1"/>
  <c r="G96" i="10" s="1"/>
  <c r="G97" i="10" s="1"/>
  <c r="G98" i="10" s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l="1"/>
  <c r="G110" i="10" s="1"/>
  <c r="G111" i="10" s="1"/>
  <c r="G112" i="10" s="1"/>
  <c r="G113" i="10" s="1"/>
  <c r="G114" i="10" s="1"/>
  <c r="G115" i="10" s="1"/>
  <c r="G116" i="10" s="1"/>
  <c r="G117" i="10" s="1"/>
  <c r="G118" i="10" s="1"/>
  <c r="G119" i="10" s="1"/>
  <c r="G120" i="10" s="1"/>
  <c r="G121" i="10" s="1"/>
  <c r="G122" i="10" s="1"/>
  <c r="G123" i="10" s="1"/>
  <c r="G124" i="10" s="1"/>
  <c r="G125" i="10" s="1"/>
  <c r="G126" i="10" s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s="1"/>
  <c r="G137" i="10" s="1"/>
  <c r="G138" i="10" s="1"/>
  <c r="G139" i="10" s="1"/>
  <c r="G140" i="10" s="1"/>
  <c r="G141" i="10" s="1"/>
  <c r="G142" i="10" s="1"/>
  <c r="G143" i="10" s="1"/>
  <c r="G144" i="10" s="1"/>
  <c r="G145" i="10" s="1"/>
  <c r="G146" i="10" s="1"/>
  <c r="G147" i="10" s="1"/>
  <c r="G148" i="10" s="1"/>
  <c r="G149" i="10" s="1"/>
  <c r="G150" i="10" s="1"/>
  <c r="G151" i="10" s="1"/>
  <c r="G152" i="10" s="1"/>
  <c r="G153" i="10" s="1"/>
  <c r="G154" i="10" s="1"/>
  <c r="G155" i="10" s="1"/>
  <c r="G156" i="10" s="1"/>
  <c r="G157" i="10" s="1"/>
  <c r="G158" i="10" s="1"/>
  <c r="G159" i="10" s="1"/>
  <c r="G160" i="10" s="1"/>
  <c r="G161" i="10" s="1"/>
  <c r="G162" i="10" s="1"/>
  <c r="G163" i="10" s="1"/>
  <c r="G164" i="10" s="1"/>
  <c r="G165" i="10" s="1"/>
  <c r="G166" i="10" s="1"/>
  <c r="G167" i="10" s="1"/>
  <c r="G168" i="10" s="1"/>
  <c r="G169" i="10" s="1"/>
  <c r="G170" i="10" s="1"/>
  <c r="G171" i="10" s="1"/>
  <c r="G172" i="10" s="1"/>
  <c r="G173" i="10" s="1"/>
  <c r="G174" i="10" s="1"/>
  <c r="G175" i="10" s="1"/>
  <c r="G176" i="10" s="1"/>
  <c r="G177" i="10" s="1"/>
  <c r="G178" i="10" s="1"/>
  <c r="G179" i="10" s="1"/>
  <c r="G180" i="10" s="1"/>
  <c r="G181" i="10" s="1"/>
  <c r="G182" i="10" s="1"/>
  <c r="G183" i="10" s="1"/>
  <c r="G184" i="10" s="1"/>
  <c r="G185" i="10" s="1"/>
  <c r="G186" i="10" s="1"/>
  <c r="G187" i="10" s="1"/>
  <c r="G188" i="10" s="1"/>
  <c r="G189" i="10" s="1"/>
  <c r="G190" i="10" s="1"/>
  <c r="G191" i="10" s="1"/>
  <c r="G192" i="10" s="1"/>
  <c r="G193" i="10" s="1"/>
  <c r="G194" i="10" s="1"/>
  <c r="G195" i="10" s="1"/>
  <c r="G196" i="10" s="1"/>
  <c r="G197" i="10" s="1"/>
  <c r="G198" i="10" s="1"/>
  <c r="G199" i="10" s="1"/>
  <c r="G200" i="10" s="1"/>
  <c r="G201" i="10" s="1"/>
  <c r="G202" i="10" s="1"/>
  <c r="G203" i="10" s="1"/>
  <c r="G204" i="10" s="1"/>
  <c r="G205" i="10" s="1"/>
  <c r="G206" i="10" s="1"/>
  <c r="G207" i="10" s="1"/>
  <c r="G208" i="10" s="1"/>
  <c r="G209" i="10" s="1"/>
  <c r="G210" i="10" s="1"/>
  <c r="G211" i="10" s="1"/>
  <c r="G212" i="10" s="1"/>
  <c r="G213" i="10" s="1"/>
  <c r="G214" i="10" s="1"/>
  <c r="G215" i="10" s="1"/>
  <c r="G216" i="10" s="1"/>
  <c r="G217" i="10" s="1"/>
  <c r="G218" i="10" s="1"/>
  <c r="G219" i="10" s="1"/>
  <c r="G220" i="10" s="1"/>
  <c r="G221" i="10" s="1"/>
  <c r="G222" i="10" s="1"/>
  <c r="G223" i="10" s="1"/>
  <c r="G224" i="10" s="1"/>
  <c r="G225" i="10" s="1"/>
  <c r="G226" i="10" s="1"/>
  <c r="G227" i="10" s="1"/>
  <c r="G228" i="10" s="1"/>
  <c r="G229" i="10" s="1"/>
  <c r="G230" i="10" s="1"/>
  <c r="G231" i="10" s="1"/>
  <c r="G232" i="10" s="1"/>
  <c r="G233" i="10" s="1"/>
  <c r="G234" i="10" s="1"/>
  <c r="G235" i="10" s="1"/>
  <c r="G236" i="10" s="1"/>
  <c r="G237" i="10" s="1"/>
  <c r="G238" i="10" s="1"/>
  <c r="G239" i="10" s="1"/>
  <c r="G240" i="10" s="1"/>
  <c r="G241" i="10" s="1"/>
  <c r="G242" i="10" s="1"/>
  <c r="G243" i="10" s="1"/>
  <c r="G244" i="10" s="1"/>
  <c r="G245" i="10" s="1"/>
  <c r="G246" i="10" s="1"/>
  <c r="G247" i="10" s="1"/>
  <c r="G248" i="10" s="1"/>
  <c r="G249" i="10" s="1"/>
  <c r="G250" i="10" s="1"/>
  <c r="G251" i="10" s="1"/>
  <c r="G252" i="10" s="1"/>
  <c r="G253" i="10" s="1"/>
  <c r="G254" i="10" s="1"/>
  <c r="G255" i="10" s="1"/>
  <c r="G256" i="10" s="1"/>
  <c r="G257" i="10" s="1"/>
  <c r="G258" i="10" s="1"/>
  <c r="G259" i="10" s="1"/>
  <c r="G260" i="10" s="1"/>
  <c r="G261" i="10" s="1"/>
  <c r="G262" i="10" s="1"/>
  <c r="G263" i="10" s="1"/>
  <c r="G264" i="10" s="1"/>
  <c r="G265" i="10" s="1"/>
  <c r="G266" i="10" s="1"/>
  <c r="G267" i="10" s="1"/>
  <c r="G268" i="10" s="1"/>
  <c r="G269" i="10" s="1"/>
  <c r="G270" i="10" s="1"/>
  <c r="G271" i="10" s="1"/>
  <c r="G272" i="10" s="1"/>
  <c r="G273" i="10" s="1"/>
  <c r="G274" i="10" s="1"/>
  <c r="G275" i="10" s="1"/>
  <c r="G276" i="10" s="1"/>
  <c r="G277" i="10" s="1"/>
  <c r="G278" i="10" s="1"/>
  <c r="G279" i="10" s="1"/>
  <c r="G280" i="10" s="1"/>
  <c r="G281" i="10" s="1"/>
  <c r="G282" i="10" s="1"/>
  <c r="G283" i="10" s="1"/>
  <c r="G284" i="10" s="1"/>
  <c r="G285" i="10" s="1"/>
  <c r="G286" i="10" s="1"/>
  <c r="G287" i="10" s="1"/>
  <c r="G288" i="10" s="1"/>
  <c r="G289" i="10" s="1"/>
  <c r="G290" i="10" s="1"/>
  <c r="G291" i="10" s="1"/>
  <c r="G292" i="10" s="1"/>
  <c r="G293" i="10" s="1"/>
  <c r="G294" i="10" s="1"/>
  <c r="G295" i="10" s="1"/>
  <c r="G296" i="10" s="1"/>
  <c r="G297" i="10" s="1"/>
  <c r="G298" i="10" s="1"/>
  <c r="G299" i="10" s="1"/>
  <c r="G300" i="10" s="1"/>
  <c r="G301" i="10" s="1"/>
  <c r="G302" i="10" s="1"/>
  <c r="G303" i="10" s="1"/>
  <c r="G304" i="10" s="1"/>
  <c r="G305" i="10" s="1"/>
  <c r="G306" i="10" s="1"/>
  <c r="G307" i="10" s="1"/>
  <c r="G308" i="10" s="1"/>
  <c r="G309" i="10" s="1"/>
  <c r="G310" i="10" s="1"/>
  <c r="G311" i="10" s="1"/>
  <c r="G312" i="10" s="1"/>
  <c r="G313" i="10" s="1"/>
  <c r="G314" i="10" s="1"/>
  <c r="G315" i="10" s="1"/>
  <c r="G316" i="10" s="1"/>
  <c r="G317" i="10" s="1"/>
  <c r="G318" i="10" s="1"/>
  <c r="G319" i="10" s="1"/>
  <c r="G320" i="10" s="1"/>
  <c r="G321" i="10" s="1"/>
  <c r="G322" i="10" s="1"/>
  <c r="G323" i="10" s="1"/>
  <c r="G324" i="10" s="1"/>
  <c r="G325" i="10" s="1"/>
  <c r="G326" i="10" s="1"/>
  <c r="G327" i="10" s="1"/>
  <c r="G328" i="10" s="1"/>
  <c r="G329" i="10" s="1"/>
  <c r="G330" i="10" s="1"/>
  <c r="G331" i="10" s="1"/>
  <c r="G332" i="10" s="1"/>
  <c r="G333" i="10" s="1"/>
  <c r="G334" i="10" s="1"/>
  <c r="G335" i="10" s="1"/>
  <c r="G336" i="10" s="1"/>
  <c r="G337" i="10" s="1"/>
  <c r="G338" i="10" s="1"/>
  <c r="G339" i="10" s="1"/>
  <c r="G340" i="10" s="1"/>
  <c r="G341" i="10" s="1"/>
  <c r="G342" i="10" s="1"/>
  <c r="G343" i="10" s="1"/>
  <c r="G344" i="10" s="1"/>
  <c r="G345" i="10" s="1"/>
  <c r="G346" i="10" s="1"/>
  <c r="G347" i="10" s="1"/>
  <c r="G348" i="10" s="1"/>
  <c r="G349" i="10" s="1"/>
  <c r="G350" i="10" s="1"/>
  <c r="G351" i="10" s="1"/>
  <c r="G352" i="10" s="1"/>
  <c r="G353" i="10" s="1"/>
  <c r="G354" i="10" s="1"/>
  <c r="G355" i="10" s="1"/>
  <c r="G356" i="10" s="1"/>
  <c r="G357" i="10" s="1"/>
  <c r="G358" i="10" s="1"/>
  <c r="G359" i="10" s="1"/>
  <c r="G360" i="10" s="1"/>
  <c r="G361" i="10" s="1"/>
  <c r="G362" i="10" s="1"/>
  <c r="G363" i="10" s="1"/>
  <c r="G364" i="10" s="1"/>
  <c r="G365" i="10" s="1"/>
  <c r="G366" i="10" s="1"/>
  <c r="G367" i="10" s="1"/>
  <c r="G368" i="10" s="1"/>
  <c r="G369" i="10" s="1"/>
  <c r="G370" i="10" s="1"/>
  <c r="G371" i="10" s="1"/>
  <c r="G372" i="10" s="1"/>
  <c r="G373" i="10" s="1"/>
  <c r="G374" i="10" s="1"/>
  <c r="G375" i="10" s="1"/>
  <c r="G376" i="10" s="1"/>
  <c r="G377" i="10" s="1"/>
  <c r="G378" i="10" s="1"/>
  <c r="G379" i="10" s="1"/>
  <c r="G380" i="10" s="1"/>
  <c r="G381" i="10" s="1"/>
  <c r="G382" i="10" s="1"/>
  <c r="G383" i="10" s="1"/>
  <c r="G384" i="10" s="1"/>
  <c r="G385" i="10" s="1"/>
  <c r="G386" i="10" s="1"/>
  <c r="G387" i="10" s="1"/>
  <c r="G388" i="10" s="1"/>
  <c r="G389" i="10" s="1"/>
  <c r="G390" i="10" s="1"/>
  <c r="G391" i="10" s="1"/>
  <c r="G392" i="10" s="1"/>
  <c r="G393" i="10" s="1"/>
  <c r="G394" i="10" s="1"/>
  <c r="G395" i="10" s="1"/>
  <c r="G396" i="10" s="1"/>
  <c r="G397" i="10" s="1"/>
  <c r="G398" i="10" s="1"/>
  <c r="G399" i="10" s="1"/>
  <c r="G400" i="10" s="1"/>
  <c r="G1" i="11" s="1"/>
  <c r="G3" i="11" s="1"/>
  <c r="G4" i="11" s="1"/>
  <c r="G5" i="11" s="1"/>
  <c r="G6" i="11" s="1"/>
  <c r="G7" i="11" s="1"/>
  <c r="G8" i="11" s="1"/>
  <c r="G9" i="11" s="1"/>
  <c r="G10" i="11" s="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G70" i="11" s="1"/>
  <c r="G71" i="11" s="1"/>
  <c r="G72" i="11" s="1"/>
  <c r="G73" i="11" s="1"/>
  <c r="G74" i="11" s="1"/>
  <c r="G75" i="11" s="1"/>
  <c r="G76" i="11" s="1"/>
  <c r="G77" i="11" s="1"/>
  <c r="G78" i="11" s="1"/>
  <c r="G79" i="11" s="1"/>
  <c r="G80" i="11" s="1"/>
  <c r="G81" i="11" s="1"/>
  <c r="G82" i="11" s="1"/>
  <c r="G83" i="11" s="1"/>
  <c r="G84" i="11" s="1"/>
  <c r="G85" i="11" s="1"/>
  <c r="G86" i="11" s="1"/>
  <c r="G87" i="11" s="1"/>
  <c r="G88" i="11" s="1"/>
  <c r="G89" i="11" s="1"/>
  <c r="G90" i="11" s="1"/>
  <c r="G91" i="11" s="1"/>
  <c r="G92" i="11" s="1"/>
  <c r="G93" i="11" s="1"/>
  <c r="G94" i="11" s="1"/>
  <c r="G95" i="11" s="1"/>
  <c r="G96" i="11" s="1"/>
  <c r="G97" i="11" s="1"/>
  <c r="G98" i="11" s="1"/>
  <c r="G99" i="11" s="1"/>
  <c r="G100" i="11" s="1"/>
  <c r="G101" i="11" s="1"/>
  <c r="G102" i="11" s="1"/>
  <c r="G103" i="11" s="1"/>
  <c r="G104" i="11" s="1"/>
  <c r="G105" i="11" s="1"/>
  <c r="G106" i="11" s="1"/>
  <c r="G107" i="11" s="1"/>
  <c r="G108" i="11" s="1"/>
  <c r="G109" i="11" s="1"/>
  <c r="G110" i="11" s="1"/>
  <c r="G111" i="11" s="1"/>
  <c r="G112" i="11" s="1"/>
  <c r="G113" i="11" s="1"/>
  <c r="G114" i="11" s="1"/>
  <c r="G115" i="11" s="1"/>
  <c r="G116" i="11" s="1"/>
  <c r="G117" i="11" s="1"/>
  <c r="G118" i="11" s="1"/>
  <c r="G119" i="11" s="1"/>
  <c r="G120" i="11" s="1"/>
  <c r="G121" i="11" s="1"/>
  <c r="G122" i="11" s="1"/>
  <c r="G123" i="11" s="1"/>
  <c r="G124" i="11" s="1"/>
  <c r="G125" i="11" s="1"/>
  <c r="G126" i="11" s="1"/>
  <c r="G127" i="11" s="1"/>
  <c r="G128" i="11" s="1"/>
  <c r="G129" i="11" s="1"/>
  <c r="G130" i="11" s="1"/>
  <c r="G131" i="11" s="1"/>
  <c r="G132" i="11" s="1"/>
  <c r="G133" i="11" s="1"/>
  <c r="G134" i="11" s="1"/>
  <c r="G135" i="11" s="1"/>
  <c r="G136" i="11" s="1"/>
  <c r="G137" i="11" s="1"/>
  <c r="G138" i="11" s="1"/>
  <c r="G139" i="11" s="1"/>
  <c r="G140" i="11" s="1"/>
  <c r="G141" i="11" s="1"/>
  <c r="G142" i="11" s="1"/>
  <c r="G143" i="11" s="1"/>
  <c r="G144" i="11" s="1"/>
  <c r="G145" i="11" s="1"/>
  <c r="G146" i="11" s="1"/>
  <c r="G147" i="11" s="1"/>
  <c r="G148" i="11" s="1"/>
  <c r="G149" i="11" s="1"/>
  <c r="G150" i="11" s="1"/>
  <c r="G151" i="11" s="1"/>
  <c r="G152" i="11" s="1"/>
  <c r="G153" i="11" s="1"/>
  <c r="G154" i="11" s="1"/>
  <c r="G155" i="11" s="1"/>
  <c r="G156" i="11" s="1"/>
  <c r="G157" i="11" s="1"/>
  <c r="G158" i="11" s="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G169" i="11" s="1"/>
  <c r="G170" i="11" s="1"/>
  <c r="G171" i="11" s="1"/>
  <c r="G172" i="11" s="1"/>
  <c r="G173" i="11" s="1"/>
  <c r="G174" i="11" s="1"/>
  <c r="G175" i="11" s="1"/>
  <c r="G176" i="11" s="1"/>
  <c r="G177" i="11" s="1"/>
  <c r="G178" i="11" s="1"/>
  <c r="G179" i="11" s="1"/>
  <c r="G180" i="11" s="1"/>
  <c r="G181" i="11" s="1"/>
  <c r="G182" i="11" s="1"/>
  <c r="G183" i="11" s="1"/>
  <c r="G184" i="11" s="1"/>
  <c r="G185" i="11" s="1"/>
  <c r="G186" i="11" s="1"/>
  <c r="G187" i="11" s="1"/>
  <c r="G188" i="11" s="1"/>
  <c r="G189" i="11" s="1"/>
  <c r="G190" i="11" s="1"/>
  <c r="G191" i="11" s="1"/>
  <c r="G192" i="11" s="1"/>
  <c r="G193" i="11" s="1"/>
  <c r="G194" i="11" s="1"/>
  <c r="G195" i="11" s="1"/>
  <c r="G196" i="11" s="1"/>
  <c r="G197" i="11" s="1"/>
  <c r="G198" i="11" s="1"/>
  <c r="G199" i="11" s="1"/>
  <c r="G200" i="11" s="1"/>
  <c r="G201" i="11" s="1"/>
  <c r="G202" i="11" s="1"/>
  <c r="G203" i="11" s="1"/>
  <c r="G204" i="11" s="1"/>
  <c r="G205" i="11" s="1"/>
  <c r="G206" i="11" s="1"/>
  <c r="G207" i="11" s="1"/>
  <c r="G208" i="11" s="1"/>
  <c r="G209" i="11" s="1"/>
  <c r="G210" i="11" s="1"/>
  <c r="G211" i="11" s="1"/>
  <c r="G212" i="11" s="1"/>
  <c r="G213" i="11" s="1"/>
  <c r="G214" i="11" s="1"/>
  <c r="G215" i="11" s="1"/>
  <c r="G216" i="11" s="1"/>
  <c r="G217" i="11" s="1"/>
  <c r="G218" i="11" s="1"/>
  <c r="G219" i="11" s="1"/>
  <c r="G220" i="11" s="1"/>
  <c r="G221" i="11" s="1"/>
  <c r="G222" i="11" s="1"/>
  <c r="G223" i="11" s="1"/>
  <c r="G224" i="11" s="1"/>
  <c r="G225" i="11" s="1"/>
  <c r="G226" i="11" s="1"/>
  <c r="G227" i="11" s="1"/>
  <c r="G228" i="11" s="1"/>
  <c r="G229" i="11" s="1"/>
  <c r="G230" i="11" s="1"/>
  <c r="G231" i="11" s="1"/>
  <c r="G232" i="11" s="1"/>
  <c r="G233" i="11" s="1"/>
  <c r="G234" i="11" s="1"/>
  <c r="G235" i="11" s="1"/>
  <c r="G236" i="11" s="1"/>
  <c r="G237" i="11" s="1"/>
  <c r="G238" i="11" s="1"/>
  <c r="G239" i="11" s="1"/>
  <c r="G240" i="11" s="1"/>
  <c r="G241" i="11" s="1"/>
  <c r="G242" i="11" s="1"/>
  <c r="G243" i="11" s="1"/>
  <c r="G244" i="11" s="1"/>
  <c r="G245" i="11" s="1"/>
  <c r="G246" i="11" s="1"/>
  <c r="G247" i="11" s="1"/>
  <c r="G248" i="11" s="1"/>
  <c r="G249" i="11" s="1"/>
  <c r="G250" i="11" s="1"/>
  <c r="G251" i="11" s="1"/>
  <c r="G252" i="11" s="1"/>
  <c r="G253" i="11" s="1"/>
  <c r="G254" i="11" s="1"/>
  <c r="G255" i="11" s="1"/>
  <c r="G256" i="11" s="1"/>
  <c r="G257" i="11" s="1"/>
  <c r="G258" i="11" s="1"/>
  <c r="G259" i="11" s="1"/>
  <c r="G260" i="11" s="1"/>
  <c r="G261" i="11" s="1"/>
  <c r="G262" i="11" s="1"/>
  <c r="G263" i="11" s="1"/>
  <c r="G264" i="11" s="1"/>
  <c r="G265" i="11" s="1"/>
  <c r="G266" i="11" s="1"/>
  <c r="G267" i="11" s="1"/>
  <c r="G268" i="11" s="1"/>
  <c r="G269" i="11" s="1"/>
  <c r="G270" i="11" s="1"/>
  <c r="G271" i="11" s="1"/>
  <c r="G272" i="11" s="1"/>
  <c r="G273" i="11" s="1"/>
  <c r="G274" i="11" s="1"/>
  <c r="G275" i="11" s="1"/>
  <c r="G276" i="11" s="1"/>
  <c r="G277" i="11" s="1"/>
  <c r="G278" i="11" s="1"/>
  <c r="G279" i="11" s="1"/>
  <c r="G280" i="11" s="1"/>
  <c r="G281" i="11" s="1"/>
  <c r="G282" i="11" s="1"/>
  <c r="G283" i="11" s="1"/>
  <c r="G284" i="11" s="1"/>
  <c r="G285" i="11" s="1"/>
  <c r="G286" i="11" s="1"/>
  <c r="G287" i="11" s="1"/>
  <c r="G288" i="11" s="1"/>
  <c r="G289" i="11" s="1"/>
  <c r="G290" i="11" s="1"/>
  <c r="G291" i="11" s="1"/>
  <c r="G292" i="11" s="1"/>
  <c r="G293" i="11" s="1"/>
  <c r="G294" i="11" s="1"/>
  <c r="G295" i="11" s="1"/>
  <c r="G296" i="11" s="1"/>
  <c r="G297" i="11" s="1"/>
  <c r="G298" i="11" s="1"/>
  <c r="G299" i="11" s="1"/>
  <c r="G300" i="11" s="1"/>
  <c r="G301" i="11" s="1"/>
  <c r="G302" i="11" s="1"/>
  <c r="G303" i="11" s="1"/>
  <c r="G304" i="11" s="1"/>
  <c r="G305" i="11" s="1"/>
  <c r="G306" i="11" s="1"/>
  <c r="G307" i="11" s="1"/>
  <c r="G308" i="11" s="1"/>
  <c r="G309" i="11" s="1"/>
  <c r="G310" i="11" s="1"/>
  <c r="G311" i="11" s="1"/>
  <c r="G312" i="11" s="1"/>
  <c r="G313" i="11" s="1"/>
  <c r="G314" i="11" s="1"/>
  <c r="G315" i="11" s="1"/>
  <c r="G316" i="11" s="1"/>
  <c r="G317" i="11" s="1"/>
  <c r="G318" i="11" s="1"/>
  <c r="G319" i="11" s="1"/>
  <c r="G320" i="11" s="1"/>
  <c r="G321" i="11" s="1"/>
  <c r="G322" i="11" s="1"/>
  <c r="G323" i="11" s="1"/>
  <c r="G324" i="11" s="1"/>
  <c r="G325" i="11" s="1"/>
  <c r="G326" i="11" s="1"/>
  <c r="G327" i="11" s="1"/>
  <c r="G328" i="11" s="1"/>
  <c r="G329" i="11" s="1"/>
  <c r="G330" i="11" s="1"/>
  <c r="G331" i="11" s="1"/>
  <c r="G332" i="11" s="1"/>
  <c r="G333" i="11" s="1"/>
  <c r="G334" i="11" s="1"/>
  <c r="G335" i="11" s="1"/>
  <c r="G336" i="11" s="1"/>
  <c r="G337" i="11" s="1"/>
  <c r="G338" i="11" s="1"/>
  <c r="G339" i="11" s="1"/>
  <c r="G340" i="11" s="1"/>
  <c r="G341" i="11" s="1"/>
  <c r="G342" i="11" s="1"/>
  <c r="G343" i="11" s="1"/>
  <c r="G344" i="11" s="1"/>
  <c r="G345" i="11" s="1"/>
  <c r="G346" i="11" s="1"/>
  <c r="G347" i="11" s="1"/>
  <c r="G348" i="11" s="1"/>
  <c r="G349" i="11" s="1"/>
  <c r="G350" i="11" s="1"/>
  <c r="G351" i="11" s="1"/>
  <c r="G352" i="11" s="1"/>
  <c r="G353" i="11" s="1"/>
  <c r="G354" i="11" s="1"/>
  <c r="G355" i="11" s="1"/>
  <c r="G356" i="11" s="1"/>
  <c r="G357" i="11" s="1"/>
  <c r="G358" i="11" s="1"/>
  <c r="G359" i="11" s="1"/>
  <c r="G360" i="11" s="1"/>
  <c r="G361" i="11" s="1"/>
  <c r="G362" i="11" s="1"/>
  <c r="G363" i="11" s="1"/>
  <c r="G364" i="11" s="1"/>
  <c r="G365" i="11" s="1"/>
  <c r="G366" i="11" s="1"/>
  <c r="G367" i="11" s="1"/>
  <c r="G368" i="11" s="1"/>
  <c r="G369" i="11" s="1"/>
  <c r="G370" i="11" s="1"/>
  <c r="G371" i="11" s="1"/>
  <c r="G372" i="11" s="1"/>
  <c r="G373" i="11" s="1"/>
  <c r="G374" i="11" s="1"/>
  <c r="G375" i="11" s="1"/>
  <c r="G376" i="11" s="1"/>
  <c r="G377" i="11" s="1"/>
  <c r="G378" i="11" s="1"/>
  <c r="G379" i="11" s="1"/>
  <c r="G380" i="11" s="1"/>
  <c r="G381" i="11" s="1"/>
  <c r="G382" i="11" s="1"/>
  <c r="G383" i="11" s="1"/>
  <c r="G384" i="11" s="1"/>
  <c r="G385" i="11" s="1"/>
  <c r="G386" i="11" s="1"/>
  <c r="G387" i="11" s="1"/>
  <c r="G388" i="11" s="1"/>
  <c r="G389" i="11" s="1"/>
  <c r="G390" i="11" s="1"/>
  <c r="G391" i="11" s="1"/>
  <c r="G392" i="11" s="1"/>
  <c r="G393" i="11" s="1"/>
  <c r="G394" i="11" s="1"/>
  <c r="G395" i="11" s="1"/>
  <c r="G396" i="11" s="1"/>
  <c r="G397" i="11" s="1"/>
  <c r="G398" i="11" s="1"/>
  <c r="G399" i="11" s="1"/>
  <c r="G400" i="11" s="1"/>
  <c r="G1" i="12" s="1"/>
  <c r="G3" i="12" s="1"/>
  <c r="G4" i="12" s="1"/>
  <c r="G5" i="12" s="1"/>
  <c r="G6" i="12" s="1"/>
  <c r="G7" i="12" s="1"/>
  <c r="G8" i="12" s="1"/>
  <c r="G9" i="12" s="1"/>
  <c r="G10" i="12" s="1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G77" i="12" s="1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G89" i="12" s="1"/>
  <c r="G90" i="12" s="1"/>
  <c r="G91" i="12" s="1"/>
  <c r="G92" i="12" s="1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G125" i="12" s="1"/>
  <c r="G126" i="12" s="1"/>
  <c r="G127" i="12" s="1"/>
  <c r="G128" i="12" s="1"/>
  <c r="G129" i="12" s="1"/>
  <c r="G130" i="12" s="1"/>
  <c r="G131" i="12" s="1"/>
  <c r="G132" i="12" s="1"/>
  <c r="G133" i="12" s="1"/>
  <c r="G134" i="12" s="1"/>
  <c r="G135" i="12" s="1"/>
  <c r="G136" i="12" s="1"/>
  <c r="G137" i="12" s="1"/>
  <c r="G138" i="12" s="1"/>
  <c r="G139" i="12" s="1"/>
  <c r="G140" i="12" s="1"/>
  <c r="G141" i="12" s="1"/>
  <c r="G142" i="12" s="1"/>
  <c r="G143" i="12" s="1"/>
  <c r="G144" i="12" s="1"/>
  <c r="G145" i="12" s="1"/>
  <c r="G146" i="12" s="1"/>
  <c r="G147" i="12" l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G164" i="12" s="1"/>
  <c r="G165" i="12" s="1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G177" i="12" s="1"/>
  <c r="G178" i="12" s="1"/>
  <c r="G179" i="12" s="1"/>
  <c r="G180" i="12" s="1"/>
  <c r="G181" i="12" s="1"/>
  <c r="G182" i="12" s="1"/>
  <c r="G183" i="12" s="1"/>
  <c r="G184" i="12" s="1"/>
  <c r="G185" i="12" s="1"/>
  <c r="G186" i="12" s="1"/>
  <c r="G187" i="12" s="1"/>
  <c r="G188" i="12" s="1"/>
  <c r="G189" i="12" s="1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G226" i="12" s="1"/>
  <c r="G227" i="12" s="1"/>
  <c r="G228" i="12" s="1"/>
  <c r="G229" i="12" s="1"/>
  <c r="G230" i="12" s="1"/>
  <c r="G231" i="12" s="1"/>
  <c r="G232" i="12" s="1"/>
  <c r="G233" i="12" s="1"/>
  <c r="G234" i="12" s="1"/>
  <c r="G235" i="12" s="1"/>
  <c r="G236" i="12" s="1"/>
  <c r="G237" i="12" s="1"/>
  <c r="G238" i="12" s="1"/>
  <c r="G239" i="12" s="1"/>
  <c r="G240" i="12" s="1"/>
  <c r="G241" i="12" s="1"/>
  <c r="G242" i="12" s="1"/>
  <c r="G243" i="12" s="1"/>
  <c r="G244" i="12" s="1"/>
  <c r="G245" i="12" s="1"/>
  <c r="G246" i="12" s="1"/>
  <c r="G247" i="12" s="1"/>
  <c r="G248" i="12" s="1"/>
  <c r="G249" i="12" s="1"/>
  <c r="G250" i="12" s="1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G272" i="12" s="1"/>
  <c r="G273" i="12" s="1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G284" i="12" s="1"/>
  <c r="G285" i="12" s="1"/>
  <c r="G286" i="12" s="1"/>
  <c r="G287" i="12" s="1"/>
  <c r="G288" i="12" s="1"/>
  <c r="G289" i="12" s="1"/>
  <c r="G290" i="12" s="1"/>
  <c r="G291" i="12" s="1"/>
  <c r="G292" i="12" s="1"/>
  <c r="G293" i="12" s="1"/>
  <c r="G294" i="12" s="1"/>
  <c r="G295" i="12" s="1"/>
  <c r="G296" i="12" s="1"/>
  <c r="G297" i="12" s="1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G308" i="12" s="1"/>
  <c r="G309" i="12" s="1"/>
  <c r="G310" i="12" s="1"/>
  <c r="G311" i="12" s="1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G336" i="12" s="1"/>
  <c r="G337" i="12" s="1"/>
  <c r="G338" i="12" s="1"/>
  <c r="G339" i="12" s="1"/>
  <c r="G340" i="12" s="1"/>
  <c r="G341" i="12" s="1"/>
  <c r="G342" i="12" s="1"/>
  <c r="G343" i="12" s="1"/>
  <c r="G344" i="12" s="1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G356" i="12" s="1"/>
  <c r="G357" i="12" s="1"/>
  <c r="G358" i="12" s="1"/>
  <c r="G359" i="12" s="1"/>
  <c r="G360" i="12" s="1"/>
  <c r="G361" i="12" s="1"/>
  <c r="G362" i="12" s="1"/>
  <c r="G363" i="12" s="1"/>
  <c r="G364" i="12" s="1"/>
  <c r="G365" i="12" s="1"/>
  <c r="G366" i="12" s="1"/>
  <c r="G367" i="12" s="1"/>
  <c r="G368" i="12" s="1"/>
  <c r="G369" i="12" s="1"/>
  <c r="G370" i="12" s="1"/>
  <c r="G371" i="12" s="1"/>
  <c r="G372" i="12" s="1"/>
  <c r="G373" i="12" s="1"/>
  <c r="G374" i="12" s="1"/>
  <c r="G375" i="12" s="1"/>
  <c r="G376" i="12" s="1"/>
  <c r="G377" i="12" s="1"/>
  <c r="G378" i="12" s="1"/>
  <c r="G379" i="12" s="1"/>
  <c r="G380" i="12" s="1"/>
  <c r="G381" i="12" s="1"/>
  <c r="G382" i="12" s="1"/>
  <c r="G383" i="12" s="1"/>
  <c r="G384" i="12" s="1"/>
  <c r="G385" i="12" s="1"/>
  <c r="G386" i="12" s="1"/>
  <c r="G387" i="12" s="1"/>
  <c r="G388" i="12" s="1"/>
  <c r="G389" i="12" s="1"/>
  <c r="G390" i="12" s="1"/>
  <c r="G391" i="12" s="1"/>
  <c r="G392" i="12" s="1"/>
  <c r="G393" i="12" s="1"/>
  <c r="G394" i="12" s="1"/>
  <c r="G395" i="12" s="1"/>
  <c r="G396" i="12" s="1"/>
  <c r="G397" i="12" s="1"/>
  <c r="G398" i="12" s="1"/>
  <c r="G399" i="12" s="1"/>
  <c r="G400" i="12" s="1"/>
  <c r="G401" i="12" s="1"/>
  <c r="G1" i="13" s="1"/>
  <c r="G3" i="13" s="1"/>
  <c r="G4" i="13" s="1"/>
  <c r="G5" i="13" s="1"/>
  <c r="G6" i="13" s="1"/>
  <c r="G7" i="13" s="1"/>
  <c r="G8" i="13" s="1"/>
  <c r="G9" i="13" s="1"/>
  <c r="G10" i="13" s="1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G70" i="13" s="1"/>
  <c r="G71" i="13" s="1"/>
  <c r="G72" i="13" s="1"/>
  <c r="G73" i="13" s="1"/>
  <c r="G74" i="13" s="1"/>
  <c r="G75" i="13" s="1"/>
  <c r="G76" i="13" s="1"/>
  <c r="G77" i="13" s="1"/>
  <c r="G78" i="13" s="1"/>
  <c r="G79" i="13" s="1"/>
  <c r="G80" i="13" s="1"/>
  <c r="G81" i="13" s="1"/>
  <c r="G82" i="13" s="1"/>
  <c r="G83" i="13" s="1"/>
  <c r="G84" i="13" s="1"/>
  <c r="G85" i="13" s="1"/>
  <c r="G86" i="13" s="1"/>
  <c r="G87" i="13" s="1"/>
  <c r="G88" i="13" s="1"/>
  <c r="G89" i="13" s="1"/>
  <c r="G90" i="13" s="1"/>
  <c r="G91" i="13" s="1"/>
  <c r="G92" i="13" s="1"/>
  <c r="G93" i="13" s="1"/>
  <c r="G94" i="13" s="1"/>
  <c r="G95" i="13" s="1"/>
  <c r="G96" i="13" s="1"/>
  <c r="G97" i="13" s="1"/>
  <c r="G98" i="13" s="1"/>
  <c r="G99" i="13" s="1"/>
  <c r="G100" i="13" s="1"/>
  <c r="G101" i="13" s="1"/>
  <c r="G102" i="13" s="1"/>
  <c r="G103" i="13" s="1"/>
  <c r="G104" i="13" s="1"/>
  <c r="G105" i="13" s="1"/>
  <c r="G106" i="13" s="1"/>
  <c r="G107" i="13" s="1"/>
  <c r="G108" i="13" s="1"/>
  <c r="G109" i="13" s="1"/>
  <c r="G110" i="13" s="1"/>
  <c r="G111" i="13" s="1"/>
  <c r="G112" i="13" s="1"/>
  <c r="G113" i="13" s="1"/>
  <c r="G114" i="13" s="1"/>
  <c r="G115" i="13" s="1"/>
  <c r="G116" i="13" s="1"/>
  <c r="G117" i="13" s="1"/>
  <c r="G118" i="13" s="1"/>
  <c r="G119" i="13" s="1"/>
  <c r="G120" i="13" s="1"/>
  <c r="G121" i="13" s="1"/>
  <c r="G122" i="13" s="1"/>
  <c r="G123" i="13" s="1"/>
  <c r="G124" i="13" s="1"/>
  <c r="G125" i="13" s="1"/>
  <c r="G126" i="13" s="1"/>
  <c r="G127" i="13" s="1"/>
  <c r="G128" i="13" s="1"/>
  <c r="G129" i="13" s="1"/>
  <c r="G130" i="13" s="1"/>
  <c r="G131" i="13" s="1"/>
  <c r="G132" i="13" s="1"/>
  <c r="G133" i="13" s="1"/>
  <c r="G134" i="13" s="1"/>
  <c r="G135" i="13" s="1"/>
  <c r="G136" i="13" s="1"/>
  <c r="G137" i="13" s="1"/>
  <c r="G138" i="13" s="1"/>
  <c r="G139" i="13" s="1"/>
  <c r="G140" i="13" s="1"/>
  <c r="G141" i="13" s="1"/>
  <c r="G142" i="13" s="1"/>
  <c r="G143" i="13" s="1"/>
  <c r="G144" i="13" s="1"/>
  <c r="G145" i="13" s="1"/>
  <c r="G146" i="13" s="1"/>
  <c r="G147" i="13" s="1"/>
  <c r="G148" i="13" s="1"/>
  <c r="G149" i="13" s="1"/>
  <c r="G150" i="13" s="1"/>
  <c r="G151" i="13" s="1"/>
  <c r="G152" i="13" s="1"/>
  <c r="G153" i="13" s="1"/>
  <c r="G154" i="13" s="1"/>
  <c r="G155" i="13" s="1"/>
  <c r="G156" i="13" s="1"/>
  <c r="G157" i="13" s="1"/>
  <c r="G158" i="13" s="1"/>
  <c r="G159" i="13" s="1"/>
  <c r="G160" i="13" s="1"/>
  <c r="G161" i="13" s="1"/>
  <c r="G162" i="13" s="1"/>
  <c r="G163" i="13" s="1"/>
  <c r="G164" i="13" s="1"/>
  <c r="G165" i="13" s="1"/>
  <c r="G166" i="13" s="1"/>
  <c r="G167" i="13" l="1"/>
  <c r="G168" i="13" s="1"/>
  <c r="G169" i="13" s="1"/>
  <c r="G170" i="13" s="1"/>
  <c r="G171" i="13" s="1"/>
  <c r="G172" i="13" s="1"/>
  <c r="G173" i="13" s="1"/>
  <c r="G174" i="13" s="1"/>
  <c r="G175" i="13" s="1"/>
  <c r="G176" i="13" s="1"/>
  <c r="G177" i="13" s="1"/>
  <c r="G178" i="13" s="1"/>
  <c r="G179" i="13" s="1"/>
  <c r="G180" i="13" s="1"/>
  <c r="G181" i="13" s="1"/>
  <c r="G182" i="13" s="1"/>
  <c r="G183" i="13" s="1"/>
  <c r="G184" i="13" s="1"/>
  <c r="G185" i="13" s="1"/>
  <c r="G186" i="13" s="1"/>
  <c r="G187" i="13" s="1"/>
  <c r="G188" i="13" s="1"/>
  <c r="G189" i="13" s="1"/>
  <c r="G190" i="13" s="1"/>
  <c r="G191" i="13" s="1"/>
  <c r="G192" i="13" s="1"/>
  <c r="G193" i="13" s="1"/>
  <c r="G194" i="13" s="1"/>
  <c r="G195" i="13" s="1"/>
  <c r="G196" i="13" s="1"/>
  <c r="G197" i="13" s="1"/>
  <c r="G198" i="13" s="1"/>
  <c r="G199" i="13" s="1"/>
  <c r="G200" i="13" s="1"/>
  <c r="G201" i="13" s="1"/>
  <c r="G202" i="13" s="1"/>
  <c r="G203" i="13" s="1"/>
  <c r="G204" i="13" s="1"/>
  <c r="G205" i="13" s="1"/>
  <c r="G206" i="13" s="1"/>
  <c r="G207" i="13" s="1"/>
  <c r="G208" i="13" s="1"/>
  <c r="G209" i="13" s="1"/>
  <c r="G210" i="13" s="1"/>
  <c r="G211" i="13" s="1"/>
  <c r="G212" i="13" s="1"/>
  <c r="G213" i="13" s="1"/>
  <c r="G214" i="13" s="1"/>
  <c r="G215" i="13" s="1"/>
  <c r="G216" i="13" s="1"/>
  <c r="G217" i="13" s="1"/>
  <c r="G218" i="13" s="1"/>
  <c r="G219" i="13" s="1"/>
  <c r="G220" i="13" s="1"/>
  <c r="G221" i="13" s="1"/>
  <c r="G222" i="13" s="1"/>
  <c r="G223" i="13" s="1"/>
  <c r="G224" i="13" s="1"/>
  <c r="G225" i="13" s="1"/>
  <c r="G226" i="13" s="1"/>
  <c r="G227" i="13" s="1"/>
  <c r="G228" i="13" s="1"/>
  <c r="G229" i="13" s="1"/>
  <c r="G230" i="13" s="1"/>
  <c r="G231" i="13" s="1"/>
  <c r="G232" i="13" s="1"/>
  <c r="G233" i="13" s="1"/>
  <c r="G234" i="13" s="1"/>
  <c r="G235" i="13" s="1"/>
  <c r="G236" i="13" s="1"/>
  <c r="G237" i="13" s="1"/>
  <c r="G238" i="13" s="1"/>
  <c r="G239" i="13" s="1"/>
  <c r="G240" i="13" s="1"/>
  <c r="G241" i="13" s="1"/>
  <c r="G242" i="13" s="1"/>
  <c r="G243" i="13" s="1"/>
  <c r="G244" i="13" s="1"/>
  <c r="G245" i="13" s="1"/>
  <c r="G246" i="13" s="1"/>
  <c r="G247" i="13" s="1"/>
  <c r="G248" i="13" s="1"/>
  <c r="G249" i="13" s="1"/>
  <c r="G250" i="13" s="1"/>
  <c r="G251" i="13" s="1"/>
  <c r="G252" i="13" s="1"/>
  <c r="G253" i="13" s="1"/>
  <c r="G254" i="13" s="1"/>
  <c r="G255" i="13" s="1"/>
  <c r="G256" i="13" s="1"/>
  <c r="G257" i="13" s="1"/>
  <c r="G258" i="13" s="1"/>
  <c r="G259" i="13" s="1"/>
  <c r="G260" i="13" s="1"/>
  <c r="G261" i="13" s="1"/>
  <c r="G262" i="13" s="1"/>
  <c r="G263" i="13" s="1"/>
  <c r="G264" i="13" s="1"/>
  <c r="G265" i="13" s="1"/>
  <c r="G266" i="13" s="1"/>
  <c r="G267" i="13" s="1"/>
  <c r="G268" i="13" s="1"/>
  <c r="G269" i="13" s="1"/>
  <c r="G270" i="13" s="1"/>
  <c r="G271" i="13" s="1"/>
  <c r="G272" i="13" s="1"/>
  <c r="G273" i="13" s="1"/>
  <c r="G274" i="13" s="1"/>
  <c r="G275" i="13" s="1"/>
  <c r="G276" i="13" s="1"/>
  <c r="G277" i="13" s="1"/>
  <c r="G278" i="13" s="1"/>
  <c r="G279" i="13" s="1"/>
  <c r="G280" i="13" s="1"/>
  <c r="G281" i="13" s="1"/>
  <c r="G282" i="13" s="1"/>
  <c r="G283" i="13" s="1"/>
  <c r="G284" i="13" s="1"/>
  <c r="G285" i="13" s="1"/>
  <c r="G286" i="13" s="1"/>
  <c r="G287" i="13" s="1"/>
  <c r="G288" i="13" s="1"/>
  <c r="G289" i="13" s="1"/>
  <c r="G290" i="13" s="1"/>
  <c r="G291" i="13" s="1"/>
  <c r="G292" i="13" s="1"/>
  <c r="G293" i="13" s="1"/>
  <c r="G294" i="13" s="1"/>
  <c r="G295" i="13" s="1"/>
  <c r="G296" i="13" s="1"/>
  <c r="G297" i="13" s="1"/>
  <c r="G298" i="13" s="1"/>
  <c r="G299" i="13" s="1"/>
  <c r="G300" i="13" s="1"/>
  <c r="G301" i="13" s="1"/>
  <c r="G302" i="13" s="1"/>
  <c r="G303" i="13" s="1"/>
  <c r="G304" i="13" s="1"/>
  <c r="G305" i="13" s="1"/>
  <c r="G306" i="13" s="1"/>
  <c r="G307" i="13" s="1"/>
  <c r="G308" i="13" s="1"/>
  <c r="G309" i="13" s="1"/>
  <c r="G310" i="13" s="1"/>
  <c r="G311" i="13" s="1"/>
  <c r="G312" i="13" s="1"/>
  <c r="G313" i="13" s="1"/>
  <c r="G314" i="13" s="1"/>
  <c r="G315" i="13" s="1"/>
  <c r="G316" i="13" s="1"/>
  <c r="G317" i="13" s="1"/>
  <c r="G318" i="13" s="1"/>
  <c r="G319" i="13" s="1"/>
  <c r="G320" i="13" s="1"/>
  <c r="G321" i="13" s="1"/>
  <c r="G322" i="13" s="1"/>
  <c r="G323" i="13" s="1"/>
  <c r="G324" i="13" s="1"/>
  <c r="G325" i="13" s="1"/>
  <c r="G326" i="13" s="1"/>
  <c r="G327" i="13" s="1"/>
  <c r="G328" i="13" s="1"/>
  <c r="G329" i="13" s="1"/>
  <c r="G330" i="13" s="1"/>
  <c r="G331" i="13" s="1"/>
  <c r="G332" i="13" s="1"/>
  <c r="G333" i="13" s="1"/>
  <c r="G334" i="13" s="1"/>
  <c r="G335" i="13" s="1"/>
  <c r="G336" i="13" s="1"/>
  <c r="G337" i="13" s="1"/>
  <c r="G338" i="13" s="1"/>
  <c r="G339" i="13" s="1"/>
  <c r="G340" i="13" s="1"/>
  <c r="G341" i="13" s="1"/>
  <c r="G342" i="13" s="1"/>
  <c r="G343" i="13" s="1"/>
  <c r="G344" i="13" s="1"/>
  <c r="G345" i="13" s="1"/>
  <c r="G346" i="13" s="1"/>
  <c r="G347" i="13" s="1"/>
  <c r="G348" i="13" s="1"/>
  <c r="G349" i="13" s="1"/>
  <c r="G350" i="13" s="1"/>
  <c r="G351" i="13" s="1"/>
  <c r="G352" i="13" s="1"/>
  <c r="G353" i="13" s="1"/>
  <c r="G354" i="13" s="1"/>
  <c r="G355" i="13" s="1"/>
  <c r="G356" i="13" s="1"/>
  <c r="G357" i="13" s="1"/>
  <c r="G358" i="13" s="1"/>
  <c r="G359" i="13" s="1"/>
  <c r="G360" i="13" s="1"/>
  <c r="G361" i="13" s="1"/>
  <c r="G362" i="13" s="1"/>
  <c r="G363" i="13" s="1"/>
  <c r="G364" i="13" s="1"/>
  <c r="G365" i="13" s="1"/>
  <c r="G366" i="13" s="1"/>
  <c r="G367" i="13" s="1"/>
  <c r="G368" i="13" s="1"/>
  <c r="G369" i="13" s="1"/>
  <c r="G370" i="13" s="1"/>
  <c r="G371" i="13" s="1"/>
  <c r="G372" i="13" s="1"/>
  <c r="G373" i="13" s="1"/>
  <c r="G374" i="13" s="1"/>
  <c r="G375" i="13" s="1"/>
  <c r="G376" i="13" s="1"/>
  <c r="G377" i="13" s="1"/>
  <c r="G378" i="13" s="1"/>
  <c r="G379" i="13" s="1"/>
  <c r="G380" i="13" s="1"/>
  <c r="G381" i="13" s="1"/>
  <c r="G382" i="13" s="1"/>
  <c r="G383" i="13" s="1"/>
  <c r="G384" i="13" s="1"/>
  <c r="G385" i="13" s="1"/>
  <c r="G386" i="13" s="1"/>
  <c r="G387" i="13" s="1"/>
  <c r="G388" i="13" s="1"/>
  <c r="G389" i="13" s="1"/>
  <c r="G390" i="13" s="1"/>
  <c r="G391" i="13" s="1"/>
  <c r="G392" i="13" s="1"/>
  <c r="G393" i="13" s="1"/>
  <c r="G394" i="13" s="1"/>
  <c r="G395" i="13" s="1"/>
  <c r="G396" i="13" s="1"/>
  <c r="G397" i="13" s="1"/>
  <c r="G398" i="13" s="1"/>
  <c r="G399" i="13" s="1"/>
  <c r="G400" i="13" s="1"/>
  <c r="G401" i="1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<sst xmlns="http://schemas.openxmlformats.org/spreadsheetml/2006/main" count="6850" uniqueCount="804">
  <si>
    <t>DATE</t>
  </si>
  <si>
    <t>INTITULE</t>
  </si>
  <si>
    <t>RECETTE</t>
  </si>
  <si>
    <t>DEPENSE</t>
  </si>
  <si>
    <t>SOLDE</t>
  </si>
  <si>
    <t>SOLDE DU MOIS PRECEDENT</t>
  </si>
  <si>
    <t>FAMILLE</t>
  </si>
  <si>
    <t>FOURNISSEURS</t>
  </si>
  <si>
    <t>FOURNISSEUR</t>
  </si>
  <si>
    <t>INTITULE / OBSERVATIONS</t>
  </si>
  <si>
    <t>RECETTES DU MOIS</t>
  </si>
  <si>
    <t>DEPENSES DU MOIS</t>
  </si>
  <si>
    <t>BALANCE DU MOIS</t>
  </si>
  <si>
    <t>RECETTES EXERCICE</t>
  </si>
  <si>
    <t>DEPENSES EXERCICE</t>
  </si>
  <si>
    <t>BALANCE EXERCICE</t>
  </si>
  <si>
    <t>A001</t>
  </si>
  <si>
    <t>A002</t>
  </si>
  <si>
    <t>A003</t>
  </si>
  <si>
    <t>A004</t>
  </si>
  <si>
    <t>A005</t>
  </si>
  <si>
    <t>A006</t>
  </si>
  <si>
    <t>A007</t>
  </si>
  <si>
    <t>A008</t>
  </si>
  <si>
    <t>A009</t>
  </si>
  <si>
    <t>A010</t>
  </si>
  <si>
    <t>A011</t>
  </si>
  <si>
    <t>A012</t>
  </si>
  <si>
    <t>A013</t>
  </si>
  <si>
    <t>A014</t>
  </si>
  <si>
    <t>A015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</si>
  <si>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</si>
  <si>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</si>
  <si>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</si>
  <si>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</si>
  <si>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</si>
  <si>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</si>
  <si>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</si>
  <si>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</si>
  <si>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</si>
  <si>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</si>
  <si>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A026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</si>
  <si>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</si>
  <si>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</si>
  <si>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</si>
  <si>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</si>
  <si>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</si>
  <si>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</si>
  <si>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</si>
  <si>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</si>
  <si>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</si>
  <si>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</si>
  <si>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</si>
  <si>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</si>
  <si>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</si>
  <si>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</si>
  <si>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A041</t>
  </si>
  <si>
    <t>A042</t>
  </si>
  <si>
    <t>A043</t>
  </si>
  <si>
    <t>A044</t>
  </si>
  <si>
    <t>A045</t>
  </si>
  <si>
    <t>A046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</si>
  <si>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</si>
  <si>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</si>
  <si>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</si>
  <si>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</si>
  <si>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</si>
  <si>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</si>
  <si>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</si>
  <si>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</si>
  <si>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</si>
  <si>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A056</t>
  </si>
  <si>
    <t>A057</t>
  </si>
  <si>
    <t>A058</t>
  </si>
  <si>
    <t>A059</t>
  </si>
  <si>
    <t>A060</t>
  </si>
  <si>
    <t>A061</t>
  </si>
  <si>
    <t>A062</t>
  </si>
  <si>
    <t>A063</t>
  </si>
  <si>
    <t>A064</t>
  </si>
  <si>
    <t>A065</t>
  </si>
  <si>
    <t>A066</t>
  </si>
  <si>
    <t>A067</t>
  </si>
  <si>
    <t>A068</t>
  </si>
  <si>
    <t>A069</t>
  </si>
  <si>
    <t>A070</t>
  </si>
  <si>
    <t>A071</t>
  </si>
  <si>
    <t>A072</t>
  </si>
  <si>
    <t>A073</t>
  </si>
  <si>
    <t>A074</t>
  </si>
  <si>
    <t>A075</t>
  </si>
  <si>
    <t>A076</t>
  </si>
  <si>
    <t>A077</t>
  </si>
  <si>
    <t>A078</t>
  </si>
  <si>
    <t>A079</t>
  </si>
  <si>
    <t>A080</t>
  </si>
  <si>
    <t>A081</t>
  </si>
  <si>
    <t>A082</t>
  </si>
  <si>
    <t>A083</t>
  </si>
  <si>
    <t>A084</t>
  </si>
  <si>
    <t>A085</t>
  </si>
  <si>
    <t>A086</t>
  </si>
  <si>
    <t>A087</t>
  </si>
  <si>
    <t>A088</t>
  </si>
  <si>
    <t>A089</t>
  </si>
  <si>
    <t>A090</t>
  </si>
  <si>
    <t>A091</t>
  </si>
  <si>
    <t>A092</t>
  </si>
  <si>
    <t>A093</t>
  </si>
  <si>
    <t>A094</t>
  </si>
  <si>
    <t>A095</t>
  </si>
  <si>
    <t>A096</t>
  </si>
  <si>
    <t>A097</t>
  </si>
  <si>
    <t>A098</t>
  </si>
  <si>
    <t>A099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</si>
  <si>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</si>
  <si>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</si>
  <si>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</si>
  <si>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</si>
  <si>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</si>
  <si>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</si>
  <si>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</si>
  <si>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</si>
  <si>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</si>
  <si>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</si>
  <si>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</si>
  <si>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</si>
  <si>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</si>
  <si>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</si>
  <si>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</si>
  <si>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</si>
  <si>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</si>
  <si>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</si>
  <si>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</si>
  <si>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</si>
  <si>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</si>
  <si>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</si>
  <si>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</si>
  <si>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</si>
  <si>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</si>
  <si>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</si>
  <si>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</si>
  <si>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</si>
  <si>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</si>
  <si>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</si>
  <si>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</si>
  <si>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</si>
  <si>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</si>
  <si>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</si>
  <si>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</si>
  <si>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</si>
  <si>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</si>
  <si>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</si>
  <si>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</si>
  <si>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</si>
  <si>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A140</t>
  </si>
  <si>
    <t>A141</t>
  </si>
  <si>
    <t>A142</t>
  </si>
  <si>
    <t>A143</t>
  </si>
  <si>
    <t>A144</t>
  </si>
  <si>
    <t>A145</t>
  </si>
  <si>
    <t>A146</t>
  </si>
  <si>
    <t>A147</t>
  </si>
  <si>
    <t>A148</t>
  </si>
  <si>
    <t>A149</t>
  </si>
  <si>
    <t>A150</t>
  </si>
  <si>
    <t>A151</t>
  </si>
  <si>
    <t>A152</t>
  </si>
  <si>
    <t>A153</t>
  </si>
  <si>
    <t>A154</t>
  </si>
  <si>
    <t>A155</t>
  </si>
  <si>
    <t>A156</t>
  </si>
  <si>
    <t>A157</t>
  </si>
  <si>
    <t>A158</t>
  </si>
  <si>
    <t>A159</t>
  </si>
  <si>
    <t>A160</t>
  </si>
  <si>
    <t>A161</t>
  </si>
  <si>
    <t>A162</t>
  </si>
  <si>
    <t>A163</t>
  </si>
  <si>
    <t>A164</t>
  </si>
  <si>
    <t>A165</t>
  </si>
  <si>
    <t>A166</t>
  </si>
  <si>
    <t>A167</t>
  </si>
  <si>
    <t>A168</t>
  </si>
  <si>
    <t>A169</t>
  </si>
  <si>
    <t>A170</t>
  </si>
  <si>
    <t>A171</t>
  </si>
  <si>
    <t>A172</t>
  </si>
  <si>
    <t>A173</t>
  </si>
  <si>
    <t>A174</t>
  </si>
  <si>
    <t>A175</t>
  </si>
  <si>
    <t>A176</t>
  </si>
  <si>
    <t>A177</t>
  </si>
  <si>
    <t>A178</t>
  </si>
  <si>
    <t>A179</t>
  </si>
  <si>
    <t>A180</t>
  </si>
  <si>
    <t>A181</t>
  </si>
  <si>
    <t>A182</t>
  </si>
  <si>
    <t>A183</t>
  </si>
  <si>
    <t>A184</t>
  </si>
  <si>
    <t>B001</t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</si>
  <si>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</si>
  <si>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</si>
  <si>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</si>
  <si>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</si>
  <si>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</si>
  <si>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</si>
  <si>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</si>
  <si>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</si>
  <si>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</si>
  <si>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</si>
  <si>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</si>
  <si>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</si>
  <si>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</si>
  <si>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</si>
  <si>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</si>
  <si>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</si>
  <si>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</si>
  <si>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</si>
  <si>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</si>
  <si>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</si>
  <si>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</si>
  <si>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</si>
  <si>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</si>
  <si>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</si>
  <si>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B026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</si>
  <si>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</si>
  <si>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</si>
  <si>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</si>
  <si>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</si>
  <si>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</si>
  <si>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</si>
  <si>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</si>
  <si>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</si>
  <si>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</si>
  <si>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</si>
  <si>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</si>
  <si>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</si>
  <si>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</si>
  <si>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</si>
  <si>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</si>
  <si>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</si>
  <si>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</si>
  <si>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</si>
  <si>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</si>
  <si>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</si>
  <si>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</si>
  <si>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</si>
  <si>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</si>
  <si>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</si>
  <si>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</si>
  <si>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</si>
  <si>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</si>
  <si>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</si>
  <si>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</si>
  <si>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</si>
  <si>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</si>
  <si>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</si>
  <si>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</si>
  <si>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</si>
  <si>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</si>
  <si>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</si>
  <si>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</si>
  <si>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</si>
  <si>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</si>
  <si>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</si>
  <si>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</si>
  <si>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</si>
  <si>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</si>
  <si>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</si>
  <si>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</si>
  <si>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</si>
  <si>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</si>
  <si>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</si>
  <si>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</si>
  <si>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</si>
  <si>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</si>
  <si>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</si>
  <si>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</si>
  <si>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</si>
  <si>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</si>
  <si>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</si>
  <si>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</si>
  <si>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</si>
  <si>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</si>
  <si>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</si>
  <si>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</si>
  <si>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</si>
  <si>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</si>
  <si>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</si>
  <si>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</si>
  <si>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</si>
  <si>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</si>
  <si>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</si>
  <si>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</si>
  <si>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</si>
  <si>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</si>
  <si>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</si>
  <si>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</si>
  <si>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</si>
  <si>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</si>
  <si>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</si>
  <si>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</si>
  <si>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</si>
  <si>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</si>
  <si>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</si>
  <si>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</si>
  <si>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</si>
  <si>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</si>
  <si>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</si>
  <si>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</si>
  <si>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</si>
  <si>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</si>
  <si>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</si>
  <si>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</si>
  <si>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</si>
  <si>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</si>
  <si>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</si>
  <si>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</si>
  <si>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</si>
  <si>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</si>
  <si>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</si>
  <si>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</si>
  <si>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</si>
  <si>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</si>
  <si>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</si>
  <si>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</si>
  <si>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</si>
  <si>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</si>
  <si>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</si>
  <si>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</si>
  <si>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</si>
  <si>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</si>
  <si>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</si>
  <si>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</si>
  <si>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</si>
  <si>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</si>
  <si>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</si>
  <si>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</si>
  <si>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</si>
  <si>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</si>
  <si>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</si>
  <si>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</si>
  <si>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</si>
  <si>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</si>
  <si>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</si>
  <si>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</si>
  <si>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</si>
  <si>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</si>
  <si>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</si>
  <si>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</si>
  <si>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</si>
  <si>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</si>
  <si>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</si>
  <si>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</si>
  <si>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</si>
  <si>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</si>
  <si>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</si>
  <si>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</si>
  <si>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</si>
  <si>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</si>
  <si>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</si>
  <si>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</si>
  <si>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</si>
  <si>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B165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</si>
  <si>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</si>
  <si>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</si>
  <si>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</si>
  <si>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</si>
  <si>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</si>
  <si>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</si>
  <si>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</si>
  <si>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</si>
  <si>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</si>
  <si>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</si>
  <si>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</si>
  <si>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</si>
  <si>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</si>
  <si>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B179</t>
  </si>
  <si>
    <t>B180</t>
  </si>
  <si>
    <t>A185</t>
  </si>
  <si>
    <t>A186</t>
  </si>
  <si>
    <t>A187</t>
  </si>
  <si>
    <t>A188</t>
  </si>
  <si>
    <t>A189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</si>
  <si>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</si>
  <si>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</si>
  <si>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</si>
  <si>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</si>
  <si>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</si>
  <si>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</si>
  <si>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</si>
  <si>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</si>
  <si>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</si>
  <si>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A190</t>
  </si>
  <si>
    <t>A191</t>
  </si>
  <si>
    <t>A192</t>
  </si>
  <si>
    <t>A193</t>
  </si>
  <si>
    <t>A194</t>
  </si>
  <si>
    <t>A195</t>
  </si>
  <si>
    <t>A196</t>
  </si>
  <si>
    <t>A197</t>
  </si>
  <si>
    <t>A198</t>
  </si>
  <si>
    <t>A199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</si>
  <si>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</si>
  <si>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</si>
  <si>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</si>
  <si>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</si>
  <si>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</si>
  <si>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</si>
  <si>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</si>
  <si>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</si>
  <si>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</si>
  <si>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</si>
  <si>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</si>
  <si>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</si>
  <si>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</si>
  <si>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</si>
  <si>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</si>
  <si>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</si>
  <si>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</si>
  <si>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</si>
  <si>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</si>
  <si>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</si>
  <si>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</si>
  <si>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</si>
  <si>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</si>
  <si>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A223</t>
  </si>
  <si>
    <t>A224</t>
  </si>
  <si>
    <t>A225</t>
  </si>
  <si>
    <t>A226</t>
  </si>
  <si>
    <t>A227</t>
  </si>
  <si>
    <t>A228</t>
  </si>
  <si>
    <t>A229</t>
  </si>
  <si>
    <t>A230</t>
  </si>
  <si>
    <t>A231</t>
  </si>
  <si>
    <t>A232</t>
  </si>
  <si>
    <t>A233</t>
  </si>
  <si>
    <t>A234</t>
  </si>
  <si>
    <t>A235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</si>
  <si>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</si>
  <si>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</si>
  <si>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</si>
  <si>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</si>
  <si>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</si>
  <si>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</si>
  <si>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</si>
  <si>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</si>
  <si>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</si>
  <si>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</si>
  <si>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A246</t>
  </si>
  <si>
    <t>A247</t>
  </si>
  <si>
    <t>A248</t>
  </si>
  <si>
    <t>A249</t>
  </si>
  <si>
    <t>A250</t>
  </si>
  <si>
    <t>A251</t>
  </si>
  <si>
    <t>A252</t>
  </si>
  <si>
    <t>A253</t>
  </si>
  <si>
    <t>A254</t>
  </si>
  <si>
    <t>A255</t>
  </si>
  <si>
    <t>A256</t>
  </si>
  <si>
    <t>A257</t>
  </si>
  <si>
    <t>A258</t>
  </si>
  <si>
    <t>A259</t>
  </si>
  <si>
    <t>A260</t>
  </si>
  <si>
    <t>A261</t>
  </si>
  <si>
    <t>A262</t>
  </si>
  <si>
    <t>A263</t>
  </si>
  <si>
    <t>A264</t>
  </si>
  <si>
    <t>A265</t>
  </si>
  <si>
    <t>A266</t>
  </si>
  <si>
    <t>A267</t>
  </si>
  <si>
    <t>A268</t>
  </si>
  <si>
    <t>A269</t>
  </si>
  <si>
    <t>A270</t>
  </si>
  <si>
    <t>A271</t>
  </si>
  <si>
    <t>A272</t>
  </si>
  <si>
    <t>A273</t>
  </si>
  <si>
    <t>A274</t>
  </si>
  <si>
    <t>A275</t>
  </si>
  <si>
    <t>A276</t>
  </si>
  <si>
    <t>A277</t>
  </si>
  <si>
    <t>A278</t>
  </si>
  <si>
    <t>A279</t>
  </si>
  <si>
    <t>A280</t>
  </si>
  <si>
    <t>A281</t>
  </si>
  <si>
    <t>A282</t>
  </si>
  <si>
    <t>A283</t>
  </si>
  <si>
    <t>A284</t>
  </si>
  <si>
    <t>A285</t>
  </si>
  <si>
    <t>A286</t>
  </si>
  <si>
    <t>A287</t>
  </si>
  <si>
    <t>A288</t>
  </si>
  <si>
    <t>A289</t>
  </si>
  <si>
    <t>A290</t>
  </si>
  <si>
    <t>A291</t>
  </si>
  <si>
    <t>A292</t>
  </si>
  <si>
    <t>A293</t>
  </si>
  <si>
    <t>A294</t>
  </si>
  <si>
    <t>A295</t>
  </si>
  <si>
    <t>A296</t>
  </si>
  <si>
    <t>A297</t>
  </si>
  <si>
    <t>A298</t>
  </si>
  <si>
    <t>A299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</si>
  <si>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</si>
  <si>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</si>
  <si>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</si>
  <si>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</si>
  <si>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</si>
  <si>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</si>
  <si>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</si>
  <si>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</si>
  <si>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</si>
  <si>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</si>
  <si>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</si>
  <si>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</si>
  <si>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</si>
  <si>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</si>
  <si>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</si>
  <si>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</si>
  <si>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</si>
  <si>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</si>
  <si>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</si>
  <si>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</si>
  <si>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</si>
  <si>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</si>
  <si>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</si>
  <si>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</si>
  <si>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</si>
  <si>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</si>
  <si>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</si>
  <si>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</si>
  <si>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</si>
  <si>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</si>
  <si>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</si>
  <si>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</si>
  <si>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</si>
  <si>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</si>
  <si>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</si>
  <si>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</si>
  <si>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</si>
  <si>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</si>
  <si>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</si>
  <si>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</si>
  <si>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</si>
  <si>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</si>
  <si>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</si>
  <si>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</si>
  <si>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</si>
  <si>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</si>
  <si>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</si>
  <si>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</si>
  <si>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</si>
  <si>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</si>
  <si>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</si>
  <si>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</si>
  <si>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</si>
  <si>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</si>
  <si>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</si>
  <si>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</si>
  <si>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</si>
  <si>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</si>
  <si>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</si>
  <si>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</si>
  <si>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</si>
  <si>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</si>
  <si>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</si>
  <si>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</si>
  <si>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</si>
  <si>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</si>
  <si>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</si>
  <si>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</si>
  <si>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</si>
  <si>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</si>
  <si>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</si>
  <si>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</si>
  <si>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</si>
  <si>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</si>
  <si>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</si>
  <si>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</si>
  <si>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</si>
  <si>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</si>
  <si>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</si>
  <si>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</si>
  <si>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</si>
  <si>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</si>
  <si>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</si>
  <si>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</si>
  <si>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</si>
  <si>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</si>
  <si>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</si>
  <si>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</si>
  <si>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</si>
  <si>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</si>
  <si>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</si>
  <si>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</si>
  <si>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</si>
  <si>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</si>
  <si>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</si>
  <si>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</si>
  <si>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</si>
  <si>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</si>
  <si>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</si>
  <si>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</si>
  <si>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</si>
  <si>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</si>
  <si>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</si>
  <si>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</si>
  <si>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</si>
  <si>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</si>
  <si>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</si>
  <si>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</si>
  <si>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</si>
  <si>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</si>
  <si>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C001</t>
  </si>
  <si>
    <t>C002</t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</si>
  <si>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</si>
  <si>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</si>
  <si>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</si>
  <si>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</si>
  <si>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</si>
  <si>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</si>
  <si>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</si>
  <si>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</si>
  <si>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</si>
  <si>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</si>
  <si>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</si>
  <si>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</si>
  <si>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</si>
  <si>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</si>
  <si>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</si>
  <si>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</si>
  <si>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</si>
  <si>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</si>
  <si>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</si>
  <si>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</si>
  <si>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</si>
  <si>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</si>
  <si>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</si>
  <si>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</si>
  <si>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</si>
  <si>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</si>
  <si>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</si>
  <si>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</si>
  <si>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</si>
  <si>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</si>
  <si>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</si>
  <si>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</si>
  <si>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</si>
  <si>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</si>
  <si>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</si>
  <si>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</si>
  <si>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</si>
  <si>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</si>
  <si>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</si>
  <si>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</si>
  <si>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</si>
  <si>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</si>
  <si>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</si>
  <si>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</si>
  <si>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</si>
  <si>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</si>
  <si>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</si>
  <si>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</si>
  <si>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</si>
  <si>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</si>
  <si>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</si>
  <si>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</si>
  <si>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</si>
  <si>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</si>
  <si>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</si>
  <si>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</si>
  <si>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</si>
  <si>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</si>
  <si>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</si>
  <si>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</si>
  <si>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</si>
  <si>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</si>
  <si>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</si>
  <si>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</si>
  <si>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</si>
  <si>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</si>
  <si>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</si>
  <si>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</si>
  <si>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</si>
  <si>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</si>
  <si>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</si>
  <si>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</si>
  <si>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</si>
  <si>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</si>
  <si>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</si>
  <si>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</si>
  <si>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</si>
  <si>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</si>
  <si>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</si>
  <si>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</si>
  <si>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</si>
  <si>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</si>
  <si>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</si>
  <si>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</si>
  <si>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</si>
  <si>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</si>
  <si>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</si>
  <si>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</si>
  <si>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</si>
  <si>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</si>
  <si>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</si>
  <si>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</si>
  <si>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</si>
  <si>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</si>
  <si>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</si>
  <si>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</si>
  <si>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</si>
  <si>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</si>
  <si>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</si>
  <si>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</si>
  <si>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</si>
  <si>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</si>
  <si>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</si>
  <si>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</si>
  <si>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</si>
  <si>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</si>
  <si>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</si>
  <si>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</si>
  <si>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</si>
  <si>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</si>
  <si>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</si>
  <si>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</si>
  <si>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</si>
  <si>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</si>
  <si>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</si>
  <si>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</si>
  <si>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</si>
  <si>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</si>
  <si>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</si>
  <si>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</si>
  <si>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</si>
  <si>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</si>
  <si>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</si>
  <si>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</si>
  <si>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</si>
  <si>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</si>
  <si>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</si>
  <si>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</si>
  <si>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</si>
  <si>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</si>
  <si>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</si>
  <si>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</si>
  <si>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</si>
  <si>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</si>
  <si>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</si>
  <si>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</si>
  <si>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</si>
  <si>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</si>
  <si>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</si>
  <si>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</si>
  <si>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</si>
  <si>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</si>
  <si>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</si>
  <si>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</si>
  <si>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</si>
  <si>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</si>
  <si>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</si>
  <si>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</si>
  <si>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</si>
  <si>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</si>
  <si>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</si>
  <si>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</si>
  <si>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</si>
  <si>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</si>
  <si>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</si>
  <si>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</si>
  <si>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</si>
  <si>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</si>
  <si>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</si>
  <si>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</si>
  <si>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</si>
  <si>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</si>
  <si>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</si>
  <si>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</si>
  <si>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</si>
  <si>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</si>
  <si>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</si>
  <si>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</si>
  <si>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</si>
  <si>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</si>
  <si>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</si>
  <si>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</si>
  <si>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</si>
  <si>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</si>
  <si>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</si>
  <si>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</si>
  <si>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</si>
  <si>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</si>
  <si>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</si>
  <si>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</si>
  <si>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</si>
  <si>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</si>
  <si>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</si>
  <si>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</si>
  <si>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</si>
  <si>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</si>
  <si>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</si>
  <si>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=$I$2+INDIRECT("'"&amp;TEXTE(MOIS.DECALER($A$3;-1);"mmmm")&amp;" "&amp;ANNEE(MOIS.DECALER($A$3;-1))&amp;"'!$i$6")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</si>
</sst>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10A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/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164" fontId="0" fillId="0" borderId="2" xfId="0" applyNumberForma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164" fontId="0" fillId="6" borderId="1" xfId="0" applyNumberFormat="1" applyFill="1" applyBorder="1" applyAlignment="1">
      <alignment vertical="center"/>
    </xf>
    <xf numFmtId="14" fontId="0" fillId="7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quotePrefix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1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962025</xdr:colOff>
      <xdr:row>18</xdr:row>
      <xdr:rowOff>180975</xdr:rowOff>
    </xdr:from>
    <xdr:to>
      <xdr:col>14</xdr:col>
      <xdr:colOff>676275</xdr:colOff>
      <xdr:row>28</xdr:row>
      <xdr:rowOff>66675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1010A4-1A65-80DE-61C6-AFE59A40C90E}"/>
            </a:ext>
          </a:extLst>
        </xdr:cNvPr>
        <xdr:cNvSpPr txBox="1"/>
      </xdr:nvSpPr>
      <xdr:spPr>
        <a:xfrm>
          <a:off x="11410950" y="3629025"/>
          <a:ext cx="5114925" cy="1790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Sur l'onglet "FEVRIER 2022" en I6 je souhaite faire la somme de I6 de l'onglet "JANVIER 2022" et de la cellule I2 de l'onglet  "FEVRIER 2022".</a:t>
          </a:r>
        </a:p>
        <a:p>
          <a:r>
            <a:rPr lang="fr-FR"/>
            <a:t>Sur l'onglet "MARS 2022" en I6 je souhaite faire la somme de I6 de l'onglet "FEVRIER 2022" et de la cellule I2 de l'onglet  "MARS 2022".</a:t>
          </a:r>
          <a:br>
            <a:rPr lang="fr-FR"/>
          </a:br>
          <a:r>
            <a:rPr lang="fr-FR"/>
            <a:t>Et la même chose sur les autres onglets.</a:t>
          </a:r>
          <a:br>
            <a:rPr lang="fr-FR"/>
          </a:br>
          <a:br>
            <a:rPr lang="fr-FR"/>
          </a:br>
          <a:r>
            <a:rPr lang="fr-FR"/>
            <a:t>Je vais devoir également, dans un nouveau classeur, allez chercher l'onglet "DECEMBRE 2022" pour faire la même chose pour "JANVIER 2023" et recommencer un classeur 2023.</a:t>
          </a:r>
        </a:p>
        <a:p>
          <a:r>
            <a:rPr lang="fr-FR"/>
            <a:t>J'espère être assez clair...</a:t>
          </a:r>
        </a:p>
        <a:p>
          <a:endParaRPr lang="fr-FR" sz="1100"/>
        </a:p>
      </xdr:txBody>
    </xdr:sp>
    <xdr:clientData/>
  </xdr:twoCellAnchor>
  <xdr:twoCellAnchor>
    <xdr:from>
      <xdr:col>9</xdr:col>
      <xdr:colOff>28575</xdr:colOff>
      <xdr:row>10</xdr:row>
      <xdr:rowOff>133350</xdr:rowOff>
    </xdr:from>
    <xdr:to>
      <xdr:col>12</xdr:col>
      <xdr:colOff>476250</xdr:colOff>
      <xdr:row>12</xdr:row>
      <xdr:rowOff>57150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2D24A7B-BBB0-6A05-2CF8-4484F75E9286}"/>
            </a:ext>
          </a:extLst>
        </xdr:cNvPr>
        <xdr:cNvSpPr txBox="1"/>
      </xdr:nvSpPr>
      <xdr:spPr>
        <a:xfrm>
          <a:off x="11649075" y="2057400"/>
          <a:ext cx="3152775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 recopier sur les autres feuilles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cent.LACASSAGNE\Dropbox\Documents\04%20-%20COMPTABILITE\SAS%20-%20TBC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s "/>
      <sheetName val="JANVIER 2021"/>
      <sheetName val="FEVRIER 2021"/>
      <sheetName val="MARS 2021"/>
      <sheetName val="AVRIL 2021"/>
      <sheetName val="MAI 2021"/>
      <sheetName val="JUIN 2021"/>
      <sheetName val="JUILLET 2021"/>
      <sheetName val="AOUT 2021"/>
      <sheetName val="SEPTEMBRE 2021"/>
      <sheetName val="OCTOBRE 2021"/>
      <sheetName val="NOVEMBRE 2021"/>
      <sheetName val="DECEMB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01">
          <cell r="G401">
            <v>58153.174999999785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0"/>
  <sheetViews>
    <sheetView topLeftCell="A273" zoomScaleNormal="100" workbookViewId="0">
      <selection activeCell="D297" sqref="D297"/>
    </sheetView>
  </sheetViews>
  <sheetFormatPr baseColWidth="10" defaultRowHeight="15" x14ac:dyDescent="0.25"/>
  <cols>
    <col min="1" max="1" width="18.28515625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16</v>
      </c>
      <c r="B2" t="s">
        <v>200</v>
      </c>
    </row>
    <row r="3" spans="1:2" x14ac:dyDescent="0.25">
      <c r="A3" t="s">
        <v>17</v>
      </c>
      <c r="B3" t="s">
        <v>201</v>
      </c>
    </row>
    <row r="4" spans="1:2" x14ac:dyDescent="0.25">
      <c r="A4" t="s">
        <v>18</v>
      </c>
      <c r="B4" t="s">
        <v>202</v>
      </c>
    </row>
    <row r="5" spans="1:2" x14ac:dyDescent="0.25">
      <c r="A5" t="s">
        <v>19</v>
      </c>
      <c r="B5" t="s">
        <v>203</v>
      </c>
    </row>
    <row r="6" spans="1:2" x14ac:dyDescent="0.25">
      <c r="A6" t="s">
        <v>20</v>
      </c>
      <c r="B6" t="s">
        <v>204</v>
      </c>
    </row>
    <row r="7" spans="1:2" x14ac:dyDescent="0.25">
      <c r="A7" t="s">
        <v>21</v>
      </c>
      <c r="B7" t="s">
        <v>205</v>
      </c>
    </row>
    <row r="8" spans="1:2" x14ac:dyDescent="0.25">
      <c r="A8" t="s">
        <v>22</v>
      </c>
      <c r="B8" t="s">
        <v>206</v>
      </c>
    </row>
    <row r="9" spans="1:2" x14ac:dyDescent="0.25">
      <c r="A9" t="s">
        <v>23</v>
      </c>
      <c r="B9" t="s">
        <v>207</v>
      </c>
    </row>
    <row r="10" spans="1:2" x14ac:dyDescent="0.25">
      <c r="A10" t="s">
        <v>24</v>
      </c>
      <c r="B10" t="s">
        <v>208</v>
      </c>
    </row>
    <row r="11" spans="1:2" x14ac:dyDescent="0.25">
      <c r="A11" t="s">
        <v>25</v>
      </c>
      <c r="B11" t="s">
        <v>209</v>
      </c>
    </row>
    <row r="12" spans="1:2" x14ac:dyDescent="0.25">
      <c r="A12" t="s">
        <v>26</v>
      </c>
      <c r="B12" t="s">
        <v>210</v>
      </c>
    </row>
    <row r="13" spans="1:2" x14ac:dyDescent="0.25">
      <c r="A13" t="s">
        <v>27</v>
      </c>
      <c r="B13" t="s">
        <v>211</v>
      </c>
    </row>
    <row r="14" spans="1:2" x14ac:dyDescent="0.25">
      <c r="A14" t="s">
        <v>28</v>
      </c>
      <c r="B14" t="s">
        <v>212</v>
      </c>
    </row>
    <row r="15" spans="1:2" x14ac:dyDescent="0.25">
      <c r="A15" t="s">
        <v>29</v>
      </c>
      <c r="B15" t="s">
        <v>213</v>
      </c>
    </row>
    <row r="16" spans="1:2" x14ac:dyDescent="0.25">
      <c r="A16" t="s">
        <v>30</v>
      </c>
      <c r="B16" t="s">
        <v>214</v>
      </c>
    </row>
    <row r="17" spans="1:2" x14ac:dyDescent="0.25">
      <c r="A17" t="s">
        <v>31</v>
      </c>
      <c r="B17" t="s">
        <v>215</v>
      </c>
    </row>
    <row r="18" spans="1:2" x14ac:dyDescent="0.25">
      <c r="A18" t="s">
        <v>32</v>
      </c>
      <c r="B18" t="s">
        <v>216</v>
      </c>
    </row>
    <row r="19" spans="1:2" x14ac:dyDescent="0.25">
      <c r="A19" t="s">
        <v>33</v>
      </c>
      <c r="B19" t="s">
        <v>217</v>
      </c>
    </row>
    <row r="20" spans="1:2" x14ac:dyDescent="0.25">
      <c r="A20" t="s">
        <v>34</v>
      </c>
      <c r="B20" t="s">
        <v>218</v>
      </c>
    </row>
    <row r="21" spans="1:2" x14ac:dyDescent="0.25">
      <c r="A21" t="s">
        <v>35</v>
      </c>
      <c r="B21" t="s">
        <v>219</v>
      </c>
    </row>
    <row r="22" spans="1:2" x14ac:dyDescent="0.25">
      <c r="A22" t="s">
        <v>36</v>
      </c>
      <c r="B22" t="s">
        <v>220</v>
      </c>
    </row>
    <row r="23" spans="1:2" x14ac:dyDescent="0.25">
      <c r="A23" t="s">
        <v>37</v>
      </c>
      <c r="B23" t="s">
        <v>221</v>
      </c>
    </row>
    <row r="24" spans="1:2" x14ac:dyDescent="0.25">
      <c r="A24" t="s">
        <v>38</v>
      </c>
      <c r="B24" t="s">
        <v>222</v>
      </c>
    </row>
    <row r="25" spans="1:2" x14ac:dyDescent="0.25">
      <c r="A25" t="s">
        <v>39</v>
      </c>
      <c r="B25" t="s">
        <v>223</v>
      </c>
    </row>
    <row r="26" spans="1:2" x14ac:dyDescent="0.25">
      <c r="A26" t="s">
        <v>40</v>
      </c>
      <c r="B26" t="s">
        <v>224</v>
      </c>
    </row>
    <row r="27" spans="1:2" x14ac:dyDescent="0.25">
      <c r="A27" t="s">
        <v>41</v>
      </c>
      <c r="B27" t="s">
        <v>225</v>
      </c>
    </row>
    <row r="28" spans="1:2" x14ac:dyDescent="0.25">
      <c r="A28" t="s">
        <v>42</v>
      </c>
      <c r="B28" t="s">
        <v>226</v>
      </c>
    </row>
    <row r="29" spans="1:2" x14ac:dyDescent="0.25">
      <c r="A29" t="s">
        <v>43</v>
      </c>
      <c r="B29" t="s">
        <v>227</v>
      </c>
    </row>
    <row r="30" spans="1:2" x14ac:dyDescent="0.25">
      <c r="A30" t="s">
        <v>44</v>
      </c>
      <c r="B30" t="s">
        <v>228</v>
      </c>
    </row>
    <row r="31" spans="1:2" x14ac:dyDescent="0.25">
      <c r="A31" t="s">
        <v>45</v>
      </c>
      <c r="B31" t="s">
        <v>229</v>
      </c>
    </row>
    <row r="32" spans="1:2" x14ac:dyDescent="0.25">
      <c r="A32" t="s">
        <v>46</v>
      </c>
      <c r="B32" t="s">
        <v>230</v>
      </c>
    </row>
    <row r="33" spans="1:2" x14ac:dyDescent="0.25">
      <c r="A33" t="s">
        <v>47</v>
      </c>
      <c r="B33" t="s">
        <v>231</v>
      </c>
    </row>
    <row r="34" spans="1:2" x14ac:dyDescent="0.25">
      <c r="A34" t="s">
        <v>48</v>
      </c>
      <c r="B34" t="s">
        <v>232</v>
      </c>
    </row>
    <row r="35" spans="1:2" x14ac:dyDescent="0.25">
      <c r="A35" t="s">
        <v>49</v>
      </c>
      <c r="B35" t="s">
        <v>233</v>
      </c>
    </row>
    <row r="36" spans="1:2" x14ac:dyDescent="0.25">
      <c r="A36" t="s">
        <v>50</v>
      </c>
      <c r="B36" t="s">
        <v>234</v>
      </c>
    </row>
    <row r="37" spans="1:2" x14ac:dyDescent="0.25">
      <c r="A37" t="s">
        <v>51</v>
      </c>
      <c r="B37" t="s">
        <v>235</v>
      </c>
    </row>
    <row r="38" spans="1:2" x14ac:dyDescent="0.25">
      <c r="A38" t="s">
        <v>52</v>
      </c>
      <c r="B38" t="s">
        <v>236</v>
      </c>
    </row>
    <row r="39" spans="1:2" x14ac:dyDescent="0.25">
      <c r="A39" t="s">
        <v>53</v>
      </c>
      <c r="B39" t="s">
        <v>237</v>
      </c>
    </row>
    <row r="40" spans="1:2" x14ac:dyDescent="0.25">
      <c r="A40" t="s">
        <v>54</v>
      </c>
      <c r="B40" t="s">
        <v>238</v>
      </c>
    </row>
    <row r="41" spans="1:2" x14ac:dyDescent="0.25">
      <c r="A41" t="s">
        <v>55</v>
      </c>
      <c r="B41" t="s">
        <v>239</v>
      </c>
    </row>
    <row r="42" spans="1:2" x14ac:dyDescent="0.25">
      <c r="A42" t="s">
        <v>56</v>
      </c>
      <c r="B42" t="s">
        <v>240</v>
      </c>
    </row>
    <row r="43" spans="1:2" x14ac:dyDescent="0.25">
      <c r="A43" t="s">
        <v>57</v>
      </c>
      <c r="B43" t="s">
        <v>241</v>
      </c>
    </row>
    <row r="44" spans="1:2" x14ac:dyDescent="0.25">
      <c r="A44" t="s">
        <v>58</v>
      </c>
      <c r="B44" t="s">
        <v>242</v>
      </c>
    </row>
    <row r="45" spans="1:2" x14ac:dyDescent="0.25">
      <c r="A45" t="s">
        <v>59</v>
      </c>
      <c r="B45" t="s">
        <v>243</v>
      </c>
    </row>
    <row r="46" spans="1:2" x14ac:dyDescent="0.25">
      <c r="A46" t="s">
        <v>60</v>
      </c>
      <c r="B46" t="s">
        <v>244</v>
      </c>
    </row>
    <row r="47" spans="1:2" x14ac:dyDescent="0.25">
      <c r="A47" t="s">
        <v>61</v>
      </c>
      <c r="B47" t="s">
        <v>245</v>
      </c>
    </row>
    <row r="48" spans="1:2" x14ac:dyDescent="0.25">
      <c r="A48" t="s">
        <v>62</v>
      </c>
      <c r="B48" t="s">
        <v>246</v>
      </c>
    </row>
    <row r="49" spans="1:2" x14ac:dyDescent="0.25">
      <c r="A49" t="s">
        <v>63</v>
      </c>
      <c r="B49" t="s">
        <v>247</v>
      </c>
    </row>
    <row r="50" spans="1:2" x14ac:dyDescent="0.25">
      <c r="A50" t="s">
        <v>64</v>
      </c>
      <c r="B50" t="s">
        <v>248</v>
      </c>
    </row>
    <row r="51" spans="1:2" x14ac:dyDescent="0.25">
      <c r="A51" t="s">
        <v>65</v>
      </c>
      <c r="B51" t="s">
        <v>249</v>
      </c>
    </row>
    <row r="52" spans="1:2" x14ac:dyDescent="0.25">
      <c r="A52" t="s">
        <v>66</v>
      </c>
      <c r="B52" t="s">
        <v>250</v>
      </c>
    </row>
    <row r="53" spans="1:2" x14ac:dyDescent="0.25">
      <c r="A53" t="s">
        <v>67</v>
      </c>
      <c r="B53" t="s">
        <v>251</v>
      </c>
    </row>
    <row r="54" spans="1:2" x14ac:dyDescent="0.25">
      <c r="A54" t="s">
        <v>68</v>
      </c>
      <c r="B54" t="s">
        <v>252</v>
      </c>
    </row>
    <row r="55" spans="1:2" x14ac:dyDescent="0.25">
      <c r="A55" t="s">
        <v>69</v>
      </c>
      <c r="B55" t="s">
        <v>253</v>
      </c>
    </row>
    <row r="56" spans="1:2" x14ac:dyDescent="0.25">
      <c r="A56" t="s">
        <v>70</v>
      </c>
      <c r="B56" t="s">
        <v>254</v>
      </c>
    </row>
    <row r="57" spans="1:2" x14ac:dyDescent="0.25">
      <c r="A57" t="s">
        <v>71</v>
      </c>
      <c r="B57" t="s">
        <v>255</v>
      </c>
    </row>
    <row r="58" spans="1:2" x14ac:dyDescent="0.25">
      <c r="A58" t="s">
        <v>72</v>
      </c>
      <c r="B58" t="s">
        <v>256</v>
      </c>
    </row>
    <row r="59" spans="1:2" x14ac:dyDescent="0.25">
      <c r="A59" t="s">
        <v>73</v>
      </c>
      <c r="B59" t="s">
        <v>257</v>
      </c>
    </row>
    <row r="60" spans="1:2" x14ac:dyDescent="0.25">
      <c r="A60" t="s">
        <v>74</v>
      </c>
      <c r="B60" t="s">
        <v>258</v>
      </c>
    </row>
    <row r="61" spans="1:2" x14ac:dyDescent="0.25">
      <c r="A61" t="s">
        <v>75</v>
      </c>
      <c r="B61" t="s">
        <v>259</v>
      </c>
    </row>
    <row r="62" spans="1:2" x14ac:dyDescent="0.25">
      <c r="A62" t="s">
        <v>76</v>
      </c>
      <c r="B62" t="s">
        <v>260</v>
      </c>
    </row>
    <row r="63" spans="1:2" x14ac:dyDescent="0.25">
      <c r="A63" t="s">
        <v>77</v>
      </c>
      <c r="B63" t="s">
        <v>261</v>
      </c>
    </row>
    <row r="64" spans="1:2" x14ac:dyDescent="0.25">
      <c r="A64" t="s">
        <v>78</v>
      </c>
      <c r="B64" t="s">
        <v>262</v>
      </c>
    </row>
    <row r="65" spans="1:2" x14ac:dyDescent="0.25">
      <c r="A65" t="s">
        <v>79</v>
      </c>
      <c r="B65" t="s">
        <v>263</v>
      </c>
    </row>
    <row r="66" spans="1:2" x14ac:dyDescent="0.25">
      <c r="A66" t="s">
        <v>80</v>
      </c>
      <c r="B66" t="s">
        <v>264</v>
      </c>
    </row>
    <row r="67" spans="1:2" x14ac:dyDescent="0.25">
      <c r="A67" t="s">
        <v>81</v>
      </c>
      <c r="B67" t="s">
        <v>265</v>
      </c>
    </row>
    <row r="68" spans="1:2" x14ac:dyDescent="0.25">
      <c r="A68" t="s">
        <v>82</v>
      </c>
      <c r="B68" t="s">
        <v>266</v>
      </c>
    </row>
    <row r="69" spans="1:2" x14ac:dyDescent="0.25">
      <c r="A69" t="s">
        <v>83</v>
      </c>
      <c r="B69" t="s">
        <v>267</v>
      </c>
    </row>
    <row r="70" spans="1:2" x14ac:dyDescent="0.25">
      <c r="A70" t="s">
        <v>84</v>
      </c>
      <c r="B70" t="s">
        <v>268</v>
      </c>
    </row>
    <row r="71" spans="1:2" x14ac:dyDescent="0.25">
      <c r="A71" t="s">
        <v>85</v>
      </c>
      <c r="B71" t="s">
        <v>269</v>
      </c>
    </row>
    <row r="72" spans="1:2" x14ac:dyDescent="0.25">
      <c r="A72" t="s">
        <v>86</v>
      </c>
      <c r="B72" t="s">
        <v>270</v>
      </c>
    </row>
    <row r="73" spans="1:2" x14ac:dyDescent="0.25">
      <c r="A73" t="s">
        <v>87</v>
      </c>
      <c r="B73" t="s">
        <v>271</v>
      </c>
    </row>
    <row r="74" spans="1:2" x14ac:dyDescent="0.25">
      <c r="A74" t="s">
        <v>88</v>
      </c>
      <c r="B74" t="s">
        <v>272</v>
      </c>
    </row>
    <row r="75" spans="1:2" x14ac:dyDescent="0.25">
      <c r="A75" t="s">
        <v>89</v>
      </c>
      <c r="B75" t="s">
        <v>273</v>
      </c>
    </row>
    <row r="76" spans="1:2" x14ac:dyDescent="0.25">
      <c r="A76" t="s">
        <v>90</v>
      </c>
      <c r="B76" t="s">
        <v>274</v>
      </c>
    </row>
    <row r="77" spans="1:2" x14ac:dyDescent="0.25">
      <c r="A77" t="s">
        <v>91</v>
      </c>
      <c r="B77" t="s">
        <v>275</v>
      </c>
    </row>
    <row r="78" spans="1:2" x14ac:dyDescent="0.25">
      <c r="A78" t="s">
        <v>92</v>
      </c>
      <c r="B78" t="s">
        <v>276</v>
      </c>
    </row>
    <row r="79" spans="1:2" x14ac:dyDescent="0.25">
      <c r="A79" t="s">
        <v>93</v>
      </c>
      <c r="B79" t="s">
        <v>277</v>
      </c>
    </row>
    <row r="80" spans="1:2" x14ac:dyDescent="0.25">
      <c r="A80" t="s">
        <v>94</v>
      </c>
      <c r="B80" t="s">
        <v>278</v>
      </c>
    </row>
    <row r="81" spans="1:2" x14ac:dyDescent="0.25">
      <c r="A81" t="s">
        <v>95</v>
      </c>
      <c r="B81" t="s">
        <v>279</v>
      </c>
    </row>
    <row r="82" spans="1:2" x14ac:dyDescent="0.25">
      <c r="A82" t="s">
        <v>96</v>
      </c>
      <c r="B82" t="s">
        <v>280</v>
      </c>
    </row>
    <row r="83" spans="1:2" x14ac:dyDescent="0.25">
      <c r="A83" t="s">
        <v>97</v>
      </c>
      <c r="B83" t="s">
        <v>281</v>
      </c>
    </row>
    <row r="84" spans="1:2" x14ac:dyDescent="0.25">
      <c r="A84" t="s">
        <v>98</v>
      </c>
      <c r="B84" t="s">
        <v>282</v>
      </c>
    </row>
    <row r="85" spans="1:2" x14ac:dyDescent="0.25">
      <c r="A85" t="s">
        <v>99</v>
      </c>
      <c r="B85" t="s">
        <v>283</v>
      </c>
    </row>
    <row r="86" spans="1:2" x14ac:dyDescent="0.25">
      <c r="A86" t="s">
        <v>100</v>
      </c>
      <c r="B86" t="s">
        <v>284</v>
      </c>
    </row>
    <row r="87" spans="1:2" x14ac:dyDescent="0.25">
      <c r="A87" t="s">
        <v>101</v>
      </c>
      <c r="B87" t="s">
        <v>285</v>
      </c>
    </row>
    <row r="88" spans="1:2" x14ac:dyDescent="0.25">
      <c r="A88" t="s">
        <v>102</v>
      </c>
      <c r="B88" t="s">
        <v>286</v>
      </c>
    </row>
    <row r="89" spans="1:2" x14ac:dyDescent="0.25">
      <c r="A89" t="s">
        <v>103</v>
      </c>
      <c r="B89" t="s">
        <v>287</v>
      </c>
    </row>
    <row r="90" spans="1:2" x14ac:dyDescent="0.25">
      <c r="A90" t="s">
        <v>104</v>
      </c>
      <c r="B90" t="s">
        <v>288</v>
      </c>
    </row>
    <row r="91" spans="1:2" x14ac:dyDescent="0.25">
      <c r="A91" t="s">
        <v>105</v>
      </c>
      <c r="B91" t="s">
        <v>289</v>
      </c>
    </row>
    <row r="92" spans="1:2" x14ac:dyDescent="0.25">
      <c r="A92" t="s">
        <v>106</v>
      </c>
      <c r="B92" t="s">
        <v>290</v>
      </c>
    </row>
    <row r="93" spans="1:2" x14ac:dyDescent="0.25">
      <c r="A93" t="s">
        <v>107</v>
      </c>
      <c r="B93" t="s">
        <v>291</v>
      </c>
    </row>
    <row r="94" spans="1:2" x14ac:dyDescent="0.25">
      <c r="A94" t="s">
        <v>108</v>
      </c>
      <c r="B94" t="s">
        <v>292</v>
      </c>
    </row>
    <row r="95" spans="1:2" x14ac:dyDescent="0.25">
      <c r="A95" t="s">
        <v>109</v>
      </c>
      <c r="B95" t="s">
        <v>293</v>
      </c>
    </row>
    <row r="96" spans="1:2" x14ac:dyDescent="0.25">
      <c r="A96" t="s">
        <v>110</v>
      </c>
      <c r="B96" t="s">
        <v>294</v>
      </c>
    </row>
    <row r="97" spans="1:2" x14ac:dyDescent="0.25">
      <c r="A97" t="s">
        <v>111</v>
      </c>
      <c r="B97" t="s">
        <v>295</v>
      </c>
    </row>
    <row r="98" spans="1:2" x14ac:dyDescent="0.25">
      <c r="A98" t="s">
        <v>112</v>
      </c>
      <c r="B98" t="s">
        <v>296</v>
      </c>
    </row>
    <row r="99" spans="1:2" x14ac:dyDescent="0.25">
      <c r="A99" t="s">
        <v>113</v>
      </c>
      <c r="B99" t="s">
        <v>297</v>
      </c>
    </row>
    <row r="100" spans="1:2" x14ac:dyDescent="0.25">
      <c r="A100" t="s">
        <v>114</v>
      </c>
      <c r="B100" t="s">
        <v>298</v>
      </c>
    </row>
    <row r="101" spans="1:2" x14ac:dyDescent="0.25">
      <c r="A101" t="s">
        <v>115</v>
      </c>
      <c r="B101" t="s">
        <v>299</v>
      </c>
    </row>
    <row r="102" spans="1:2" x14ac:dyDescent="0.25">
      <c r="A102" t="s">
        <v>116</v>
      </c>
      <c r="B102" t="s">
        <v>300</v>
      </c>
    </row>
    <row r="103" spans="1:2" x14ac:dyDescent="0.25">
      <c r="A103" t="s">
        <v>117</v>
      </c>
      <c r="B103" t="s">
        <v>301</v>
      </c>
    </row>
    <row r="104" spans="1:2" x14ac:dyDescent="0.25">
      <c r="A104" t="s">
        <v>118</v>
      </c>
      <c r="B104" t="s">
        <v>302</v>
      </c>
    </row>
    <row r="105" spans="1:2" x14ac:dyDescent="0.25">
      <c r="A105" t="s">
        <v>119</v>
      </c>
      <c r="B105" t="s">
        <v>303</v>
      </c>
    </row>
    <row r="106" spans="1:2" x14ac:dyDescent="0.25">
      <c r="A106" t="s">
        <v>120</v>
      </c>
      <c r="B106" t="s">
        <v>304</v>
      </c>
    </row>
    <row r="107" spans="1:2" x14ac:dyDescent="0.25">
      <c r="A107" t="s">
        <v>121</v>
      </c>
      <c r="B107" t="s">
        <v>305</v>
      </c>
    </row>
    <row r="108" spans="1:2" x14ac:dyDescent="0.25">
      <c r="A108" t="s">
        <v>122</v>
      </c>
      <c r="B108" t="s">
        <v>306</v>
      </c>
    </row>
    <row r="109" spans="1:2" x14ac:dyDescent="0.25">
      <c r="A109" t="s">
        <v>123</v>
      </c>
      <c r="B109" t="s">
        <v>307</v>
      </c>
    </row>
    <row r="110" spans="1:2" x14ac:dyDescent="0.25">
      <c r="A110" t="s">
        <v>124</v>
      </c>
      <c r="B110" t="s">
        <v>308</v>
      </c>
    </row>
    <row r="111" spans="1:2" x14ac:dyDescent="0.25">
      <c r="A111" t="s">
        <v>125</v>
      </c>
      <c r="B111" t="s">
        <v>309</v>
      </c>
    </row>
    <row r="112" spans="1:2" x14ac:dyDescent="0.25">
      <c r="A112" t="s">
        <v>126</v>
      </c>
      <c r="B112" t="s">
        <v>310</v>
      </c>
    </row>
    <row r="113" spans="1:2" x14ac:dyDescent="0.25">
      <c r="A113" t="s">
        <v>127</v>
      </c>
      <c r="B113" t="s">
        <v>311</v>
      </c>
    </row>
    <row r="114" spans="1:2" x14ac:dyDescent="0.25">
      <c r="A114" t="s">
        <v>128</v>
      </c>
      <c r="B114" t="s">
        <v>312</v>
      </c>
    </row>
    <row r="115" spans="1:2" x14ac:dyDescent="0.25">
      <c r="A115" t="s">
        <v>129</v>
      </c>
      <c r="B115" t="s">
        <v>313</v>
      </c>
    </row>
    <row r="116" spans="1:2" x14ac:dyDescent="0.25">
      <c r="A116" t="s">
        <v>130</v>
      </c>
      <c r="B116" t="s">
        <v>314</v>
      </c>
    </row>
    <row r="117" spans="1:2" x14ac:dyDescent="0.25">
      <c r="A117" t="s">
        <v>131</v>
      </c>
      <c r="B117" t="s">
        <v>315</v>
      </c>
    </row>
    <row r="118" spans="1:2" x14ac:dyDescent="0.25">
      <c r="A118" t="s">
        <v>132</v>
      </c>
      <c r="B118" t="s">
        <v>316</v>
      </c>
    </row>
    <row r="119" spans="1:2" x14ac:dyDescent="0.25">
      <c r="A119" t="s">
        <v>133</v>
      </c>
      <c r="B119" t="s">
        <v>317</v>
      </c>
    </row>
    <row r="120" spans="1:2" x14ac:dyDescent="0.25">
      <c r="A120" t="s">
        <v>134</v>
      </c>
      <c r="B120" t="s">
        <v>318</v>
      </c>
    </row>
    <row r="121" spans="1:2" x14ac:dyDescent="0.25">
      <c r="A121" t="s">
        <v>135</v>
      </c>
      <c r="B121" t="s">
        <v>319</v>
      </c>
    </row>
    <row r="122" spans="1:2" x14ac:dyDescent="0.25">
      <c r="A122" t="s">
        <v>136</v>
      </c>
      <c r="B122" t="s">
        <v>320</v>
      </c>
    </row>
    <row r="123" spans="1:2" x14ac:dyDescent="0.25">
      <c r="A123" t="s">
        <v>137</v>
      </c>
      <c r="B123" t="s">
        <v>321</v>
      </c>
    </row>
    <row r="124" spans="1:2" x14ac:dyDescent="0.25">
      <c r="A124" t="s">
        <v>138</v>
      </c>
      <c r="B124" t="s">
        <v>322</v>
      </c>
    </row>
    <row r="125" spans="1:2" x14ac:dyDescent="0.25">
      <c r="A125" t="s">
        <v>139</v>
      </c>
      <c r="B125" t="s">
        <v>323</v>
      </c>
    </row>
    <row r="126" spans="1:2" x14ac:dyDescent="0.25">
      <c r="A126" t="s">
        <v>140</v>
      </c>
      <c r="B126" t="s">
        <v>324</v>
      </c>
    </row>
    <row r="127" spans="1:2" x14ac:dyDescent="0.25">
      <c r="A127" t="s">
        <v>141</v>
      </c>
      <c r="B127" t="s">
        <v>325</v>
      </c>
    </row>
    <row r="128" spans="1:2" x14ac:dyDescent="0.25">
      <c r="A128" t="s">
        <v>142</v>
      </c>
      <c r="B128" t="s">
        <v>326</v>
      </c>
    </row>
    <row r="129" spans="1:2" x14ac:dyDescent="0.25">
      <c r="A129" t="s">
        <v>143</v>
      </c>
      <c r="B129" t="s">
        <v>327</v>
      </c>
    </row>
    <row r="130" spans="1:2" x14ac:dyDescent="0.25">
      <c r="A130" t="s">
        <v>144</v>
      </c>
      <c r="B130" t="s">
        <v>328</v>
      </c>
    </row>
    <row r="131" spans="1:2" x14ac:dyDescent="0.25">
      <c r="A131" t="s">
        <v>145</v>
      </c>
      <c r="B131" t="s">
        <v>329</v>
      </c>
    </row>
    <row r="132" spans="1:2" x14ac:dyDescent="0.25">
      <c r="A132" t="s">
        <v>146</v>
      </c>
      <c r="B132" t="s">
        <v>330</v>
      </c>
    </row>
    <row r="133" spans="1:2" x14ac:dyDescent="0.25">
      <c r="A133" t="s">
        <v>147</v>
      </c>
      <c r="B133" t="s">
        <v>331</v>
      </c>
    </row>
    <row r="134" spans="1:2" x14ac:dyDescent="0.25">
      <c r="A134" t="s">
        <v>148</v>
      </c>
      <c r="B134" t="s">
        <v>332</v>
      </c>
    </row>
    <row r="135" spans="1:2" x14ac:dyDescent="0.25">
      <c r="A135" t="s">
        <v>149</v>
      </c>
      <c r="B135" t="s">
        <v>333</v>
      </c>
    </row>
    <row r="136" spans="1:2" x14ac:dyDescent="0.25">
      <c r="A136" t="s">
        <v>150</v>
      </c>
      <c r="B136" t="s">
        <v>334</v>
      </c>
    </row>
    <row r="137" spans="1:2" x14ac:dyDescent="0.25">
      <c r="A137" t="s">
        <v>151</v>
      </c>
      <c r="B137" t="s">
        <v>335</v>
      </c>
    </row>
    <row r="138" spans="1:2" x14ac:dyDescent="0.25">
      <c r="A138" t="s">
        <v>152</v>
      </c>
      <c r="B138" t="s">
        <v>336</v>
      </c>
    </row>
    <row r="139" spans="1:2" x14ac:dyDescent="0.25">
      <c r="A139" t="s">
        <v>153</v>
      </c>
      <c r="B139" t="s">
        <v>337</v>
      </c>
    </row>
    <row r="140" spans="1:2" x14ac:dyDescent="0.25">
      <c r="A140" t="s">
        <v>154</v>
      </c>
      <c r="B140" t="s">
        <v>338</v>
      </c>
    </row>
    <row r="141" spans="1:2" x14ac:dyDescent="0.25">
      <c r="A141" t="s">
        <v>155</v>
      </c>
      <c r="B141" t="s">
        <v>339</v>
      </c>
    </row>
    <row r="142" spans="1:2" x14ac:dyDescent="0.25">
      <c r="A142" t="s">
        <v>156</v>
      </c>
      <c r="B142" t="s">
        <v>340</v>
      </c>
    </row>
    <row r="143" spans="1:2" x14ac:dyDescent="0.25">
      <c r="A143" t="s">
        <v>157</v>
      </c>
      <c r="B143" t="s">
        <v>341</v>
      </c>
    </row>
    <row r="144" spans="1:2" x14ac:dyDescent="0.25">
      <c r="A144" t="s">
        <v>158</v>
      </c>
      <c r="B144" t="s">
        <v>342</v>
      </c>
    </row>
    <row r="145" spans="1:2" x14ac:dyDescent="0.25">
      <c r="A145" t="s">
        <v>159</v>
      </c>
      <c r="B145" t="s">
        <v>343</v>
      </c>
    </row>
    <row r="146" spans="1:2" x14ac:dyDescent="0.25">
      <c r="A146" t="s">
        <v>160</v>
      </c>
      <c r="B146" t="s">
        <v>344</v>
      </c>
    </row>
    <row r="147" spans="1:2" x14ac:dyDescent="0.25">
      <c r="A147" t="s">
        <v>161</v>
      </c>
      <c r="B147" t="s">
        <v>345</v>
      </c>
    </row>
    <row r="148" spans="1:2" x14ac:dyDescent="0.25">
      <c r="A148" t="s">
        <v>162</v>
      </c>
      <c r="B148" t="s">
        <v>346</v>
      </c>
    </row>
    <row r="149" spans="1:2" x14ac:dyDescent="0.25">
      <c r="A149" t="s">
        <v>163</v>
      </c>
      <c r="B149" t="s">
        <v>347</v>
      </c>
    </row>
    <row r="150" spans="1:2" x14ac:dyDescent="0.25">
      <c r="A150" t="s">
        <v>164</v>
      </c>
      <c r="B150" t="s">
        <v>348</v>
      </c>
    </row>
    <row r="151" spans="1:2" x14ac:dyDescent="0.25">
      <c r="A151" t="s">
        <v>165</v>
      </c>
      <c r="B151" t="s">
        <v>349</v>
      </c>
    </row>
    <row r="152" spans="1:2" x14ac:dyDescent="0.25">
      <c r="A152" t="s">
        <v>166</v>
      </c>
      <c r="B152" t="s">
        <v>350</v>
      </c>
    </row>
    <row r="153" spans="1:2" x14ac:dyDescent="0.25">
      <c r="A153" t="s">
        <v>167</v>
      </c>
      <c r="B153" t="s">
        <v>351</v>
      </c>
    </row>
    <row r="154" spans="1:2" x14ac:dyDescent="0.25">
      <c r="A154" t="s">
        <v>168</v>
      </c>
      <c r="B154" t="s">
        <v>352</v>
      </c>
    </row>
    <row r="155" spans="1:2" x14ac:dyDescent="0.25">
      <c r="A155" t="s">
        <v>169</v>
      </c>
      <c r="B155" t="s">
        <v>353</v>
      </c>
    </row>
    <row r="156" spans="1:2" x14ac:dyDescent="0.25">
      <c r="A156" t="s">
        <v>170</v>
      </c>
      <c r="B156" t="s">
        <v>354</v>
      </c>
    </row>
    <row r="157" spans="1:2" x14ac:dyDescent="0.25">
      <c r="A157" t="s">
        <v>171</v>
      </c>
      <c r="B157" t="s">
        <v>355</v>
      </c>
    </row>
    <row r="158" spans="1:2" x14ac:dyDescent="0.25">
      <c r="A158" t="s">
        <v>172</v>
      </c>
      <c r="B158" t="s">
        <v>356</v>
      </c>
    </row>
    <row r="159" spans="1:2" x14ac:dyDescent="0.25">
      <c r="A159" t="s">
        <v>173</v>
      </c>
      <c r="B159" t="s">
        <v>357</v>
      </c>
    </row>
    <row r="160" spans="1:2" x14ac:dyDescent="0.25">
      <c r="A160" t="s">
        <v>174</v>
      </c>
      <c r="B160" t="s">
        <v>358</v>
      </c>
    </row>
    <row r="161" spans="1:2" x14ac:dyDescent="0.25">
      <c r="A161" t="s">
        <v>175</v>
      </c>
      <c r="B161" t="s">
        <v>359</v>
      </c>
    </row>
    <row r="162" spans="1:2" x14ac:dyDescent="0.25">
      <c r="A162" t="s">
        <v>176</v>
      </c>
      <c r="B162" t="s">
        <v>360</v>
      </c>
    </row>
    <row r="163" spans="1:2" x14ac:dyDescent="0.25">
      <c r="A163" t="s">
        <v>177</v>
      </c>
      <c r="B163" t="s">
        <v>361</v>
      </c>
    </row>
    <row r="164" spans="1:2" x14ac:dyDescent="0.25">
      <c r="A164" t="s">
        <v>178</v>
      </c>
      <c r="B164" t="s">
        <v>362</v>
      </c>
    </row>
    <row r="165" spans="1:2" x14ac:dyDescent="0.25">
      <c r="A165" t="s">
        <v>179</v>
      </c>
      <c r="B165" t="s">
        <v>363</v>
      </c>
    </row>
    <row r="166" spans="1:2" x14ac:dyDescent="0.25">
      <c r="A166" t="s">
        <v>180</v>
      </c>
      <c r="B166" t="s">
        <v>364</v>
      </c>
    </row>
    <row r="167" spans="1:2" x14ac:dyDescent="0.25">
      <c r="A167" t="s">
        <v>181</v>
      </c>
      <c r="B167" t="s">
        <v>365</v>
      </c>
    </row>
    <row r="168" spans="1:2" x14ac:dyDescent="0.25">
      <c r="A168" t="s">
        <v>182</v>
      </c>
      <c r="B168" t="s">
        <v>366</v>
      </c>
    </row>
    <row r="169" spans="1:2" x14ac:dyDescent="0.25">
      <c r="A169" t="s">
        <v>183</v>
      </c>
      <c r="B169" t="s">
        <v>367</v>
      </c>
    </row>
    <row r="170" spans="1:2" x14ac:dyDescent="0.25">
      <c r="A170" t="s">
        <v>184</v>
      </c>
      <c r="B170" t="s">
        <v>368</v>
      </c>
    </row>
    <row r="171" spans="1:2" x14ac:dyDescent="0.25">
      <c r="A171" t="s">
        <v>185</v>
      </c>
      <c r="B171" t="s">
        <v>369</v>
      </c>
    </row>
    <row r="172" spans="1:2" x14ac:dyDescent="0.25">
      <c r="A172" t="s">
        <v>186</v>
      </c>
      <c r="B172" t="s">
        <v>370</v>
      </c>
    </row>
    <row r="173" spans="1:2" x14ac:dyDescent="0.25">
      <c r="A173" t="s">
        <v>187</v>
      </c>
      <c r="B173" t="s">
        <v>371</v>
      </c>
    </row>
    <row r="174" spans="1:2" x14ac:dyDescent="0.25">
      <c r="A174" t="s">
        <v>188</v>
      </c>
      <c r="B174" t="s">
        <v>372</v>
      </c>
    </row>
    <row r="175" spans="1:2" x14ac:dyDescent="0.25">
      <c r="A175" t="s">
        <v>189</v>
      </c>
      <c r="B175" t="s">
        <v>373</v>
      </c>
    </row>
    <row r="176" spans="1:2" x14ac:dyDescent="0.25">
      <c r="A176" t="s">
        <v>190</v>
      </c>
      <c r="B176" t="s">
        <v>374</v>
      </c>
    </row>
    <row r="177" spans="1:2" x14ac:dyDescent="0.25">
      <c r="A177" t="s">
        <v>191</v>
      </c>
      <c r="B177" t="s">
        <v>375</v>
      </c>
    </row>
    <row r="178" spans="1:2" x14ac:dyDescent="0.25">
      <c r="A178" t="s">
        <v>192</v>
      </c>
      <c r="B178" t="s">
        <v>376</v>
      </c>
    </row>
    <row r="179" spans="1:2" x14ac:dyDescent="0.25">
      <c r="A179" t="s">
        <v>193</v>
      </c>
      <c r="B179" t="s">
        <v>377</v>
      </c>
    </row>
    <row r="180" spans="1:2" x14ac:dyDescent="0.25">
      <c r="A180" t="s">
        <v>194</v>
      </c>
      <c r="B180" t="s">
        <v>378</v>
      </c>
    </row>
    <row r="181" spans="1:2" x14ac:dyDescent="0.25">
      <c r="A181" t="s">
        <v>195</v>
      </c>
      <c r="B181" t="s">
        <v>379</v>
      </c>
    </row>
    <row r="182" spans="1:2" x14ac:dyDescent="0.25">
      <c r="A182" t="s">
        <v>196</v>
      </c>
      <c r="B182" t="s">
        <v>385</v>
      </c>
    </row>
    <row r="183" spans="1:2" x14ac:dyDescent="0.25">
      <c r="A183" t="s">
        <v>197</v>
      </c>
      <c r="B183" t="s">
        <v>386</v>
      </c>
    </row>
    <row r="184" spans="1:2" x14ac:dyDescent="0.25">
      <c r="A184" t="s">
        <v>198</v>
      </c>
      <c r="B184" t="s">
        <v>387</v>
      </c>
    </row>
    <row r="185" spans="1:2" x14ac:dyDescent="0.25">
      <c r="A185" t="s">
        <v>199</v>
      </c>
      <c r="B185" t="s">
        <v>388</v>
      </c>
    </row>
    <row r="186" spans="1:2" x14ac:dyDescent="0.25">
      <c r="A186" t="s">
        <v>380</v>
      </c>
      <c r="B186" t="s">
        <v>389</v>
      </c>
    </row>
    <row r="187" spans="1:2" x14ac:dyDescent="0.25">
      <c r="A187" t="s">
        <v>381</v>
      </c>
      <c r="B187" t="s">
        <v>390</v>
      </c>
    </row>
    <row r="188" spans="1:2" x14ac:dyDescent="0.25">
      <c r="A188" t="s">
        <v>382</v>
      </c>
      <c r="B188" t="s">
        <v>391</v>
      </c>
    </row>
    <row r="189" spans="1:2" x14ac:dyDescent="0.25">
      <c r="A189" t="s">
        <v>383</v>
      </c>
      <c r="B189" t="s">
        <v>392</v>
      </c>
    </row>
    <row r="190" spans="1:2" x14ac:dyDescent="0.25">
      <c r="A190" t="s">
        <v>384</v>
      </c>
      <c r="B190" t="s">
        <v>393</v>
      </c>
    </row>
    <row r="191" spans="1:2" x14ac:dyDescent="0.25">
      <c r="A191" t="s">
        <v>394</v>
      </c>
      <c r="B191" t="s">
        <v>504</v>
      </c>
    </row>
    <row r="192" spans="1:2" x14ac:dyDescent="0.25">
      <c r="A192" t="s">
        <v>395</v>
      </c>
      <c r="B192" t="s">
        <v>505</v>
      </c>
    </row>
    <row r="193" spans="1:2" x14ac:dyDescent="0.25">
      <c r="A193" t="s">
        <v>396</v>
      </c>
      <c r="B193" t="s">
        <v>506</v>
      </c>
    </row>
    <row r="194" spans="1:2" x14ac:dyDescent="0.25">
      <c r="A194" t="s">
        <v>397</v>
      </c>
      <c r="B194" t="s">
        <v>507</v>
      </c>
    </row>
    <row r="195" spans="1:2" x14ac:dyDescent="0.25">
      <c r="A195" t="s">
        <v>398</v>
      </c>
      <c r="B195" t="s">
        <v>508</v>
      </c>
    </row>
    <row r="196" spans="1:2" x14ac:dyDescent="0.25">
      <c r="A196" t="s">
        <v>399</v>
      </c>
      <c r="B196" t="s">
        <v>509</v>
      </c>
    </row>
    <row r="197" spans="1:2" x14ac:dyDescent="0.25">
      <c r="A197" t="s">
        <v>400</v>
      </c>
      <c r="B197" t="s">
        <v>510</v>
      </c>
    </row>
    <row r="198" spans="1:2" x14ac:dyDescent="0.25">
      <c r="A198" t="s">
        <v>401</v>
      </c>
      <c r="B198" t="s">
        <v>511</v>
      </c>
    </row>
    <row r="199" spans="1:2" x14ac:dyDescent="0.25">
      <c r="A199" t="s">
        <v>402</v>
      </c>
      <c r="B199" t="s">
        <v>512</v>
      </c>
    </row>
    <row r="200" spans="1:2" x14ac:dyDescent="0.25">
      <c r="A200" t="s">
        <v>403</v>
      </c>
      <c r="B200" t="s">
        <v>513</v>
      </c>
    </row>
    <row r="201" spans="1:2" x14ac:dyDescent="0.25">
      <c r="A201" t="s">
        <v>404</v>
      </c>
      <c r="B201" t="s">
        <v>514</v>
      </c>
    </row>
    <row r="202" spans="1:2" x14ac:dyDescent="0.25">
      <c r="A202" t="s">
        <v>405</v>
      </c>
      <c r="B202" t="s">
        <v>515</v>
      </c>
    </row>
    <row r="203" spans="1:2" x14ac:dyDescent="0.25">
      <c r="A203" t="s">
        <v>406</v>
      </c>
      <c r="B203" t="s">
        <v>516</v>
      </c>
    </row>
    <row r="204" spans="1:2" x14ac:dyDescent="0.25">
      <c r="A204" t="s">
        <v>407</v>
      </c>
      <c r="B204" t="s">
        <v>517</v>
      </c>
    </row>
    <row r="205" spans="1:2" x14ac:dyDescent="0.25">
      <c r="A205" t="s">
        <v>408</v>
      </c>
      <c r="B205" t="s">
        <v>518</v>
      </c>
    </row>
    <row r="206" spans="1:2" x14ac:dyDescent="0.25">
      <c r="A206" t="s">
        <v>409</v>
      </c>
      <c r="B206" t="s">
        <v>519</v>
      </c>
    </row>
    <row r="207" spans="1:2" x14ac:dyDescent="0.25">
      <c r="A207" t="s">
        <v>410</v>
      </c>
      <c r="B207" t="s">
        <v>520</v>
      </c>
    </row>
    <row r="208" spans="1:2" x14ac:dyDescent="0.25">
      <c r="A208" t="s">
        <v>411</v>
      </c>
      <c r="B208" t="s">
        <v>521</v>
      </c>
    </row>
    <row r="209" spans="1:2" x14ac:dyDescent="0.25">
      <c r="A209" t="s">
        <v>412</v>
      </c>
      <c r="B209" t="s">
        <v>522</v>
      </c>
    </row>
    <row r="210" spans="1:2" x14ac:dyDescent="0.25">
      <c r="A210" t="s">
        <v>413</v>
      </c>
      <c r="B210" t="s">
        <v>523</v>
      </c>
    </row>
    <row r="211" spans="1:2" x14ac:dyDescent="0.25">
      <c r="A211" t="s">
        <v>414</v>
      </c>
      <c r="B211" t="s">
        <v>524</v>
      </c>
    </row>
    <row r="212" spans="1:2" x14ac:dyDescent="0.25">
      <c r="A212" t="s">
        <v>415</v>
      </c>
      <c r="B212" t="s">
        <v>525</v>
      </c>
    </row>
    <row r="213" spans="1:2" x14ac:dyDescent="0.25">
      <c r="A213" t="s">
        <v>416</v>
      </c>
      <c r="B213" t="s">
        <v>526</v>
      </c>
    </row>
    <row r="214" spans="1:2" x14ac:dyDescent="0.25">
      <c r="A214" t="s">
        <v>417</v>
      </c>
      <c r="B214" t="s">
        <v>527</v>
      </c>
    </row>
    <row r="215" spans="1:2" x14ac:dyDescent="0.25">
      <c r="A215" t="s">
        <v>418</v>
      </c>
      <c r="B215" t="s">
        <v>528</v>
      </c>
    </row>
    <row r="216" spans="1:2" x14ac:dyDescent="0.25">
      <c r="A216" t="s">
        <v>419</v>
      </c>
      <c r="B216" t="s">
        <v>529</v>
      </c>
    </row>
    <row r="217" spans="1:2" x14ac:dyDescent="0.25">
      <c r="A217" t="s">
        <v>420</v>
      </c>
      <c r="B217" t="s">
        <v>530</v>
      </c>
    </row>
    <row r="218" spans="1:2" x14ac:dyDescent="0.25">
      <c r="A218" t="s">
        <v>421</v>
      </c>
      <c r="B218" t="s">
        <v>531</v>
      </c>
    </row>
    <row r="219" spans="1:2" x14ac:dyDescent="0.25">
      <c r="A219" t="s">
        <v>422</v>
      </c>
      <c r="B219" t="s">
        <v>532</v>
      </c>
    </row>
    <row r="220" spans="1:2" x14ac:dyDescent="0.25">
      <c r="A220" t="s">
        <v>423</v>
      </c>
      <c r="B220" t="s">
        <v>533</v>
      </c>
    </row>
    <row r="221" spans="1:2" x14ac:dyDescent="0.25">
      <c r="A221" t="s">
        <v>424</v>
      </c>
      <c r="B221" t="s">
        <v>534</v>
      </c>
    </row>
    <row r="222" spans="1:2" x14ac:dyDescent="0.25">
      <c r="A222" t="s">
        <v>425</v>
      </c>
      <c r="B222" t="s">
        <v>535</v>
      </c>
    </row>
    <row r="223" spans="1:2" x14ac:dyDescent="0.25">
      <c r="A223" t="s">
        <v>426</v>
      </c>
      <c r="B223" t="s">
        <v>536</v>
      </c>
    </row>
    <row r="224" spans="1:2" x14ac:dyDescent="0.25">
      <c r="A224" t="s">
        <v>427</v>
      </c>
      <c r="B224" t="s">
        <v>537</v>
      </c>
    </row>
    <row r="225" spans="1:2" x14ac:dyDescent="0.25">
      <c r="A225" t="s">
        <v>428</v>
      </c>
      <c r="B225" t="s">
        <v>538</v>
      </c>
    </row>
    <row r="226" spans="1:2" x14ac:dyDescent="0.25">
      <c r="A226" t="s">
        <v>429</v>
      </c>
      <c r="B226" t="s">
        <v>539</v>
      </c>
    </row>
    <row r="227" spans="1:2" x14ac:dyDescent="0.25">
      <c r="A227" t="s">
        <v>430</v>
      </c>
      <c r="B227" t="s">
        <v>540</v>
      </c>
    </row>
    <row r="228" spans="1:2" x14ac:dyDescent="0.25">
      <c r="A228" t="s">
        <v>431</v>
      </c>
      <c r="B228" t="s">
        <v>541</v>
      </c>
    </row>
    <row r="229" spans="1:2" x14ac:dyDescent="0.25">
      <c r="A229" t="s">
        <v>432</v>
      </c>
      <c r="B229" t="s">
        <v>542</v>
      </c>
    </row>
    <row r="230" spans="1:2" x14ac:dyDescent="0.25">
      <c r="A230" t="s">
        <v>433</v>
      </c>
      <c r="B230" t="s">
        <v>543</v>
      </c>
    </row>
    <row r="231" spans="1:2" x14ac:dyDescent="0.25">
      <c r="A231" t="s">
        <v>434</v>
      </c>
      <c r="B231" t="s">
        <v>544</v>
      </c>
    </row>
    <row r="232" spans="1:2" x14ac:dyDescent="0.25">
      <c r="A232" t="s">
        <v>435</v>
      </c>
      <c r="B232" t="s">
        <v>545</v>
      </c>
    </row>
    <row r="233" spans="1:2" x14ac:dyDescent="0.25">
      <c r="A233" t="s">
        <v>436</v>
      </c>
      <c r="B233" t="s">
        <v>546</v>
      </c>
    </row>
    <row r="234" spans="1:2" x14ac:dyDescent="0.25">
      <c r="A234" t="s">
        <v>437</v>
      </c>
      <c r="B234" t="s">
        <v>547</v>
      </c>
    </row>
    <row r="235" spans="1:2" x14ac:dyDescent="0.25">
      <c r="A235" t="s">
        <v>438</v>
      </c>
      <c r="B235" t="s">
        <v>548</v>
      </c>
    </row>
    <row r="236" spans="1:2" x14ac:dyDescent="0.25">
      <c r="A236" t="s">
        <v>439</v>
      </c>
      <c r="B236" t="s">
        <v>549</v>
      </c>
    </row>
    <row r="237" spans="1:2" x14ac:dyDescent="0.25">
      <c r="A237" t="s">
        <v>440</v>
      </c>
      <c r="B237" t="s">
        <v>550</v>
      </c>
    </row>
    <row r="238" spans="1:2" x14ac:dyDescent="0.25">
      <c r="A238" t="s">
        <v>441</v>
      </c>
      <c r="B238" t="s">
        <v>551</v>
      </c>
    </row>
    <row r="239" spans="1:2" x14ac:dyDescent="0.25">
      <c r="A239" t="s">
        <v>442</v>
      </c>
      <c r="B239" t="s">
        <v>552</v>
      </c>
    </row>
    <row r="240" spans="1:2" x14ac:dyDescent="0.25">
      <c r="A240" t="s">
        <v>443</v>
      </c>
      <c r="B240" t="s">
        <v>553</v>
      </c>
    </row>
    <row r="241" spans="1:2" x14ac:dyDescent="0.25">
      <c r="A241" t="s">
        <v>444</v>
      </c>
      <c r="B241" t="s">
        <v>554</v>
      </c>
    </row>
    <row r="242" spans="1:2" x14ac:dyDescent="0.25">
      <c r="A242" t="s">
        <v>445</v>
      </c>
      <c r="B242" t="s">
        <v>555</v>
      </c>
    </row>
    <row r="243" spans="1:2" x14ac:dyDescent="0.25">
      <c r="A243" t="s">
        <v>446</v>
      </c>
      <c r="B243" t="s">
        <v>556</v>
      </c>
    </row>
    <row r="244" spans="1:2" x14ac:dyDescent="0.25">
      <c r="A244" t="s">
        <v>447</v>
      </c>
      <c r="B244" t="s">
        <v>557</v>
      </c>
    </row>
    <row r="245" spans="1:2" x14ac:dyDescent="0.25">
      <c r="A245" t="s">
        <v>448</v>
      </c>
      <c r="B245" t="s">
        <v>558</v>
      </c>
    </row>
    <row r="246" spans="1:2" x14ac:dyDescent="0.25">
      <c r="A246" t="s">
        <v>449</v>
      </c>
      <c r="B246" t="s">
        <v>559</v>
      </c>
    </row>
    <row r="247" spans="1:2" x14ac:dyDescent="0.25">
      <c r="A247" t="s">
        <v>450</v>
      </c>
      <c r="B247" t="s">
        <v>560</v>
      </c>
    </row>
    <row r="248" spans="1:2" x14ac:dyDescent="0.25">
      <c r="A248" t="s">
        <v>451</v>
      </c>
      <c r="B248" t="s">
        <v>561</v>
      </c>
    </row>
    <row r="249" spans="1:2" x14ac:dyDescent="0.25">
      <c r="A249" t="s">
        <v>452</v>
      </c>
      <c r="B249" t="s">
        <v>562</v>
      </c>
    </row>
    <row r="250" spans="1:2" x14ac:dyDescent="0.25">
      <c r="A250" t="s">
        <v>453</v>
      </c>
      <c r="B250" t="s">
        <v>563</v>
      </c>
    </row>
    <row r="251" spans="1:2" x14ac:dyDescent="0.25">
      <c r="A251" t="s">
        <v>454</v>
      </c>
      <c r="B251" t="s">
        <v>564</v>
      </c>
    </row>
    <row r="252" spans="1:2" x14ac:dyDescent="0.25">
      <c r="A252" t="s">
        <v>455</v>
      </c>
      <c r="B252" t="s">
        <v>565</v>
      </c>
    </row>
    <row r="253" spans="1:2" x14ac:dyDescent="0.25">
      <c r="A253" t="s">
        <v>456</v>
      </c>
      <c r="B253" t="s">
        <v>566</v>
      </c>
    </row>
    <row r="254" spans="1:2" x14ac:dyDescent="0.25">
      <c r="A254" t="s">
        <v>457</v>
      </c>
      <c r="B254" t="s">
        <v>567</v>
      </c>
    </row>
    <row r="255" spans="1:2" x14ac:dyDescent="0.25">
      <c r="A255" t="s">
        <v>458</v>
      </c>
      <c r="B255" t="s">
        <v>568</v>
      </c>
    </row>
    <row r="256" spans="1:2" x14ac:dyDescent="0.25">
      <c r="A256" t="s">
        <v>459</v>
      </c>
      <c r="B256" t="s">
        <v>569</v>
      </c>
    </row>
    <row r="257" spans="1:2" x14ac:dyDescent="0.25">
      <c r="A257" t="s">
        <v>460</v>
      </c>
      <c r="B257" t="s">
        <v>570</v>
      </c>
    </row>
    <row r="258" spans="1:2" x14ac:dyDescent="0.25">
      <c r="A258" t="s">
        <v>461</v>
      </c>
      <c r="B258" t="s">
        <v>571</v>
      </c>
    </row>
    <row r="259" spans="1:2" x14ac:dyDescent="0.25">
      <c r="A259" t="s">
        <v>462</v>
      </c>
      <c r="B259" t="s">
        <v>572</v>
      </c>
    </row>
    <row r="260" spans="1:2" x14ac:dyDescent="0.25">
      <c r="A260" t="s">
        <v>463</v>
      </c>
      <c r="B260" t="s">
        <v>573</v>
      </c>
    </row>
    <row r="261" spans="1:2" x14ac:dyDescent="0.25">
      <c r="A261" t="s">
        <v>464</v>
      </c>
      <c r="B261" t="s">
        <v>574</v>
      </c>
    </row>
    <row r="262" spans="1:2" x14ac:dyDescent="0.25">
      <c r="A262" t="s">
        <v>465</v>
      </c>
      <c r="B262" t="s">
        <v>575</v>
      </c>
    </row>
    <row r="263" spans="1:2" x14ac:dyDescent="0.25">
      <c r="A263" t="s">
        <v>466</v>
      </c>
      <c r="B263" t="s">
        <v>576</v>
      </c>
    </row>
    <row r="264" spans="1:2" x14ac:dyDescent="0.25">
      <c r="A264" t="s">
        <v>467</v>
      </c>
      <c r="B264" t="s">
        <v>577</v>
      </c>
    </row>
    <row r="265" spans="1:2" x14ac:dyDescent="0.25">
      <c r="A265" t="s">
        <v>468</v>
      </c>
      <c r="B265" t="s">
        <v>578</v>
      </c>
    </row>
    <row r="266" spans="1:2" x14ac:dyDescent="0.25">
      <c r="A266" t="s">
        <v>469</v>
      </c>
      <c r="B266" t="s">
        <v>579</v>
      </c>
    </row>
    <row r="267" spans="1:2" x14ac:dyDescent="0.25">
      <c r="A267" t="s">
        <v>470</v>
      </c>
      <c r="B267" t="s">
        <v>580</v>
      </c>
    </row>
    <row r="268" spans="1:2" x14ac:dyDescent="0.25">
      <c r="A268" t="s">
        <v>471</v>
      </c>
      <c r="B268" t="s">
        <v>581</v>
      </c>
    </row>
    <row r="269" spans="1:2" x14ac:dyDescent="0.25">
      <c r="A269" t="s">
        <v>472</v>
      </c>
      <c r="B269" t="s">
        <v>582</v>
      </c>
    </row>
    <row r="270" spans="1:2" x14ac:dyDescent="0.25">
      <c r="A270" t="s">
        <v>473</v>
      </c>
      <c r="B270" t="s">
        <v>583</v>
      </c>
    </row>
    <row r="271" spans="1:2" x14ac:dyDescent="0.25">
      <c r="A271" t="s">
        <v>474</v>
      </c>
      <c r="B271" t="s">
        <v>584</v>
      </c>
    </row>
    <row r="272" spans="1:2" x14ac:dyDescent="0.25">
      <c r="A272" t="s">
        <v>475</v>
      </c>
      <c r="B272" t="s">
        <v>585</v>
      </c>
    </row>
    <row r="273" spans="1:2" x14ac:dyDescent="0.25">
      <c r="A273" t="s">
        <v>476</v>
      </c>
      <c r="B273" t="s">
        <v>586</v>
      </c>
    </row>
    <row r="274" spans="1:2" x14ac:dyDescent="0.25">
      <c r="A274" t="s">
        <v>477</v>
      </c>
      <c r="B274" t="s">
        <v>587</v>
      </c>
    </row>
    <row r="275" spans="1:2" x14ac:dyDescent="0.25">
      <c r="A275" t="s">
        <v>478</v>
      </c>
      <c r="B275" t="s">
        <v>588</v>
      </c>
    </row>
    <row r="276" spans="1:2" x14ac:dyDescent="0.25">
      <c r="A276" t="s">
        <v>479</v>
      </c>
      <c r="B276" t="s">
        <v>589</v>
      </c>
    </row>
    <row r="277" spans="1:2" x14ac:dyDescent="0.25">
      <c r="A277" t="s">
        <v>480</v>
      </c>
      <c r="B277" t="s">
        <v>590</v>
      </c>
    </row>
    <row r="278" spans="1:2" x14ac:dyDescent="0.25">
      <c r="A278" t="s">
        <v>481</v>
      </c>
      <c r="B278" t="s">
        <v>591</v>
      </c>
    </row>
    <row r="279" spans="1:2" x14ac:dyDescent="0.25">
      <c r="A279" t="s">
        <v>482</v>
      </c>
      <c r="B279" t="s">
        <v>592</v>
      </c>
    </row>
    <row r="280" spans="1:2" x14ac:dyDescent="0.25">
      <c r="A280" t="s">
        <v>483</v>
      </c>
      <c r="B280" t="s">
        <v>593</v>
      </c>
    </row>
    <row r="281" spans="1:2" x14ac:dyDescent="0.25">
      <c r="A281" t="s">
        <v>484</v>
      </c>
      <c r="B281" t="s">
        <v>594</v>
      </c>
    </row>
    <row r="282" spans="1:2" x14ac:dyDescent="0.25">
      <c r="A282" t="s">
        <v>485</v>
      </c>
      <c r="B282" t="s">
        <v>595</v>
      </c>
    </row>
    <row r="283" spans="1:2" x14ac:dyDescent="0.25">
      <c r="A283" t="s">
        <v>486</v>
      </c>
      <c r="B283" t="s">
        <v>596</v>
      </c>
    </row>
    <row r="284" spans="1:2" x14ac:dyDescent="0.25">
      <c r="A284" t="s">
        <v>487</v>
      </c>
      <c r="B284" t="s">
        <v>597</v>
      </c>
    </row>
    <row r="285" spans="1:2" x14ac:dyDescent="0.25">
      <c r="A285" t="s">
        <v>488</v>
      </c>
      <c r="B285" t="s">
        <v>598</v>
      </c>
    </row>
    <row r="286" spans="1:2" x14ac:dyDescent="0.25">
      <c r="A286" t="s">
        <v>489</v>
      </c>
      <c r="B286" t="s">
        <v>599</v>
      </c>
    </row>
    <row r="287" spans="1:2" x14ac:dyDescent="0.25">
      <c r="A287" t="s">
        <v>490</v>
      </c>
      <c r="B287" t="s">
        <v>600</v>
      </c>
    </row>
    <row r="288" spans="1:2" x14ac:dyDescent="0.25">
      <c r="A288" t="s">
        <v>491</v>
      </c>
      <c r="B288" t="s">
        <v>601</v>
      </c>
    </row>
    <row r="289" spans="1:2" x14ac:dyDescent="0.25">
      <c r="A289" t="s">
        <v>492</v>
      </c>
      <c r="B289" t="s">
        <v>602</v>
      </c>
    </row>
    <row r="290" spans="1:2" x14ac:dyDescent="0.25">
      <c r="A290" t="s">
        <v>493</v>
      </c>
      <c r="B290" t="s">
        <v>603</v>
      </c>
    </row>
    <row r="291" spans="1:2" x14ac:dyDescent="0.25">
      <c r="A291" t="s">
        <v>494</v>
      </c>
      <c r="B291" t="s">
        <v>604</v>
      </c>
    </row>
    <row r="292" spans="1:2" x14ac:dyDescent="0.25">
      <c r="A292" t="s">
        <v>495</v>
      </c>
      <c r="B292" t="s">
        <v>605</v>
      </c>
    </row>
    <row r="293" spans="1:2" x14ac:dyDescent="0.25">
      <c r="A293" t="s">
        <v>496</v>
      </c>
      <c r="B293" t="s">
        <v>606</v>
      </c>
    </row>
    <row r="294" spans="1:2" x14ac:dyDescent="0.25">
      <c r="A294" t="s">
        <v>497</v>
      </c>
      <c r="B294" t="s">
        <v>607</v>
      </c>
    </row>
    <row r="295" spans="1:2" x14ac:dyDescent="0.25">
      <c r="A295" t="s">
        <v>498</v>
      </c>
      <c r="B295" t="s">
        <v>608</v>
      </c>
    </row>
    <row r="296" spans="1:2" x14ac:dyDescent="0.25">
      <c r="A296" t="s">
        <v>499</v>
      </c>
      <c r="B296" t="s">
        <v>609</v>
      </c>
    </row>
    <row r="297" spans="1:2" x14ac:dyDescent="0.25">
      <c r="A297" t="s">
        <v>500</v>
      </c>
      <c r="B297" t="s">
        <v>610</v>
      </c>
    </row>
    <row r="298" spans="1:2" x14ac:dyDescent="0.25">
      <c r="A298" t="s">
        <v>501</v>
      </c>
      <c r="B298" t="s">
        <v>611</v>
      </c>
    </row>
    <row r="299" spans="1:2" x14ac:dyDescent="0.25">
      <c r="A299" t="s">
        <v>502</v>
      </c>
      <c r="B299" t="s">
        <v>612</v>
      </c>
    </row>
    <row r="300" spans="1:2" x14ac:dyDescent="0.25">
      <c r="A300" t="s">
        <v>503</v>
      </c>
      <c r="B300" t="s">
        <v>613</v>
      </c>
    </row>
  </sheetData>
  <sortState xmlns:xlrd2="http://schemas.microsoft.com/office/spreadsheetml/2017/richdata2" ref="B2:B185">
    <sortCondition ref="B2:B185"/>
  </sortState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0"/>
  <sheetViews>
    <sheetView zoomScaleNormal="100" workbookViewId="0">
      <pane ySplit="2" topLeftCell="A3" activePane="bottomLeft" state="frozen"/>
      <selection pane="bottomLeft" activeCell="I13" sqref="I13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'[1]DECEMBRE 2021'!$G$401</f>
        <v>58153.174999999785</v>
      </c>
      <c r="I1" s="37" t="s">
        <v>10</v>
      </c>
      <c r="J1" s="38" t="s">
        <v>11</v>
      </c>
    </row>
    <row r="2" spans="1:10" s="2" customFormat="1" x14ac:dyDescent="0.25">
      <c r="A2" s="28" t="s">
        <v>0</v>
      </c>
      <c r="B2" s="3" t="s">
        <v>6</v>
      </c>
      <c r="C2" s="3" t="s">
        <v>8</v>
      </c>
      <c r="D2" s="17" t="s">
        <v>9</v>
      </c>
      <c r="E2" s="4" t="s">
        <v>2</v>
      </c>
      <c r="F2" s="4" t="s">
        <v>3</v>
      </c>
      <c r="G2" s="4" t="s">
        <v>4</v>
      </c>
      <c r="I2" s="39">
        <f>SUM(E:E)</f>
        <v>105933.76000000002</v>
      </c>
      <c r="J2" s="40">
        <f>SUM(F:F)</f>
        <v>142647.38000000003</v>
      </c>
    </row>
    <row r="3" spans="1:10" x14ac:dyDescent="0.25">
      <c r="A3" s="5">
        <v>44562</v>
      </c>
      <c r="B3" s="11" t="s">
        <v>16</v>
      </c>
      <c r="C3" s="11" t="s">
        <v>200</v>
      </c>
      <c r="D3" s="16" t="s">
        <v>614</v>
      </c>
      <c r="E3" s="30"/>
      <c r="F3" s="30">
        <v>1455.78</v>
      </c>
      <c r="G3" s="7">
        <f>G1+E3-F3</f>
        <v>56697.394999999786</v>
      </c>
      <c r="I3" s="42" t="s">
        <v>12</v>
      </c>
      <c r="J3" s="43"/>
    </row>
    <row r="4" spans="1:10" ht="15.75" thickBot="1" x14ac:dyDescent="0.3">
      <c r="A4" s="5">
        <v>44562</v>
      </c>
      <c r="B4" s="11" t="s">
        <v>17</v>
      </c>
      <c r="C4" s="11" t="s">
        <v>201</v>
      </c>
      <c r="D4" s="16" t="s">
        <v>615</v>
      </c>
      <c r="E4" s="30"/>
      <c r="F4" s="30">
        <v>2311.04</v>
      </c>
      <c r="G4" s="7">
        <f t="shared" ref="G4:G67" si="0">G3+E4-F4</f>
        <v>54386.354999999785</v>
      </c>
      <c r="I4" s="44">
        <f>I2-J2</f>
        <v>-36713.62000000001</v>
      </c>
      <c r="J4" s="45"/>
    </row>
    <row r="5" spans="1:10" x14ac:dyDescent="0.25">
      <c r="A5" s="5">
        <v>44562</v>
      </c>
      <c r="B5" s="11" t="s">
        <v>18</v>
      </c>
      <c r="C5" s="11" t="s">
        <v>202</v>
      </c>
      <c r="D5" s="16" t="s">
        <v>616</v>
      </c>
      <c r="E5" s="30"/>
      <c r="F5" s="30">
        <v>1547.47</v>
      </c>
      <c r="G5" s="7">
        <f t="shared" si="0"/>
        <v>52838.884999999784</v>
      </c>
      <c r="I5" s="37" t="s">
        <v>13</v>
      </c>
      <c r="J5" s="38" t="s">
        <v>14</v>
      </c>
    </row>
    <row r="6" spans="1:10" x14ac:dyDescent="0.25">
      <c r="A6" s="5">
        <v>44562</v>
      </c>
      <c r="B6" s="11" t="s">
        <v>19</v>
      </c>
      <c r="C6" s="11" t="s">
        <v>203</v>
      </c>
      <c r="D6" s="16" t="s">
        <v>617</v>
      </c>
      <c r="E6" s="30"/>
      <c r="F6" s="30">
        <v>559.4</v>
      </c>
      <c r="G6" s="7">
        <f t="shared" si="0"/>
        <v>52279.484999999782</v>
      </c>
      <c r="I6" s="39">
        <f>I2</f>
        <v>105933.76000000002</v>
      </c>
      <c r="J6" s="40">
        <f>J2</f>
        <v>142647.38000000003</v>
      </c>
    </row>
    <row r="7" spans="1:10" x14ac:dyDescent="0.25">
      <c r="A7" s="5">
        <v>44562</v>
      </c>
      <c r="B7" s="11" t="s">
        <v>20</v>
      </c>
      <c r="C7" s="11" t="s">
        <v>204</v>
      </c>
      <c r="D7" s="16" t="s">
        <v>618</v>
      </c>
      <c r="E7" s="30"/>
      <c r="F7" s="30">
        <v>1884.16</v>
      </c>
      <c r="G7" s="7">
        <f t="shared" si="0"/>
        <v>50395.324999999779</v>
      </c>
      <c r="I7" s="42" t="s">
        <v>15</v>
      </c>
      <c r="J7" s="43"/>
    </row>
    <row r="8" spans="1:10" ht="15.75" thickBot="1" x14ac:dyDescent="0.3">
      <c r="A8" s="5">
        <v>44562</v>
      </c>
      <c r="B8" s="11" t="s">
        <v>21</v>
      </c>
      <c r="C8" s="11" t="s">
        <v>205</v>
      </c>
      <c r="D8" s="16" t="s">
        <v>619</v>
      </c>
      <c r="E8" s="30"/>
      <c r="F8" s="30">
        <v>1691.07</v>
      </c>
      <c r="G8" s="7">
        <f t="shared" si="0"/>
        <v>48704.254999999779</v>
      </c>
      <c r="I8" s="44">
        <f>I6-J6</f>
        <v>-36713.62000000001</v>
      </c>
      <c r="J8" s="45"/>
    </row>
    <row r="9" spans="1:10" x14ac:dyDescent="0.25">
      <c r="A9" s="5">
        <v>44562</v>
      </c>
      <c r="B9" s="11" t="s">
        <v>22</v>
      </c>
      <c r="C9" s="11" t="s">
        <v>206</v>
      </c>
      <c r="D9" s="16" t="s">
        <v>620</v>
      </c>
      <c r="E9" s="30"/>
      <c r="F9" s="30">
        <v>1348.84</v>
      </c>
      <c r="G9" s="7">
        <f t="shared" si="0"/>
        <v>47355.414999999783</v>
      </c>
    </row>
    <row r="10" spans="1:10" x14ac:dyDescent="0.25">
      <c r="A10" s="5">
        <v>44562</v>
      </c>
      <c r="B10" s="11" t="s">
        <v>23</v>
      </c>
      <c r="C10" s="11" t="s">
        <v>207</v>
      </c>
      <c r="D10" s="16" t="s">
        <v>621</v>
      </c>
      <c r="E10" s="30"/>
      <c r="F10" s="30">
        <v>1482.42</v>
      </c>
      <c r="G10" s="7">
        <f t="shared" si="0"/>
        <v>45872.994999999784</v>
      </c>
    </row>
    <row r="11" spans="1:10" x14ac:dyDescent="0.25">
      <c r="A11" s="5">
        <v>44562</v>
      </c>
      <c r="B11" s="11" t="s">
        <v>24</v>
      </c>
      <c r="C11" s="11" t="s">
        <v>208</v>
      </c>
      <c r="D11" s="16" t="s">
        <v>622</v>
      </c>
      <c r="E11" s="30"/>
      <c r="F11" s="30">
        <v>2323.09</v>
      </c>
      <c r="G11" s="7">
        <f t="shared" si="0"/>
        <v>43549.904999999781</v>
      </c>
    </row>
    <row r="12" spans="1:10" x14ac:dyDescent="0.25">
      <c r="A12" s="5">
        <v>44562</v>
      </c>
      <c r="B12" s="11" t="s">
        <v>25</v>
      </c>
      <c r="C12" s="11" t="s">
        <v>209</v>
      </c>
      <c r="D12" s="16" t="s">
        <v>623</v>
      </c>
      <c r="E12" s="30"/>
      <c r="F12" s="30">
        <v>6360</v>
      </c>
      <c r="G12" s="7">
        <f t="shared" si="0"/>
        <v>37189.904999999781</v>
      </c>
    </row>
    <row r="13" spans="1:10" x14ac:dyDescent="0.25">
      <c r="A13" s="5">
        <v>44562</v>
      </c>
      <c r="B13" s="11" t="s">
        <v>26</v>
      </c>
      <c r="C13" s="11" t="s">
        <v>210</v>
      </c>
      <c r="D13" s="16" t="s">
        <v>624</v>
      </c>
      <c r="E13" s="30"/>
      <c r="F13" s="30">
        <v>704.91</v>
      </c>
      <c r="G13" s="7">
        <f t="shared" si="0"/>
        <v>36484.994999999777</v>
      </c>
    </row>
    <row r="14" spans="1:10" x14ac:dyDescent="0.25">
      <c r="A14" s="5">
        <v>44563</v>
      </c>
      <c r="B14" s="11" t="s">
        <v>27</v>
      </c>
      <c r="C14" s="11" t="s">
        <v>211</v>
      </c>
      <c r="D14" s="16" t="s">
        <v>625</v>
      </c>
      <c r="E14" s="30"/>
      <c r="F14" s="30">
        <v>324</v>
      </c>
      <c r="G14" s="7">
        <f t="shared" si="0"/>
        <v>36160.994999999777</v>
      </c>
    </row>
    <row r="15" spans="1:10" x14ac:dyDescent="0.25">
      <c r="A15" s="5">
        <v>44563</v>
      </c>
      <c r="B15" s="11" t="s">
        <v>28</v>
      </c>
      <c r="C15" s="11" t="s">
        <v>212</v>
      </c>
      <c r="D15" s="16" t="s">
        <v>626</v>
      </c>
      <c r="E15" s="30"/>
      <c r="F15" s="30">
        <v>360</v>
      </c>
      <c r="G15" s="7">
        <f t="shared" si="0"/>
        <v>35800.994999999777</v>
      </c>
    </row>
    <row r="16" spans="1:10" x14ac:dyDescent="0.25">
      <c r="A16" s="5">
        <v>44563</v>
      </c>
      <c r="B16" s="11" t="s">
        <v>29</v>
      </c>
      <c r="C16" s="11" t="s">
        <v>213</v>
      </c>
      <c r="D16" s="16" t="s">
        <v>627</v>
      </c>
      <c r="E16" s="30"/>
      <c r="F16" s="30">
        <v>524.67999999999995</v>
      </c>
      <c r="G16" s="7">
        <f t="shared" si="0"/>
        <v>35276.314999999777</v>
      </c>
    </row>
    <row r="17" spans="1:7" x14ac:dyDescent="0.25">
      <c r="A17" s="5">
        <v>44564</v>
      </c>
      <c r="B17" s="11" t="s">
        <v>30</v>
      </c>
      <c r="C17" s="11" t="s">
        <v>214</v>
      </c>
      <c r="D17" s="16" t="s">
        <v>628</v>
      </c>
      <c r="E17" s="30"/>
      <c r="F17" s="30">
        <v>237.9</v>
      </c>
      <c r="G17" s="7">
        <f t="shared" si="0"/>
        <v>35038.414999999775</v>
      </c>
    </row>
    <row r="18" spans="1:7" x14ac:dyDescent="0.25">
      <c r="A18" s="5">
        <v>44565</v>
      </c>
      <c r="B18" s="11" t="s">
        <v>31</v>
      </c>
      <c r="C18" s="11" t="s">
        <v>215</v>
      </c>
      <c r="D18" s="16" t="s">
        <v>629</v>
      </c>
      <c r="E18" s="30"/>
      <c r="F18" s="30">
        <v>141.97999999999999</v>
      </c>
      <c r="G18" s="7">
        <f t="shared" si="0"/>
        <v>34896.434999999772</v>
      </c>
    </row>
    <row r="19" spans="1:7" x14ac:dyDescent="0.25">
      <c r="A19" s="5">
        <v>44565</v>
      </c>
      <c r="B19" s="11" t="s">
        <v>32</v>
      </c>
      <c r="C19" s="11" t="s">
        <v>216</v>
      </c>
      <c r="D19" s="16" t="s">
        <v>630</v>
      </c>
      <c r="E19" s="30"/>
      <c r="F19" s="30">
        <v>67.7</v>
      </c>
      <c r="G19" s="7">
        <f t="shared" si="0"/>
        <v>34828.734999999775</v>
      </c>
    </row>
    <row r="20" spans="1:7" x14ac:dyDescent="0.25">
      <c r="A20" s="5">
        <v>44565</v>
      </c>
      <c r="B20" s="11" t="s">
        <v>33</v>
      </c>
      <c r="C20" s="11" t="s">
        <v>217</v>
      </c>
      <c r="D20" s="16" t="s">
        <v>631</v>
      </c>
      <c r="E20" s="30"/>
      <c r="F20" s="30">
        <v>6</v>
      </c>
      <c r="G20" s="7">
        <f t="shared" si="0"/>
        <v>34822.734999999775</v>
      </c>
    </row>
    <row r="21" spans="1:7" x14ac:dyDescent="0.25">
      <c r="A21" s="5">
        <v>44565</v>
      </c>
      <c r="B21" s="11" t="s">
        <v>34</v>
      </c>
      <c r="C21" s="11" t="s">
        <v>218</v>
      </c>
      <c r="D21" s="16" t="s">
        <v>632</v>
      </c>
      <c r="E21" s="30"/>
      <c r="F21" s="30">
        <v>180</v>
      </c>
      <c r="G21" s="7">
        <f t="shared" si="0"/>
        <v>34642.734999999775</v>
      </c>
    </row>
    <row r="22" spans="1:7" x14ac:dyDescent="0.25">
      <c r="A22" s="5">
        <v>44565</v>
      </c>
      <c r="B22" s="11" t="s">
        <v>35</v>
      </c>
      <c r="C22" s="11" t="s">
        <v>219</v>
      </c>
      <c r="D22" s="16" t="s">
        <v>633</v>
      </c>
      <c r="E22" s="30"/>
      <c r="F22" s="30">
        <v>33.6</v>
      </c>
      <c r="G22" s="7">
        <f t="shared" si="0"/>
        <v>34609.134999999776</v>
      </c>
    </row>
    <row r="23" spans="1:7" x14ac:dyDescent="0.25">
      <c r="A23" s="5">
        <v>44565</v>
      </c>
      <c r="B23" s="11" t="s">
        <v>36</v>
      </c>
      <c r="C23" s="11" t="s">
        <v>220</v>
      </c>
      <c r="D23" s="16" t="s">
        <v>634</v>
      </c>
      <c r="E23" s="30"/>
      <c r="F23" s="30">
        <v>787.37</v>
      </c>
      <c r="G23" s="7">
        <f t="shared" si="0"/>
        <v>33821.764999999774</v>
      </c>
    </row>
    <row r="24" spans="1:7" x14ac:dyDescent="0.25">
      <c r="A24" s="5">
        <v>44565</v>
      </c>
      <c r="B24" s="11" t="s">
        <v>37</v>
      </c>
      <c r="C24" s="11" t="s">
        <v>221</v>
      </c>
      <c r="D24" s="16" t="s">
        <v>635</v>
      </c>
      <c r="E24" s="30"/>
      <c r="F24" s="30">
        <v>3969.91</v>
      </c>
      <c r="G24" s="7">
        <f t="shared" si="0"/>
        <v>29851.854999999774</v>
      </c>
    </row>
    <row r="25" spans="1:7" x14ac:dyDescent="0.25">
      <c r="A25" s="5">
        <v>44565</v>
      </c>
      <c r="B25" s="11" t="s">
        <v>38</v>
      </c>
      <c r="C25" s="11" t="s">
        <v>222</v>
      </c>
      <c r="D25" s="16" t="s">
        <v>636</v>
      </c>
      <c r="E25" s="30"/>
      <c r="F25" s="30">
        <v>3092.23</v>
      </c>
      <c r="G25" s="7">
        <f t="shared" si="0"/>
        <v>26759.624999999774</v>
      </c>
    </row>
    <row r="26" spans="1:7" x14ac:dyDescent="0.25">
      <c r="A26" s="5">
        <v>44565</v>
      </c>
      <c r="B26" s="11" t="s">
        <v>39</v>
      </c>
      <c r="C26" s="11" t="s">
        <v>223</v>
      </c>
      <c r="D26" s="16" t="s">
        <v>637</v>
      </c>
      <c r="E26" s="30"/>
      <c r="F26" s="30">
        <v>2495.0300000000002</v>
      </c>
      <c r="G26" s="7">
        <f t="shared" si="0"/>
        <v>24264.594999999776</v>
      </c>
    </row>
    <row r="27" spans="1:7" x14ac:dyDescent="0.25">
      <c r="A27" s="5">
        <v>44566</v>
      </c>
      <c r="B27" s="11" t="s">
        <v>40</v>
      </c>
      <c r="C27" s="11" t="s">
        <v>224</v>
      </c>
      <c r="D27" s="16" t="s">
        <v>638</v>
      </c>
      <c r="E27" s="30"/>
      <c r="F27" s="30">
        <v>2.82</v>
      </c>
      <c r="G27" s="7">
        <f t="shared" si="0"/>
        <v>24261.774999999776</v>
      </c>
    </row>
    <row r="28" spans="1:7" x14ac:dyDescent="0.25">
      <c r="A28" s="5">
        <v>44566</v>
      </c>
      <c r="B28" s="11" t="s">
        <v>41</v>
      </c>
      <c r="C28" s="11" t="s">
        <v>225</v>
      </c>
      <c r="D28" s="16" t="s">
        <v>639</v>
      </c>
      <c r="E28" s="30"/>
      <c r="F28" s="30">
        <v>0.44</v>
      </c>
      <c r="G28" s="7">
        <f t="shared" si="0"/>
        <v>24261.334999999777</v>
      </c>
    </row>
    <row r="29" spans="1:7" x14ac:dyDescent="0.25">
      <c r="A29" s="5">
        <v>44566</v>
      </c>
      <c r="B29" s="11" t="s">
        <v>42</v>
      </c>
      <c r="C29" s="11" t="s">
        <v>226</v>
      </c>
      <c r="D29" s="16" t="s">
        <v>640</v>
      </c>
      <c r="E29" s="30"/>
      <c r="F29" s="30">
        <v>23.88</v>
      </c>
      <c r="G29" s="7">
        <f t="shared" si="0"/>
        <v>24237.454999999776</v>
      </c>
    </row>
    <row r="30" spans="1:7" x14ac:dyDescent="0.25">
      <c r="A30" s="5">
        <v>44566</v>
      </c>
      <c r="B30" s="11" t="s">
        <v>43</v>
      </c>
      <c r="C30" s="11" t="s">
        <v>227</v>
      </c>
      <c r="D30" s="16" t="s">
        <v>641</v>
      </c>
      <c r="E30" s="30"/>
      <c r="F30" s="30">
        <v>83.33</v>
      </c>
      <c r="G30" s="7">
        <f t="shared" si="0"/>
        <v>24154.124999999774</v>
      </c>
    </row>
    <row r="31" spans="1:7" x14ac:dyDescent="0.25">
      <c r="A31" s="5">
        <v>44566</v>
      </c>
      <c r="B31" s="11" t="s">
        <v>44</v>
      </c>
      <c r="C31" s="11" t="s">
        <v>228</v>
      </c>
      <c r="D31" s="16" t="s">
        <v>642</v>
      </c>
      <c r="E31" s="30"/>
      <c r="F31" s="30">
        <v>91.67</v>
      </c>
      <c r="G31" s="7">
        <f t="shared" si="0"/>
        <v>24062.454999999776</v>
      </c>
    </row>
    <row r="32" spans="1:7" x14ac:dyDescent="0.25">
      <c r="A32" s="5">
        <v>44566</v>
      </c>
      <c r="B32" s="11" t="s">
        <v>45</v>
      </c>
      <c r="C32" s="11" t="s">
        <v>229</v>
      </c>
      <c r="D32" s="16" t="s">
        <v>643</v>
      </c>
      <c r="E32" s="30">
        <v>489.5</v>
      </c>
      <c r="F32" s="30"/>
      <c r="G32" s="7">
        <f t="shared" si="0"/>
        <v>24551.954999999776</v>
      </c>
    </row>
    <row r="33" spans="1:7" x14ac:dyDescent="0.25">
      <c r="A33" s="5">
        <v>44566</v>
      </c>
      <c r="B33" s="11" t="s">
        <v>46</v>
      </c>
      <c r="C33" s="11" t="s">
        <v>230</v>
      </c>
      <c r="D33" s="16" t="s">
        <v>644</v>
      </c>
      <c r="E33" s="30">
        <v>6219.15</v>
      </c>
      <c r="F33" s="30"/>
      <c r="G33" s="7">
        <f t="shared" si="0"/>
        <v>30771.104999999778</v>
      </c>
    </row>
    <row r="34" spans="1:7" x14ac:dyDescent="0.25">
      <c r="A34" s="5">
        <v>44566</v>
      </c>
      <c r="B34" s="11" t="s">
        <v>47</v>
      </c>
      <c r="C34" s="11" t="s">
        <v>231</v>
      </c>
      <c r="D34" s="16" t="s">
        <v>645</v>
      </c>
      <c r="E34" s="30"/>
      <c r="F34" s="30">
        <v>609.70000000000005</v>
      </c>
      <c r="G34" s="7">
        <f t="shared" si="0"/>
        <v>30161.404999999777</v>
      </c>
    </row>
    <row r="35" spans="1:7" x14ac:dyDescent="0.25">
      <c r="A35" s="5">
        <v>44566</v>
      </c>
      <c r="B35" s="11" t="s">
        <v>48</v>
      </c>
      <c r="C35" s="11" t="s">
        <v>232</v>
      </c>
      <c r="D35" s="16" t="s">
        <v>646</v>
      </c>
      <c r="E35" s="30"/>
      <c r="F35" s="30">
        <v>29</v>
      </c>
      <c r="G35" s="7">
        <f t="shared" si="0"/>
        <v>30132.404999999777</v>
      </c>
    </row>
    <row r="36" spans="1:7" x14ac:dyDescent="0.25">
      <c r="A36" s="5">
        <v>44566</v>
      </c>
      <c r="B36" s="11" t="s">
        <v>49</v>
      </c>
      <c r="C36" s="11" t="s">
        <v>233</v>
      </c>
      <c r="D36" s="16" t="s">
        <v>647</v>
      </c>
      <c r="E36" s="30"/>
      <c r="F36" s="30">
        <v>720</v>
      </c>
      <c r="G36" s="7">
        <f t="shared" si="0"/>
        <v>29412.404999999777</v>
      </c>
    </row>
    <row r="37" spans="1:7" x14ac:dyDescent="0.25">
      <c r="A37" s="5">
        <v>44566</v>
      </c>
      <c r="B37" s="11" t="s">
        <v>50</v>
      </c>
      <c r="C37" s="11" t="s">
        <v>234</v>
      </c>
      <c r="D37" s="16" t="s">
        <v>648</v>
      </c>
      <c r="E37" s="30"/>
      <c r="F37" s="30">
        <v>42</v>
      </c>
      <c r="G37" s="7">
        <f t="shared" si="0"/>
        <v>29370.404999999777</v>
      </c>
    </row>
    <row r="38" spans="1:7" x14ac:dyDescent="0.25">
      <c r="A38" s="5">
        <v>44567</v>
      </c>
      <c r="B38" s="11" t="s">
        <v>51</v>
      </c>
      <c r="C38" s="11" t="s">
        <v>235</v>
      </c>
      <c r="D38" s="16" t="s">
        <v>649</v>
      </c>
      <c r="E38" s="30"/>
      <c r="F38" s="30">
        <v>17.88</v>
      </c>
      <c r="G38" s="7">
        <f t="shared" si="0"/>
        <v>29352.524999999776</v>
      </c>
    </row>
    <row r="39" spans="1:7" x14ac:dyDescent="0.25">
      <c r="A39" s="5">
        <v>44567</v>
      </c>
      <c r="B39" s="11" t="s">
        <v>52</v>
      </c>
      <c r="C39" s="11" t="s">
        <v>236</v>
      </c>
      <c r="D39" s="16" t="s">
        <v>650</v>
      </c>
      <c r="E39" s="30"/>
      <c r="F39" s="30">
        <v>78.400000000000006</v>
      </c>
      <c r="G39" s="7">
        <f t="shared" si="0"/>
        <v>29274.124999999774</v>
      </c>
    </row>
    <row r="40" spans="1:7" x14ac:dyDescent="0.25">
      <c r="A40" s="5">
        <v>44567</v>
      </c>
      <c r="B40" s="11" t="s">
        <v>53</v>
      </c>
      <c r="C40" s="11" t="s">
        <v>237</v>
      </c>
      <c r="D40" s="16" t="s">
        <v>651</v>
      </c>
      <c r="E40" s="30"/>
      <c r="F40" s="30">
        <v>339.62</v>
      </c>
      <c r="G40" s="7">
        <f t="shared" si="0"/>
        <v>28934.504999999775</v>
      </c>
    </row>
    <row r="41" spans="1:7" x14ac:dyDescent="0.25">
      <c r="A41" s="5">
        <v>44567</v>
      </c>
      <c r="B41" s="11" t="s">
        <v>54</v>
      </c>
      <c r="C41" s="11" t="s">
        <v>238</v>
      </c>
      <c r="D41" s="16" t="s">
        <v>652</v>
      </c>
      <c r="E41" s="30"/>
      <c r="F41" s="30">
        <v>739.2</v>
      </c>
      <c r="G41" s="7">
        <f t="shared" si="0"/>
        <v>28195.304999999775</v>
      </c>
    </row>
    <row r="42" spans="1:7" x14ac:dyDescent="0.25">
      <c r="A42" s="5">
        <v>44568</v>
      </c>
      <c r="B42" s="11" t="s">
        <v>55</v>
      </c>
      <c r="C42" s="11" t="s">
        <v>239</v>
      </c>
      <c r="D42" s="16" t="s">
        <v>653</v>
      </c>
      <c r="E42" s="30">
        <v>3034.71</v>
      </c>
      <c r="F42" s="30"/>
      <c r="G42" s="7">
        <f t="shared" si="0"/>
        <v>31230.014999999774</v>
      </c>
    </row>
    <row r="43" spans="1:7" x14ac:dyDescent="0.25">
      <c r="A43" s="5">
        <v>44568</v>
      </c>
      <c r="B43" s="11" t="s">
        <v>56</v>
      </c>
      <c r="C43" s="11" t="s">
        <v>240</v>
      </c>
      <c r="D43" s="16" t="s">
        <v>654</v>
      </c>
      <c r="E43" s="30">
        <v>1726.11</v>
      </c>
      <c r="F43" s="30"/>
      <c r="G43" s="7">
        <f t="shared" si="0"/>
        <v>32956.124999999774</v>
      </c>
    </row>
    <row r="44" spans="1:7" x14ac:dyDescent="0.25">
      <c r="A44" s="5">
        <v>44569</v>
      </c>
      <c r="B44" s="11" t="s">
        <v>57</v>
      </c>
      <c r="C44" s="11" t="s">
        <v>241</v>
      </c>
      <c r="D44" s="16" t="s">
        <v>655</v>
      </c>
      <c r="E44" s="30"/>
      <c r="F44" s="30">
        <v>94.08</v>
      </c>
      <c r="G44" s="7">
        <f t="shared" si="0"/>
        <v>32862.044999999773</v>
      </c>
    </row>
    <row r="45" spans="1:7" x14ac:dyDescent="0.25">
      <c r="A45" s="5">
        <v>44569</v>
      </c>
      <c r="B45" s="11" t="s">
        <v>58</v>
      </c>
      <c r="C45" s="11" t="s">
        <v>242</v>
      </c>
      <c r="D45" s="16" t="s">
        <v>656</v>
      </c>
      <c r="E45" s="30"/>
      <c r="F45" s="30">
        <v>595.20000000000005</v>
      </c>
      <c r="G45" s="7">
        <f t="shared" si="0"/>
        <v>32266.844999999772</v>
      </c>
    </row>
    <row r="46" spans="1:7" x14ac:dyDescent="0.25">
      <c r="A46" s="5">
        <v>44569</v>
      </c>
      <c r="B46" s="11" t="s">
        <v>59</v>
      </c>
      <c r="C46" s="11" t="s">
        <v>243</v>
      </c>
      <c r="D46" s="16" t="s">
        <v>657</v>
      </c>
      <c r="E46" s="30"/>
      <c r="F46" s="30">
        <v>595.20000000000005</v>
      </c>
      <c r="G46" s="7">
        <f t="shared" si="0"/>
        <v>31671.644999999771</v>
      </c>
    </row>
    <row r="47" spans="1:7" x14ac:dyDescent="0.25">
      <c r="A47" s="5">
        <v>44569</v>
      </c>
      <c r="B47" s="11" t="s">
        <v>60</v>
      </c>
      <c r="C47" s="11" t="s">
        <v>244</v>
      </c>
      <c r="D47" s="16" t="s">
        <v>658</v>
      </c>
      <c r="E47" s="30"/>
      <c r="F47" s="30">
        <v>415.46</v>
      </c>
      <c r="G47" s="7">
        <f t="shared" si="0"/>
        <v>31256.184999999772</v>
      </c>
    </row>
    <row r="48" spans="1:7" x14ac:dyDescent="0.25">
      <c r="A48" s="5">
        <v>44570</v>
      </c>
      <c r="B48" s="11" t="s">
        <v>61</v>
      </c>
      <c r="C48" s="11" t="s">
        <v>245</v>
      </c>
      <c r="D48" s="16" t="s">
        <v>659</v>
      </c>
      <c r="E48" s="30"/>
      <c r="F48" s="30">
        <v>171.6</v>
      </c>
      <c r="G48" s="7">
        <f t="shared" si="0"/>
        <v>31084.584999999774</v>
      </c>
    </row>
    <row r="49" spans="1:7" x14ac:dyDescent="0.25">
      <c r="A49" s="5">
        <v>44570</v>
      </c>
      <c r="B49" s="11" t="s">
        <v>62</v>
      </c>
      <c r="C49" s="11" t="s">
        <v>246</v>
      </c>
      <c r="D49" s="16" t="s">
        <v>660</v>
      </c>
      <c r="E49" s="30"/>
      <c r="F49" s="30">
        <v>618.79999999999995</v>
      </c>
      <c r="G49" s="7">
        <f t="shared" si="0"/>
        <v>30465.784999999774</v>
      </c>
    </row>
    <row r="50" spans="1:7" x14ac:dyDescent="0.25">
      <c r="A50" s="5">
        <v>44571</v>
      </c>
      <c r="B50" s="11" t="s">
        <v>63</v>
      </c>
      <c r="C50" s="11" t="s">
        <v>247</v>
      </c>
      <c r="D50" s="16" t="s">
        <v>661</v>
      </c>
      <c r="E50" s="30"/>
      <c r="F50" s="30">
        <v>988.62</v>
      </c>
      <c r="G50" s="7">
        <f t="shared" si="0"/>
        <v>29477.164999999775</v>
      </c>
    </row>
    <row r="51" spans="1:7" x14ac:dyDescent="0.25">
      <c r="A51" s="5">
        <v>44571</v>
      </c>
      <c r="B51" s="11" t="s">
        <v>64</v>
      </c>
      <c r="C51" s="11" t="s">
        <v>248</v>
      </c>
      <c r="D51" s="16" t="s">
        <v>662</v>
      </c>
      <c r="E51" s="30"/>
      <c r="F51" s="30">
        <v>242.59</v>
      </c>
      <c r="G51" s="7">
        <f t="shared" si="0"/>
        <v>29234.574999999775</v>
      </c>
    </row>
    <row r="52" spans="1:7" x14ac:dyDescent="0.25">
      <c r="A52" s="5">
        <v>44571</v>
      </c>
      <c r="B52" s="11" t="s">
        <v>65</v>
      </c>
      <c r="C52" s="11" t="s">
        <v>249</v>
      </c>
      <c r="D52" s="16" t="s">
        <v>663</v>
      </c>
      <c r="E52" s="30"/>
      <c r="F52" s="30">
        <v>355.73</v>
      </c>
      <c r="G52" s="7">
        <f t="shared" si="0"/>
        <v>28878.844999999776</v>
      </c>
    </row>
    <row r="53" spans="1:7" x14ac:dyDescent="0.25">
      <c r="A53" s="5">
        <v>44571</v>
      </c>
      <c r="B53" s="11" t="s">
        <v>66</v>
      </c>
      <c r="C53" s="11" t="s">
        <v>250</v>
      </c>
      <c r="D53" s="16" t="s">
        <v>664</v>
      </c>
      <c r="E53" s="30"/>
      <c r="F53" s="30">
        <v>14.46</v>
      </c>
      <c r="G53" s="7">
        <f t="shared" si="0"/>
        <v>28864.384999999776</v>
      </c>
    </row>
    <row r="54" spans="1:7" x14ac:dyDescent="0.25">
      <c r="A54" s="5">
        <v>44571</v>
      </c>
      <c r="B54" s="11" t="s">
        <v>67</v>
      </c>
      <c r="C54" s="11" t="s">
        <v>251</v>
      </c>
      <c r="D54" s="16" t="s">
        <v>665</v>
      </c>
      <c r="E54" s="30"/>
      <c r="F54" s="30">
        <v>500</v>
      </c>
      <c r="G54" s="7">
        <f t="shared" si="0"/>
        <v>28364.384999999776</v>
      </c>
    </row>
    <row r="55" spans="1:7" x14ac:dyDescent="0.25">
      <c r="A55" s="5">
        <v>44571</v>
      </c>
      <c r="B55" s="11" t="s">
        <v>68</v>
      </c>
      <c r="C55" s="11" t="s">
        <v>252</v>
      </c>
      <c r="D55" s="16" t="s">
        <v>666</v>
      </c>
      <c r="E55" s="30">
        <v>397.62</v>
      </c>
      <c r="F55" s="30"/>
      <c r="G55" s="7">
        <f t="shared" si="0"/>
        <v>28762.004999999775</v>
      </c>
    </row>
    <row r="56" spans="1:7" x14ac:dyDescent="0.25">
      <c r="A56" s="5">
        <v>44571</v>
      </c>
      <c r="B56" s="11" t="s">
        <v>69</v>
      </c>
      <c r="C56" s="11" t="s">
        <v>253</v>
      </c>
      <c r="D56" s="16" t="s">
        <v>667</v>
      </c>
      <c r="E56" s="30"/>
      <c r="F56" s="30">
        <v>33</v>
      </c>
      <c r="G56" s="7">
        <f t="shared" si="0"/>
        <v>28729.004999999775</v>
      </c>
    </row>
    <row r="57" spans="1:7" x14ac:dyDescent="0.25">
      <c r="A57" s="5">
        <v>44571</v>
      </c>
      <c r="B57" s="11" t="s">
        <v>70</v>
      </c>
      <c r="C57" s="11" t="s">
        <v>254</v>
      </c>
      <c r="D57" s="16" t="s">
        <v>668</v>
      </c>
      <c r="E57" s="30"/>
      <c r="F57" s="30">
        <v>1024.46</v>
      </c>
      <c r="G57" s="7">
        <f t="shared" si="0"/>
        <v>27704.544999999776</v>
      </c>
    </row>
    <row r="58" spans="1:7" x14ac:dyDescent="0.25">
      <c r="A58" s="5">
        <v>44571</v>
      </c>
      <c r="B58" s="11" t="s">
        <v>71</v>
      </c>
      <c r="C58" s="11" t="s">
        <v>255</v>
      </c>
      <c r="D58" s="16" t="s">
        <v>669</v>
      </c>
      <c r="E58" s="30"/>
      <c r="F58" s="30">
        <v>194.02</v>
      </c>
      <c r="G58" s="7">
        <f t="shared" si="0"/>
        <v>27510.524999999776</v>
      </c>
    </row>
    <row r="59" spans="1:7" x14ac:dyDescent="0.25">
      <c r="A59" s="5">
        <v>44571</v>
      </c>
      <c r="B59" s="11" t="s">
        <v>72</v>
      </c>
      <c r="C59" s="11" t="s">
        <v>256</v>
      </c>
      <c r="D59" s="16" t="s">
        <v>670</v>
      </c>
      <c r="E59" s="30"/>
      <c r="F59" s="30">
        <v>1147.96</v>
      </c>
      <c r="G59" s="7">
        <f t="shared" si="0"/>
        <v>26362.564999999777</v>
      </c>
    </row>
    <row r="60" spans="1:7" x14ac:dyDescent="0.25">
      <c r="A60" s="5">
        <v>44571</v>
      </c>
      <c r="B60" s="11" t="s">
        <v>73</v>
      </c>
      <c r="C60" s="11" t="s">
        <v>257</v>
      </c>
      <c r="D60" s="16" t="s">
        <v>671</v>
      </c>
      <c r="E60" s="30"/>
      <c r="F60" s="30">
        <v>1914.11</v>
      </c>
      <c r="G60" s="7">
        <f t="shared" si="0"/>
        <v>24448.454999999776</v>
      </c>
    </row>
    <row r="61" spans="1:7" x14ac:dyDescent="0.25">
      <c r="A61" s="5">
        <v>44571</v>
      </c>
      <c r="B61" s="11" t="s">
        <v>74</v>
      </c>
      <c r="C61" s="11" t="s">
        <v>258</v>
      </c>
      <c r="D61" s="16" t="s">
        <v>672</v>
      </c>
      <c r="E61" s="30"/>
      <c r="F61" s="30">
        <v>3555.72</v>
      </c>
      <c r="G61" s="7">
        <f t="shared" si="0"/>
        <v>20892.734999999775</v>
      </c>
    </row>
    <row r="62" spans="1:7" x14ac:dyDescent="0.25">
      <c r="A62" s="5">
        <v>44571</v>
      </c>
      <c r="B62" s="11" t="s">
        <v>75</v>
      </c>
      <c r="C62" s="11" t="s">
        <v>259</v>
      </c>
      <c r="D62" s="16" t="s">
        <v>673</v>
      </c>
      <c r="E62" s="30"/>
      <c r="F62" s="30">
        <v>2034.35</v>
      </c>
      <c r="G62" s="7">
        <f t="shared" si="0"/>
        <v>18858.384999999776</v>
      </c>
    </row>
    <row r="63" spans="1:7" x14ac:dyDescent="0.25">
      <c r="A63" s="5">
        <v>44571</v>
      </c>
      <c r="B63" s="11" t="s">
        <v>76</v>
      </c>
      <c r="C63" s="11" t="s">
        <v>260</v>
      </c>
      <c r="D63" s="16" t="s">
        <v>674</v>
      </c>
      <c r="E63" s="30"/>
      <c r="F63" s="30">
        <v>1859.12</v>
      </c>
      <c r="G63" s="7">
        <f t="shared" si="0"/>
        <v>16999.264999999778</v>
      </c>
    </row>
    <row r="64" spans="1:7" x14ac:dyDescent="0.25">
      <c r="A64" s="5">
        <v>44571</v>
      </c>
      <c r="B64" s="11" t="s">
        <v>77</v>
      </c>
      <c r="C64" s="11" t="s">
        <v>261</v>
      </c>
      <c r="D64" s="16" t="s">
        <v>675</v>
      </c>
      <c r="E64" s="30"/>
      <c r="F64" s="30">
        <v>1558.84</v>
      </c>
      <c r="G64" s="7">
        <f t="shared" si="0"/>
        <v>15440.424999999777</v>
      </c>
    </row>
    <row r="65" spans="1:7" x14ac:dyDescent="0.25">
      <c r="A65" s="5">
        <v>44572</v>
      </c>
      <c r="B65" s="11" t="s">
        <v>78</v>
      </c>
      <c r="C65" s="11" t="s">
        <v>262</v>
      </c>
      <c r="D65" s="16" t="s">
        <v>676</v>
      </c>
      <c r="E65" s="30">
        <v>8500</v>
      </c>
      <c r="F65" s="30"/>
      <c r="G65" s="7">
        <f t="shared" si="0"/>
        <v>23940.424999999777</v>
      </c>
    </row>
    <row r="66" spans="1:7" x14ac:dyDescent="0.25">
      <c r="A66" s="5">
        <v>44572</v>
      </c>
      <c r="B66" s="11" t="s">
        <v>79</v>
      </c>
      <c r="C66" s="11" t="s">
        <v>263</v>
      </c>
      <c r="D66" s="16" t="s">
        <v>677</v>
      </c>
      <c r="E66" s="30">
        <v>464.85</v>
      </c>
      <c r="F66" s="30"/>
      <c r="G66" s="7">
        <f t="shared" si="0"/>
        <v>24405.274999999776</v>
      </c>
    </row>
    <row r="67" spans="1:7" x14ac:dyDescent="0.25">
      <c r="A67" s="5">
        <v>44572</v>
      </c>
      <c r="B67" s="11" t="s">
        <v>80</v>
      </c>
      <c r="C67" s="11" t="s">
        <v>264</v>
      </c>
      <c r="D67" s="16" t="s">
        <v>678</v>
      </c>
      <c r="E67" s="30"/>
      <c r="F67" s="30">
        <v>1100.92</v>
      </c>
      <c r="G67" s="7">
        <f t="shared" si="0"/>
        <v>23304.354999999778</v>
      </c>
    </row>
    <row r="68" spans="1:7" x14ac:dyDescent="0.25">
      <c r="A68" s="5">
        <v>44573</v>
      </c>
      <c r="B68" s="11" t="s">
        <v>81</v>
      </c>
      <c r="C68" s="11" t="s">
        <v>265</v>
      </c>
      <c r="D68" s="16" t="s">
        <v>679</v>
      </c>
      <c r="E68" s="30"/>
      <c r="F68" s="30">
        <v>826</v>
      </c>
      <c r="G68" s="7">
        <f t="shared" ref="G68:G131" si="1">G67+E68-F68</f>
        <v>22478.354999999778</v>
      </c>
    </row>
    <row r="69" spans="1:7" x14ac:dyDescent="0.25">
      <c r="A69" s="5">
        <v>44573</v>
      </c>
      <c r="B69" s="11" t="s">
        <v>82</v>
      </c>
      <c r="C69" s="11" t="s">
        <v>266</v>
      </c>
      <c r="D69" s="16" t="s">
        <v>680</v>
      </c>
      <c r="E69" s="30">
        <v>741.62</v>
      </c>
      <c r="F69" s="30"/>
      <c r="G69" s="7">
        <f t="shared" si="1"/>
        <v>23219.974999999777</v>
      </c>
    </row>
    <row r="70" spans="1:7" x14ac:dyDescent="0.25">
      <c r="A70" s="5">
        <v>44573</v>
      </c>
      <c r="B70" s="11" t="s">
        <v>83</v>
      </c>
      <c r="C70" s="11" t="s">
        <v>267</v>
      </c>
      <c r="D70" s="16" t="s">
        <v>681</v>
      </c>
      <c r="E70" s="30"/>
      <c r="F70" s="30">
        <v>70.849999999999994</v>
      </c>
      <c r="G70" s="7">
        <f t="shared" si="1"/>
        <v>23149.124999999778</v>
      </c>
    </row>
    <row r="71" spans="1:7" x14ac:dyDescent="0.25">
      <c r="A71" s="5">
        <v>44573</v>
      </c>
      <c r="B71" s="11" t="s">
        <v>84</v>
      </c>
      <c r="C71" s="11" t="s">
        <v>268</v>
      </c>
      <c r="D71" s="16" t="s">
        <v>682</v>
      </c>
      <c r="E71" s="30"/>
      <c r="F71" s="30">
        <v>3.5</v>
      </c>
      <c r="G71" s="7">
        <f t="shared" si="1"/>
        <v>23145.624999999778</v>
      </c>
    </row>
    <row r="72" spans="1:7" x14ac:dyDescent="0.25">
      <c r="A72" s="5">
        <v>44573</v>
      </c>
      <c r="B72" s="11" t="s">
        <v>85</v>
      </c>
      <c r="C72" s="11" t="s">
        <v>269</v>
      </c>
      <c r="D72" s="16" t="s">
        <v>683</v>
      </c>
      <c r="E72" s="30"/>
      <c r="F72" s="30">
        <v>67.260000000000005</v>
      </c>
      <c r="G72" s="7">
        <f t="shared" si="1"/>
        <v>23078.36499999978</v>
      </c>
    </row>
    <row r="73" spans="1:7" x14ac:dyDescent="0.25">
      <c r="A73" s="5">
        <v>44574</v>
      </c>
      <c r="B73" s="11" t="s">
        <v>86</v>
      </c>
      <c r="C73" s="11" t="s">
        <v>270</v>
      </c>
      <c r="D73" s="16" t="s">
        <v>684</v>
      </c>
      <c r="E73" s="30">
        <v>10082.879999999999</v>
      </c>
      <c r="F73" s="30"/>
      <c r="G73" s="7">
        <f t="shared" si="1"/>
        <v>33161.244999999777</v>
      </c>
    </row>
    <row r="74" spans="1:7" x14ac:dyDescent="0.25">
      <c r="A74" s="5">
        <v>44575</v>
      </c>
      <c r="B74" s="11" t="s">
        <v>87</v>
      </c>
      <c r="C74" s="11" t="s">
        <v>271</v>
      </c>
      <c r="D74" s="16" t="s">
        <v>685</v>
      </c>
      <c r="E74" s="30">
        <v>2856.98</v>
      </c>
      <c r="F74" s="30"/>
      <c r="G74" s="7">
        <f t="shared" si="1"/>
        <v>36018.22499999978</v>
      </c>
    </row>
    <row r="75" spans="1:7" x14ac:dyDescent="0.25">
      <c r="A75" s="5">
        <v>44575</v>
      </c>
      <c r="B75" s="11" t="s">
        <v>88</v>
      </c>
      <c r="C75" s="11" t="s">
        <v>272</v>
      </c>
      <c r="D75" s="16" t="s">
        <v>686</v>
      </c>
      <c r="E75" s="30">
        <v>9012.24</v>
      </c>
      <c r="F75" s="30"/>
      <c r="G75" s="7">
        <f t="shared" si="1"/>
        <v>45030.464999999778</v>
      </c>
    </row>
    <row r="76" spans="1:7" x14ac:dyDescent="0.25">
      <c r="A76" s="5">
        <v>44575</v>
      </c>
      <c r="B76" s="11" t="s">
        <v>89</v>
      </c>
      <c r="C76" s="11" t="s">
        <v>273</v>
      </c>
      <c r="D76" s="16" t="s">
        <v>687</v>
      </c>
      <c r="E76" s="30"/>
      <c r="F76" s="30">
        <v>544.32000000000005</v>
      </c>
      <c r="G76" s="7">
        <f t="shared" si="1"/>
        <v>44486.144999999779</v>
      </c>
    </row>
    <row r="77" spans="1:7" x14ac:dyDescent="0.25">
      <c r="A77" s="5">
        <v>44576</v>
      </c>
      <c r="B77" s="11" t="s">
        <v>90</v>
      </c>
      <c r="C77" s="11" t="s">
        <v>274</v>
      </c>
      <c r="D77" s="16" t="s">
        <v>688</v>
      </c>
      <c r="E77" s="31"/>
      <c r="F77" s="30">
        <v>364.1</v>
      </c>
      <c r="G77" s="7">
        <f t="shared" si="1"/>
        <v>44122.04499999978</v>
      </c>
    </row>
    <row r="78" spans="1:7" x14ac:dyDescent="0.25">
      <c r="A78" s="5">
        <v>44576</v>
      </c>
      <c r="B78" s="11" t="s">
        <v>91</v>
      </c>
      <c r="C78" s="11" t="s">
        <v>275</v>
      </c>
      <c r="D78" s="16" t="s">
        <v>689</v>
      </c>
      <c r="E78" s="30"/>
      <c r="F78" s="30">
        <v>364.16</v>
      </c>
      <c r="G78" s="7">
        <f>G77+E78-F78</f>
        <v>43757.884999999776</v>
      </c>
    </row>
    <row r="79" spans="1:7" x14ac:dyDescent="0.25">
      <c r="A79" s="5">
        <v>44576</v>
      </c>
      <c r="B79" s="11" t="s">
        <v>92</v>
      </c>
      <c r="C79" s="11" t="s">
        <v>276</v>
      </c>
      <c r="D79" s="16" t="s">
        <v>690</v>
      </c>
      <c r="E79" s="30"/>
      <c r="F79" s="30">
        <v>4507</v>
      </c>
      <c r="G79" s="7">
        <f>G78+E79-F79</f>
        <v>39250.884999999776</v>
      </c>
    </row>
    <row r="80" spans="1:7" x14ac:dyDescent="0.25">
      <c r="A80" s="5">
        <v>44576</v>
      </c>
      <c r="B80" s="11" t="s">
        <v>93</v>
      </c>
      <c r="C80" s="11" t="s">
        <v>277</v>
      </c>
      <c r="D80" s="16" t="s">
        <v>691</v>
      </c>
      <c r="E80" s="30"/>
      <c r="F80" s="30">
        <v>1196.3599999999999</v>
      </c>
      <c r="G80" s="7">
        <f>G79+E80-F80</f>
        <v>38054.524999999776</v>
      </c>
    </row>
    <row r="81" spans="1:7" x14ac:dyDescent="0.25">
      <c r="A81" s="5">
        <v>44576</v>
      </c>
      <c r="B81" s="11" t="s">
        <v>94</v>
      </c>
      <c r="C81" s="11" t="s">
        <v>278</v>
      </c>
      <c r="D81" s="16" t="s">
        <v>692</v>
      </c>
      <c r="E81" s="30"/>
      <c r="F81" s="30">
        <v>93.78</v>
      </c>
      <c r="G81" s="7">
        <f t="shared" si="1"/>
        <v>37960.744999999777</v>
      </c>
    </row>
    <row r="82" spans="1:7" x14ac:dyDescent="0.25">
      <c r="A82" s="5">
        <v>44576</v>
      </c>
      <c r="B82" s="11" t="s">
        <v>95</v>
      </c>
      <c r="C82" s="11" t="s">
        <v>279</v>
      </c>
      <c r="D82" s="16" t="s">
        <v>693</v>
      </c>
      <c r="E82" s="30"/>
      <c r="F82" s="30">
        <v>1988.13</v>
      </c>
      <c r="G82" s="7">
        <f t="shared" si="1"/>
        <v>35972.61499999978</v>
      </c>
    </row>
    <row r="83" spans="1:7" x14ac:dyDescent="0.25">
      <c r="A83" s="5">
        <v>44576</v>
      </c>
      <c r="B83" s="11" t="s">
        <v>96</v>
      </c>
      <c r="C83" s="11" t="s">
        <v>280</v>
      </c>
      <c r="D83" s="16" t="s">
        <v>694</v>
      </c>
      <c r="E83" s="30"/>
      <c r="F83" s="30">
        <v>84.85</v>
      </c>
      <c r="G83" s="7">
        <f t="shared" si="1"/>
        <v>35887.764999999781</v>
      </c>
    </row>
    <row r="84" spans="1:7" x14ac:dyDescent="0.25">
      <c r="A84" s="5">
        <v>44576</v>
      </c>
      <c r="B84" s="11" t="s">
        <v>97</v>
      </c>
      <c r="C84" s="11" t="s">
        <v>281</v>
      </c>
      <c r="D84" s="16" t="s">
        <v>695</v>
      </c>
      <c r="E84" s="30"/>
      <c r="F84" s="30">
        <v>224.51</v>
      </c>
      <c r="G84" s="7">
        <f t="shared" si="1"/>
        <v>35663.254999999779</v>
      </c>
    </row>
    <row r="85" spans="1:7" x14ac:dyDescent="0.25">
      <c r="A85" s="12">
        <v>44578</v>
      </c>
      <c r="B85" s="11" t="s">
        <v>98</v>
      </c>
      <c r="C85" s="11" t="s">
        <v>282</v>
      </c>
      <c r="D85" s="16" t="s">
        <v>696</v>
      </c>
      <c r="E85" s="32"/>
      <c r="F85" s="32">
        <v>1459.2</v>
      </c>
      <c r="G85" s="7">
        <f t="shared" si="1"/>
        <v>34204.054999999782</v>
      </c>
    </row>
    <row r="86" spans="1:7" x14ac:dyDescent="0.25">
      <c r="A86" s="12">
        <v>44578</v>
      </c>
      <c r="B86" s="11" t="s">
        <v>99</v>
      </c>
      <c r="C86" s="11" t="s">
        <v>283</v>
      </c>
      <c r="D86" s="16" t="s">
        <v>697</v>
      </c>
      <c r="E86" s="32"/>
      <c r="F86" s="32">
        <v>1619.38</v>
      </c>
      <c r="G86" s="7">
        <f t="shared" si="1"/>
        <v>32584.674999999781</v>
      </c>
    </row>
    <row r="87" spans="1:7" x14ac:dyDescent="0.25">
      <c r="A87" s="5">
        <v>44578</v>
      </c>
      <c r="B87" s="11" t="s">
        <v>100</v>
      </c>
      <c r="C87" s="11" t="s">
        <v>284</v>
      </c>
      <c r="D87" s="16" t="s">
        <v>698</v>
      </c>
      <c r="E87" s="30"/>
      <c r="F87" s="30">
        <v>348.96</v>
      </c>
      <c r="G87" s="7">
        <f t="shared" si="1"/>
        <v>32235.714999999782</v>
      </c>
    </row>
    <row r="88" spans="1:7" x14ac:dyDescent="0.25">
      <c r="A88" s="5">
        <v>44578</v>
      </c>
      <c r="B88" s="11" t="s">
        <v>101</v>
      </c>
      <c r="C88" s="11" t="s">
        <v>285</v>
      </c>
      <c r="D88" s="16" t="s">
        <v>699</v>
      </c>
      <c r="E88" s="30"/>
      <c r="F88" s="30">
        <v>408.48</v>
      </c>
      <c r="G88" s="7">
        <f t="shared" si="1"/>
        <v>31827.234999999782</v>
      </c>
    </row>
    <row r="89" spans="1:7" x14ac:dyDescent="0.25">
      <c r="A89" s="5">
        <v>44578</v>
      </c>
      <c r="B89" s="11" t="s">
        <v>102</v>
      </c>
      <c r="C89" s="11" t="s">
        <v>286</v>
      </c>
      <c r="D89" s="16" t="s">
        <v>700</v>
      </c>
      <c r="E89" s="30"/>
      <c r="F89" s="30">
        <v>566.4</v>
      </c>
      <c r="G89" s="7">
        <f t="shared" si="1"/>
        <v>31260.834999999781</v>
      </c>
    </row>
    <row r="90" spans="1:7" x14ac:dyDescent="0.25">
      <c r="A90" s="5">
        <v>44578</v>
      </c>
      <c r="B90" s="11" t="s">
        <v>103</v>
      </c>
      <c r="C90" s="11" t="s">
        <v>287</v>
      </c>
      <c r="D90" s="16" t="s">
        <v>701</v>
      </c>
      <c r="E90" s="30"/>
      <c r="F90" s="30">
        <v>1848</v>
      </c>
      <c r="G90" s="7">
        <f t="shared" si="1"/>
        <v>29412.834999999781</v>
      </c>
    </row>
    <row r="91" spans="1:7" x14ac:dyDescent="0.25">
      <c r="A91" s="5">
        <v>44578</v>
      </c>
      <c r="B91" s="11" t="s">
        <v>104</v>
      </c>
      <c r="C91" s="11" t="s">
        <v>288</v>
      </c>
      <c r="D91" s="16" t="s">
        <v>702</v>
      </c>
      <c r="E91" s="30"/>
      <c r="F91" s="30">
        <v>703.2</v>
      </c>
      <c r="G91" s="7">
        <f t="shared" si="1"/>
        <v>28709.63499999978</v>
      </c>
    </row>
    <row r="92" spans="1:7" x14ac:dyDescent="0.25">
      <c r="A92" s="5">
        <v>44578</v>
      </c>
      <c r="B92" s="11" t="s">
        <v>105</v>
      </c>
      <c r="C92" s="11" t="s">
        <v>289</v>
      </c>
      <c r="D92" s="16" t="s">
        <v>703</v>
      </c>
      <c r="E92" s="30"/>
      <c r="F92" s="30">
        <v>7931</v>
      </c>
      <c r="G92" s="7">
        <f t="shared" si="1"/>
        <v>20778.63499999978</v>
      </c>
    </row>
    <row r="93" spans="1:7" x14ac:dyDescent="0.25">
      <c r="A93" s="5">
        <v>44579</v>
      </c>
      <c r="B93" s="11" t="s">
        <v>106</v>
      </c>
      <c r="C93" s="11" t="s">
        <v>290</v>
      </c>
      <c r="D93" s="16" t="s">
        <v>704</v>
      </c>
      <c r="E93" s="30"/>
      <c r="F93" s="30">
        <v>96.35</v>
      </c>
      <c r="G93" s="7">
        <f t="shared" si="1"/>
        <v>20682.284999999782</v>
      </c>
    </row>
    <row r="94" spans="1:7" x14ac:dyDescent="0.25">
      <c r="A94" s="5">
        <v>44579</v>
      </c>
      <c r="B94" s="11" t="s">
        <v>107</v>
      </c>
      <c r="C94" s="11" t="s">
        <v>291</v>
      </c>
      <c r="D94" s="16" t="s">
        <v>705</v>
      </c>
      <c r="E94" s="30"/>
      <c r="F94" s="30">
        <v>43.8</v>
      </c>
      <c r="G94" s="7">
        <f t="shared" si="1"/>
        <v>20638.484999999782</v>
      </c>
    </row>
    <row r="95" spans="1:7" x14ac:dyDescent="0.25">
      <c r="A95" s="5">
        <v>44579</v>
      </c>
      <c r="B95" s="11" t="s">
        <v>108</v>
      </c>
      <c r="C95" s="11" t="s">
        <v>292</v>
      </c>
      <c r="D95" s="16" t="s">
        <v>706</v>
      </c>
      <c r="E95" s="30"/>
      <c r="F95" s="30">
        <v>2237.4499999999998</v>
      </c>
      <c r="G95" s="7">
        <f t="shared" si="1"/>
        <v>18401.034999999782</v>
      </c>
    </row>
    <row r="96" spans="1:7" x14ac:dyDescent="0.25">
      <c r="A96" s="5">
        <v>44579</v>
      </c>
      <c r="B96" s="11" t="s">
        <v>109</v>
      </c>
      <c r="C96" s="11" t="s">
        <v>293</v>
      </c>
      <c r="D96" s="16" t="s">
        <v>707</v>
      </c>
      <c r="E96" s="30"/>
      <c r="F96" s="30">
        <v>3962.92</v>
      </c>
      <c r="G96" s="7">
        <f t="shared" si="1"/>
        <v>14438.114999999782</v>
      </c>
    </row>
    <row r="97" spans="1:7" x14ac:dyDescent="0.25">
      <c r="A97" s="5">
        <v>44579</v>
      </c>
      <c r="B97" s="11" t="s">
        <v>110</v>
      </c>
      <c r="C97" s="11" t="s">
        <v>294</v>
      </c>
      <c r="D97" s="16" t="s">
        <v>708</v>
      </c>
      <c r="E97" s="30">
        <v>1596</v>
      </c>
      <c r="F97" s="30"/>
      <c r="G97" s="7">
        <f t="shared" si="1"/>
        <v>16034.114999999782</v>
      </c>
    </row>
    <row r="98" spans="1:7" x14ac:dyDescent="0.25">
      <c r="A98" s="5">
        <v>44579</v>
      </c>
      <c r="B98" s="11" t="s">
        <v>111</v>
      </c>
      <c r="C98" s="11" t="s">
        <v>295</v>
      </c>
      <c r="D98" s="16" t="s">
        <v>709</v>
      </c>
      <c r="E98" s="30"/>
      <c r="F98" s="30">
        <v>1733.74</v>
      </c>
      <c r="G98" s="7">
        <f t="shared" si="1"/>
        <v>14300.374999999782</v>
      </c>
    </row>
    <row r="99" spans="1:7" x14ac:dyDescent="0.25">
      <c r="A99" s="5">
        <v>44580</v>
      </c>
      <c r="B99" s="11" t="s">
        <v>112</v>
      </c>
      <c r="C99" s="11" t="s">
        <v>296</v>
      </c>
      <c r="D99" s="16" t="s">
        <v>710</v>
      </c>
      <c r="E99" s="30">
        <v>5991.36</v>
      </c>
      <c r="F99" s="30"/>
      <c r="G99" s="7">
        <f t="shared" si="1"/>
        <v>20291.734999999782</v>
      </c>
    </row>
    <row r="100" spans="1:7" x14ac:dyDescent="0.25">
      <c r="A100" s="5">
        <v>44580</v>
      </c>
      <c r="B100" s="11" t="s">
        <v>113</v>
      </c>
      <c r="C100" s="11" t="s">
        <v>297</v>
      </c>
      <c r="D100" s="16" t="s">
        <v>711</v>
      </c>
      <c r="E100" s="30"/>
      <c r="F100" s="30">
        <v>57.14</v>
      </c>
      <c r="G100" s="7">
        <f t="shared" si="1"/>
        <v>20234.594999999783</v>
      </c>
    </row>
    <row r="101" spans="1:7" x14ac:dyDescent="0.25">
      <c r="A101" s="5">
        <v>44581</v>
      </c>
      <c r="B101" s="11" t="s">
        <v>114</v>
      </c>
      <c r="C101" s="11" t="s">
        <v>298</v>
      </c>
      <c r="D101" s="16" t="s">
        <v>712</v>
      </c>
      <c r="E101" s="30"/>
      <c r="F101" s="30">
        <v>266.56</v>
      </c>
      <c r="G101" s="7">
        <f t="shared" si="1"/>
        <v>19968.034999999782</v>
      </c>
    </row>
    <row r="102" spans="1:7" x14ac:dyDescent="0.25">
      <c r="A102" s="5">
        <v>44581</v>
      </c>
      <c r="B102" s="11" t="s">
        <v>115</v>
      </c>
      <c r="C102" s="11" t="s">
        <v>299</v>
      </c>
      <c r="D102" s="16" t="s">
        <v>713</v>
      </c>
      <c r="E102" s="30"/>
      <c r="F102" s="30">
        <v>24.8</v>
      </c>
      <c r="G102" s="7">
        <f t="shared" si="1"/>
        <v>19943.234999999782</v>
      </c>
    </row>
    <row r="103" spans="1:7" x14ac:dyDescent="0.25">
      <c r="A103" s="5">
        <v>44581</v>
      </c>
      <c r="B103" s="11" t="s">
        <v>116</v>
      </c>
      <c r="C103" s="11" t="s">
        <v>300</v>
      </c>
      <c r="D103" s="16" t="s">
        <v>714</v>
      </c>
      <c r="E103" s="30"/>
      <c r="F103" s="30">
        <v>1041.68</v>
      </c>
      <c r="G103" s="7">
        <f t="shared" si="1"/>
        <v>18901.554999999782</v>
      </c>
    </row>
    <row r="104" spans="1:7" x14ac:dyDescent="0.25">
      <c r="A104" s="5">
        <v>44581</v>
      </c>
      <c r="B104" s="11" t="s">
        <v>117</v>
      </c>
      <c r="C104" s="11" t="s">
        <v>301</v>
      </c>
      <c r="D104" s="16" t="s">
        <v>715</v>
      </c>
      <c r="E104" s="30"/>
      <c r="F104" s="30">
        <v>808.74</v>
      </c>
      <c r="G104" s="7">
        <f t="shared" si="1"/>
        <v>18092.81499999978</v>
      </c>
    </row>
    <row r="105" spans="1:7" x14ac:dyDescent="0.25">
      <c r="A105" s="5">
        <v>44581</v>
      </c>
      <c r="B105" s="11" t="s">
        <v>118</v>
      </c>
      <c r="C105" s="11" t="s">
        <v>302</v>
      </c>
      <c r="D105" s="16" t="s">
        <v>716</v>
      </c>
      <c r="E105" s="30"/>
      <c r="F105" s="30">
        <v>1117.77</v>
      </c>
      <c r="G105" s="7">
        <f t="shared" si="1"/>
        <v>16975.04499999978</v>
      </c>
    </row>
    <row r="106" spans="1:7" x14ac:dyDescent="0.25">
      <c r="A106" s="5">
        <v>44582</v>
      </c>
      <c r="B106" s="11" t="s">
        <v>119</v>
      </c>
      <c r="C106" s="11" t="s">
        <v>303</v>
      </c>
      <c r="D106" s="16" t="s">
        <v>717</v>
      </c>
      <c r="E106" s="30"/>
      <c r="F106" s="30">
        <v>518.36</v>
      </c>
      <c r="G106" s="7">
        <f t="shared" si="1"/>
        <v>16456.684999999779</v>
      </c>
    </row>
    <row r="107" spans="1:7" x14ac:dyDescent="0.25">
      <c r="A107" s="5">
        <v>44582</v>
      </c>
      <c r="B107" s="11" t="s">
        <v>120</v>
      </c>
      <c r="C107" s="11" t="s">
        <v>304</v>
      </c>
      <c r="D107" s="16" t="s">
        <v>718</v>
      </c>
      <c r="E107" s="30">
        <v>56.16</v>
      </c>
      <c r="F107" s="30"/>
      <c r="G107" s="7">
        <f t="shared" si="1"/>
        <v>16512.844999999779</v>
      </c>
    </row>
    <row r="108" spans="1:7" x14ac:dyDescent="0.25">
      <c r="A108" s="5">
        <v>44582</v>
      </c>
      <c r="B108" s="11" t="s">
        <v>121</v>
      </c>
      <c r="C108" s="11" t="s">
        <v>305</v>
      </c>
      <c r="D108" s="16" t="s">
        <v>719</v>
      </c>
      <c r="E108" s="30"/>
      <c r="F108" s="30">
        <v>0.25</v>
      </c>
      <c r="G108" s="7">
        <f t="shared" si="1"/>
        <v>16512.594999999779</v>
      </c>
    </row>
    <row r="109" spans="1:7" x14ac:dyDescent="0.25">
      <c r="A109" s="5">
        <v>44582</v>
      </c>
      <c r="B109" s="11" t="s">
        <v>122</v>
      </c>
      <c r="C109" s="11" t="s">
        <v>306</v>
      </c>
      <c r="D109" s="16" t="s">
        <v>720</v>
      </c>
      <c r="E109" s="30">
        <v>1276.8</v>
      </c>
      <c r="F109" s="30"/>
      <c r="G109" s="7">
        <f t="shared" si="1"/>
        <v>17789.394999999779</v>
      </c>
    </row>
    <row r="110" spans="1:7" x14ac:dyDescent="0.25">
      <c r="A110" s="5">
        <v>44582</v>
      </c>
      <c r="B110" s="11" t="s">
        <v>123</v>
      </c>
      <c r="C110" s="11" t="s">
        <v>307</v>
      </c>
      <c r="D110" s="16" t="s">
        <v>721</v>
      </c>
      <c r="E110" s="30">
        <v>3829.92</v>
      </c>
      <c r="F110" s="30"/>
      <c r="G110" s="7">
        <f t="shared" si="1"/>
        <v>21619.314999999777</v>
      </c>
    </row>
    <row r="111" spans="1:7" x14ac:dyDescent="0.25">
      <c r="A111" s="5">
        <v>44582</v>
      </c>
      <c r="B111" s="11" t="s">
        <v>124</v>
      </c>
      <c r="C111" s="11" t="s">
        <v>308</v>
      </c>
      <c r="D111" s="16" t="s">
        <v>722</v>
      </c>
      <c r="E111" s="30">
        <v>4684.68</v>
      </c>
      <c r="F111" s="30"/>
      <c r="G111" s="7">
        <f t="shared" si="1"/>
        <v>26303.994999999777</v>
      </c>
    </row>
    <row r="112" spans="1:7" x14ac:dyDescent="0.25">
      <c r="A112" s="5">
        <v>44582</v>
      </c>
      <c r="B112" s="11" t="s">
        <v>125</v>
      </c>
      <c r="C112" s="11" t="s">
        <v>309</v>
      </c>
      <c r="D112" s="16" t="s">
        <v>723</v>
      </c>
      <c r="E112" s="30">
        <v>14745.82</v>
      </c>
      <c r="F112" s="30"/>
      <c r="G112" s="7">
        <f t="shared" si="1"/>
        <v>41049.814999999777</v>
      </c>
    </row>
    <row r="113" spans="1:8" x14ac:dyDescent="0.25">
      <c r="A113" s="5">
        <v>44582</v>
      </c>
      <c r="B113" s="11" t="s">
        <v>126</v>
      </c>
      <c r="C113" s="11" t="s">
        <v>310</v>
      </c>
      <c r="D113" s="16" t="s">
        <v>724</v>
      </c>
      <c r="E113" s="30"/>
      <c r="F113" s="30">
        <v>40</v>
      </c>
      <c r="G113" s="7">
        <f t="shared" si="1"/>
        <v>41009.814999999777</v>
      </c>
    </row>
    <row r="114" spans="1:8" x14ac:dyDescent="0.25">
      <c r="A114" s="5">
        <v>44585</v>
      </c>
      <c r="B114" s="11" t="s">
        <v>127</v>
      </c>
      <c r="C114" s="11" t="s">
        <v>311</v>
      </c>
      <c r="D114" s="16" t="s">
        <v>725</v>
      </c>
      <c r="E114" s="30"/>
      <c r="F114" s="30">
        <v>1247.97</v>
      </c>
      <c r="G114" s="7">
        <f t="shared" si="1"/>
        <v>39761.844999999776</v>
      </c>
    </row>
    <row r="115" spans="1:8" x14ac:dyDescent="0.25">
      <c r="A115" s="5">
        <v>44585</v>
      </c>
      <c r="B115" s="11" t="s">
        <v>128</v>
      </c>
      <c r="C115" s="11" t="s">
        <v>312</v>
      </c>
      <c r="D115" s="16" t="s">
        <v>726</v>
      </c>
      <c r="E115" s="30"/>
      <c r="F115" s="30">
        <v>150</v>
      </c>
      <c r="G115" s="7">
        <f t="shared" si="1"/>
        <v>39611.844999999776</v>
      </c>
    </row>
    <row r="116" spans="1:8" x14ac:dyDescent="0.25">
      <c r="A116" s="5">
        <v>44585</v>
      </c>
      <c r="B116" s="11" t="s">
        <v>129</v>
      </c>
      <c r="C116" s="11" t="s">
        <v>313</v>
      </c>
      <c r="D116" s="16" t="s">
        <v>727</v>
      </c>
      <c r="E116" s="30"/>
      <c r="F116" s="30">
        <v>1106</v>
      </c>
      <c r="G116" s="7">
        <f t="shared" si="1"/>
        <v>38505.844999999776</v>
      </c>
    </row>
    <row r="117" spans="1:8" x14ac:dyDescent="0.25">
      <c r="A117" s="5">
        <v>44585</v>
      </c>
      <c r="B117" s="11" t="s">
        <v>130</v>
      </c>
      <c r="C117" s="11" t="s">
        <v>314</v>
      </c>
      <c r="D117" s="16" t="s">
        <v>728</v>
      </c>
      <c r="E117" s="30"/>
      <c r="F117" s="30">
        <v>107.99</v>
      </c>
      <c r="G117" s="7">
        <f t="shared" si="1"/>
        <v>38397.854999999778</v>
      </c>
      <c r="H117" s="10"/>
    </row>
    <row r="118" spans="1:8" x14ac:dyDescent="0.25">
      <c r="A118" s="5">
        <v>44585</v>
      </c>
      <c r="B118" s="11" t="s">
        <v>131</v>
      </c>
      <c r="C118" s="11" t="s">
        <v>315</v>
      </c>
      <c r="D118" s="16" t="s">
        <v>729</v>
      </c>
      <c r="E118" s="30"/>
      <c r="F118" s="30">
        <v>522.1</v>
      </c>
      <c r="G118" s="7">
        <f t="shared" si="1"/>
        <v>37875.754999999779</v>
      </c>
      <c r="H118" s="10"/>
    </row>
    <row r="119" spans="1:8" x14ac:dyDescent="0.25">
      <c r="A119" s="5">
        <v>44586</v>
      </c>
      <c r="B119" s="11" t="s">
        <v>132</v>
      </c>
      <c r="C119" s="11" t="s">
        <v>316</v>
      </c>
      <c r="D119" s="16" t="s">
        <v>730</v>
      </c>
      <c r="E119" s="30">
        <v>402.87</v>
      </c>
      <c r="F119" s="30"/>
      <c r="G119" s="7">
        <f t="shared" si="1"/>
        <v>38278.624999999782</v>
      </c>
      <c r="H119" s="10"/>
    </row>
    <row r="120" spans="1:8" x14ac:dyDescent="0.25">
      <c r="A120" s="5">
        <v>44586</v>
      </c>
      <c r="B120" s="11" t="s">
        <v>133</v>
      </c>
      <c r="C120" s="11" t="s">
        <v>317</v>
      </c>
      <c r="D120" s="16" t="s">
        <v>731</v>
      </c>
      <c r="E120" s="30"/>
      <c r="F120" s="30">
        <v>121</v>
      </c>
      <c r="G120" s="7">
        <f t="shared" si="1"/>
        <v>38157.624999999782</v>
      </c>
      <c r="H120" s="10"/>
    </row>
    <row r="121" spans="1:8" x14ac:dyDescent="0.25">
      <c r="A121" s="5">
        <v>44586</v>
      </c>
      <c r="B121" s="11" t="s">
        <v>134</v>
      </c>
      <c r="C121" s="11" t="s">
        <v>318</v>
      </c>
      <c r="D121" s="16" t="s">
        <v>732</v>
      </c>
      <c r="E121" s="30">
        <v>145.05000000000001</v>
      </c>
      <c r="F121" s="30"/>
      <c r="G121" s="7">
        <f t="shared" si="1"/>
        <v>38302.674999999785</v>
      </c>
      <c r="H121" s="10"/>
    </row>
    <row r="122" spans="1:8" x14ac:dyDescent="0.25">
      <c r="A122" s="5">
        <v>44586</v>
      </c>
      <c r="B122" s="11" t="s">
        <v>135</v>
      </c>
      <c r="C122" s="11" t="s">
        <v>319</v>
      </c>
      <c r="D122" s="16" t="s">
        <v>733</v>
      </c>
      <c r="E122" s="30"/>
      <c r="F122" s="30">
        <v>1092.01</v>
      </c>
      <c r="G122" s="7">
        <f t="shared" si="1"/>
        <v>37210.664999999783</v>
      </c>
      <c r="H122" s="10"/>
    </row>
    <row r="123" spans="1:8" x14ac:dyDescent="0.25">
      <c r="A123" s="5">
        <v>44587</v>
      </c>
      <c r="B123" s="11" t="s">
        <v>136</v>
      </c>
      <c r="C123" s="11" t="s">
        <v>320</v>
      </c>
      <c r="D123" s="16" t="s">
        <v>734</v>
      </c>
      <c r="E123" s="30">
        <v>392.46</v>
      </c>
      <c r="F123" s="30"/>
      <c r="G123" s="7">
        <f t="shared" si="1"/>
        <v>37603.124999999782</v>
      </c>
      <c r="H123" s="10"/>
    </row>
    <row r="124" spans="1:8" x14ac:dyDescent="0.25">
      <c r="A124" s="5">
        <v>44587</v>
      </c>
      <c r="B124" s="11" t="s">
        <v>137</v>
      </c>
      <c r="C124" s="11" t="s">
        <v>321</v>
      </c>
      <c r="D124" s="16" t="s">
        <v>735</v>
      </c>
      <c r="E124" s="30"/>
      <c r="F124" s="30">
        <v>1.37</v>
      </c>
      <c r="G124" s="7">
        <f t="shared" si="1"/>
        <v>37601.754999999779</v>
      </c>
      <c r="H124" s="10"/>
    </row>
    <row r="125" spans="1:8" x14ac:dyDescent="0.25">
      <c r="A125" s="5">
        <v>44588</v>
      </c>
      <c r="B125" s="11" t="s">
        <v>138</v>
      </c>
      <c r="C125" s="11" t="s">
        <v>322</v>
      </c>
      <c r="D125" s="16" t="s">
        <v>736</v>
      </c>
      <c r="E125" s="30">
        <v>45.6</v>
      </c>
      <c r="F125" s="30"/>
      <c r="G125" s="7">
        <f t="shared" si="1"/>
        <v>37647.354999999778</v>
      </c>
    </row>
    <row r="126" spans="1:8" x14ac:dyDescent="0.25">
      <c r="A126" s="5">
        <v>44588</v>
      </c>
      <c r="B126" s="11" t="s">
        <v>139</v>
      </c>
      <c r="C126" s="11" t="s">
        <v>323</v>
      </c>
      <c r="D126" s="16" t="s">
        <v>737</v>
      </c>
      <c r="E126" s="30"/>
      <c r="F126" s="30">
        <v>2008.94</v>
      </c>
      <c r="G126" s="7">
        <f t="shared" si="1"/>
        <v>35638.414999999775</v>
      </c>
      <c r="H126" s="10"/>
    </row>
    <row r="127" spans="1:8" x14ac:dyDescent="0.25">
      <c r="A127" s="5">
        <v>44588</v>
      </c>
      <c r="B127" s="11" t="s">
        <v>140</v>
      </c>
      <c r="C127" s="11" t="s">
        <v>324</v>
      </c>
      <c r="D127" s="16" t="s">
        <v>738</v>
      </c>
      <c r="E127" s="30"/>
      <c r="F127" s="30">
        <v>360.57</v>
      </c>
      <c r="G127" s="7">
        <f t="shared" si="1"/>
        <v>35277.844999999776</v>
      </c>
    </row>
    <row r="128" spans="1:8" x14ac:dyDescent="0.25">
      <c r="A128" s="5">
        <v>44588</v>
      </c>
      <c r="B128" s="11" t="s">
        <v>141</v>
      </c>
      <c r="C128" s="11" t="s">
        <v>325</v>
      </c>
      <c r="D128" s="16" t="s">
        <v>739</v>
      </c>
      <c r="E128" s="30"/>
      <c r="F128" s="30">
        <v>3856.44</v>
      </c>
      <c r="G128" s="7">
        <f t="shared" si="1"/>
        <v>31421.404999999777</v>
      </c>
    </row>
    <row r="129" spans="1:8" x14ac:dyDescent="0.25">
      <c r="A129" s="5">
        <v>44588</v>
      </c>
      <c r="B129" s="11" t="s">
        <v>142</v>
      </c>
      <c r="C129" s="11" t="s">
        <v>326</v>
      </c>
      <c r="D129" s="16" t="s">
        <v>740</v>
      </c>
      <c r="E129" s="30"/>
      <c r="F129" s="30">
        <v>94.8</v>
      </c>
      <c r="G129" s="7">
        <f t="shared" si="1"/>
        <v>31326.604999999778</v>
      </c>
    </row>
    <row r="130" spans="1:8" x14ac:dyDescent="0.25">
      <c r="A130" s="5">
        <v>44588</v>
      </c>
      <c r="B130" s="11" t="s">
        <v>143</v>
      </c>
      <c r="C130" s="11" t="s">
        <v>327</v>
      </c>
      <c r="D130" s="16" t="s">
        <v>741</v>
      </c>
      <c r="E130" s="30">
        <v>6714.8</v>
      </c>
      <c r="F130" s="30"/>
      <c r="G130" s="7">
        <f t="shared" si="1"/>
        <v>38041.404999999781</v>
      </c>
    </row>
    <row r="131" spans="1:8" x14ac:dyDescent="0.25">
      <c r="A131" s="5">
        <v>44588</v>
      </c>
      <c r="B131" s="11" t="s">
        <v>144</v>
      </c>
      <c r="C131" s="11" t="s">
        <v>328</v>
      </c>
      <c r="D131" s="16" t="s">
        <v>742</v>
      </c>
      <c r="E131" s="30">
        <v>7560</v>
      </c>
      <c r="F131" s="30"/>
      <c r="G131" s="7">
        <f t="shared" si="1"/>
        <v>45601.404999999781</v>
      </c>
    </row>
    <row r="132" spans="1:8" x14ac:dyDescent="0.25">
      <c r="A132" s="5">
        <v>44588</v>
      </c>
      <c r="B132" s="11" t="s">
        <v>145</v>
      </c>
      <c r="C132" s="11" t="s">
        <v>329</v>
      </c>
      <c r="D132" s="16" t="s">
        <v>743</v>
      </c>
      <c r="E132" s="30">
        <v>175.44</v>
      </c>
      <c r="F132" s="30"/>
      <c r="G132" s="7">
        <f t="shared" ref="G132:G195" si="2">G131+E132-F132</f>
        <v>45776.844999999783</v>
      </c>
    </row>
    <row r="133" spans="1:8" x14ac:dyDescent="0.25">
      <c r="A133" s="5">
        <v>44588</v>
      </c>
      <c r="B133" s="11" t="s">
        <v>146</v>
      </c>
      <c r="C133" s="11" t="s">
        <v>330</v>
      </c>
      <c r="D133" s="16" t="s">
        <v>744</v>
      </c>
      <c r="E133" s="30"/>
      <c r="F133" s="30">
        <v>33.1</v>
      </c>
      <c r="G133" s="7">
        <f t="shared" si="2"/>
        <v>45743.744999999784</v>
      </c>
      <c r="H133" s="10"/>
    </row>
    <row r="134" spans="1:8" x14ac:dyDescent="0.25">
      <c r="A134" s="5">
        <v>44588</v>
      </c>
      <c r="B134" s="11" t="s">
        <v>147</v>
      </c>
      <c r="C134" s="11" t="s">
        <v>331</v>
      </c>
      <c r="D134" s="16" t="s">
        <v>745</v>
      </c>
      <c r="E134" s="30"/>
      <c r="F134" s="30">
        <v>1256</v>
      </c>
      <c r="G134" s="7">
        <f t="shared" si="2"/>
        <v>44487.744999999784</v>
      </c>
      <c r="H134" s="10"/>
    </row>
    <row r="135" spans="1:8" x14ac:dyDescent="0.25">
      <c r="A135" s="5">
        <v>44589</v>
      </c>
      <c r="B135" s="11" t="s">
        <v>148</v>
      </c>
      <c r="C135" s="11" t="s">
        <v>332</v>
      </c>
      <c r="D135" s="16" t="s">
        <v>746</v>
      </c>
      <c r="E135" s="30">
        <v>997.42</v>
      </c>
      <c r="F135" s="30"/>
      <c r="G135" s="7">
        <f t="shared" si="2"/>
        <v>45485.164999999783</v>
      </c>
      <c r="H135" s="10"/>
    </row>
    <row r="136" spans="1:8" x14ac:dyDescent="0.25">
      <c r="A136" s="5">
        <v>44589</v>
      </c>
      <c r="B136" s="11" t="s">
        <v>149</v>
      </c>
      <c r="C136" s="11" t="s">
        <v>333</v>
      </c>
      <c r="D136" s="16" t="s">
        <v>747</v>
      </c>
      <c r="E136" s="30"/>
      <c r="F136" s="30">
        <v>1675.86</v>
      </c>
      <c r="G136" s="7">
        <f t="shared" si="2"/>
        <v>43809.304999999782</v>
      </c>
      <c r="H136" s="10"/>
    </row>
    <row r="137" spans="1:8" x14ac:dyDescent="0.25">
      <c r="A137" s="5">
        <v>44590</v>
      </c>
      <c r="B137" s="11" t="s">
        <v>150</v>
      </c>
      <c r="C137" s="11" t="s">
        <v>334</v>
      </c>
      <c r="D137" s="16" t="s">
        <v>748</v>
      </c>
      <c r="E137" s="30">
        <v>4300</v>
      </c>
      <c r="F137" s="30"/>
      <c r="G137" s="7">
        <f t="shared" si="2"/>
        <v>48109.304999999782</v>
      </c>
    </row>
    <row r="138" spans="1:8" x14ac:dyDescent="0.25">
      <c r="A138" s="5">
        <v>44592</v>
      </c>
      <c r="B138" s="11" t="s">
        <v>151</v>
      </c>
      <c r="C138" s="11" t="s">
        <v>335</v>
      </c>
      <c r="D138" s="16" t="s">
        <v>749</v>
      </c>
      <c r="E138" s="30">
        <v>3700</v>
      </c>
      <c r="F138" s="30"/>
      <c r="G138" s="7">
        <f t="shared" si="2"/>
        <v>51809.304999999782</v>
      </c>
    </row>
    <row r="139" spans="1:8" x14ac:dyDescent="0.25">
      <c r="A139" s="5">
        <v>44592</v>
      </c>
      <c r="B139" s="11" t="s">
        <v>152</v>
      </c>
      <c r="C139" s="11" t="s">
        <v>336</v>
      </c>
      <c r="D139" s="16" t="s">
        <v>750</v>
      </c>
      <c r="E139" s="30"/>
      <c r="F139" s="30">
        <v>1137.46</v>
      </c>
      <c r="G139" s="7">
        <f t="shared" si="2"/>
        <v>50671.844999999783</v>
      </c>
    </row>
    <row r="140" spans="1:8" x14ac:dyDescent="0.25">
      <c r="A140" s="5">
        <v>44592</v>
      </c>
      <c r="B140" s="11" t="s">
        <v>153</v>
      </c>
      <c r="C140" s="11" t="s">
        <v>337</v>
      </c>
      <c r="D140" s="16" t="s">
        <v>751</v>
      </c>
      <c r="E140" s="30">
        <v>145.33000000000001</v>
      </c>
      <c r="F140" s="30"/>
      <c r="G140" s="7">
        <f t="shared" si="2"/>
        <v>50817.174999999785</v>
      </c>
    </row>
    <row r="141" spans="1:8" x14ac:dyDescent="0.25">
      <c r="A141" s="5">
        <v>44592</v>
      </c>
      <c r="B141" s="11" t="s">
        <v>154</v>
      </c>
      <c r="C141" s="11" t="s">
        <v>338</v>
      </c>
      <c r="D141" s="16" t="s">
        <v>752</v>
      </c>
      <c r="E141" s="30">
        <v>599.26</v>
      </c>
      <c r="F141" s="30"/>
      <c r="G141" s="7">
        <f t="shared" si="2"/>
        <v>51416.434999999787</v>
      </c>
    </row>
    <row r="142" spans="1:8" x14ac:dyDescent="0.25">
      <c r="A142" s="5">
        <v>44592</v>
      </c>
      <c r="B142" s="11" t="s">
        <v>155</v>
      </c>
      <c r="C142" s="11" t="s">
        <v>339</v>
      </c>
      <c r="D142" s="16" t="s">
        <v>753</v>
      </c>
      <c r="E142" s="30"/>
      <c r="F142" s="30">
        <v>1754.55</v>
      </c>
      <c r="G142" s="7">
        <f t="shared" si="2"/>
        <v>49661.884999999784</v>
      </c>
    </row>
    <row r="143" spans="1:8" x14ac:dyDescent="0.25">
      <c r="A143" s="5">
        <v>44592</v>
      </c>
      <c r="B143" s="11" t="s">
        <v>156</v>
      </c>
      <c r="C143" s="11" t="s">
        <v>340</v>
      </c>
      <c r="D143" s="16" t="s">
        <v>754</v>
      </c>
      <c r="E143" s="30"/>
      <c r="F143" s="30">
        <v>931.3</v>
      </c>
      <c r="G143" s="7">
        <f t="shared" si="2"/>
        <v>48730.584999999781</v>
      </c>
    </row>
    <row r="144" spans="1:8" x14ac:dyDescent="0.25">
      <c r="A144" s="5">
        <v>44592</v>
      </c>
      <c r="B144" s="11" t="s">
        <v>157</v>
      </c>
      <c r="C144" s="11" t="s">
        <v>341</v>
      </c>
      <c r="D144" s="16" t="s">
        <v>755</v>
      </c>
      <c r="E144" s="30"/>
      <c r="F144" s="30">
        <v>4927.68</v>
      </c>
      <c r="G144" s="7">
        <f t="shared" si="2"/>
        <v>43802.904999999781</v>
      </c>
    </row>
    <row r="145" spans="1:8" x14ac:dyDescent="0.25">
      <c r="A145" s="5">
        <v>44592</v>
      </c>
      <c r="B145" s="11" t="s">
        <v>158</v>
      </c>
      <c r="C145" s="11" t="s">
        <v>342</v>
      </c>
      <c r="D145" s="16" t="s">
        <v>756</v>
      </c>
      <c r="E145" s="30"/>
      <c r="F145" s="30">
        <v>445.19</v>
      </c>
      <c r="G145" s="7">
        <f t="shared" si="2"/>
        <v>43357.714999999778</v>
      </c>
    </row>
    <row r="146" spans="1:8" x14ac:dyDescent="0.25">
      <c r="A146" s="5">
        <v>44592</v>
      </c>
      <c r="B146" s="11" t="s">
        <v>159</v>
      </c>
      <c r="C146" s="11" t="s">
        <v>343</v>
      </c>
      <c r="D146" s="16" t="s">
        <v>757</v>
      </c>
      <c r="E146" s="30"/>
      <c r="F146" s="30">
        <v>1735.45</v>
      </c>
      <c r="G146" s="7">
        <f t="shared" si="2"/>
        <v>41622.264999999781</v>
      </c>
    </row>
    <row r="147" spans="1:8" x14ac:dyDescent="0.25">
      <c r="A147" s="5">
        <v>44592</v>
      </c>
      <c r="B147" s="11" t="s">
        <v>160</v>
      </c>
      <c r="C147" s="11" t="s">
        <v>344</v>
      </c>
      <c r="D147" s="16" t="s">
        <v>758</v>
      </c>
      <c r="E147" s="30"/>
      <c r="F147" s="30">
        <v>104.4</v>
      </c>
      <c r="G147" s="7">
        <f t="shared" si="2"/>
        <v>41517.86499999978</v>
      </c>
      <c r="H147" s="10"/>
    </row>
    <row r="148" spans="1:8" x14ac:dyDescent="0.25">
      <c r="A148" s="5">
        <v>44592</v>
      </c>
      <c r="B148" s="11" t="s">
        <v>161</v>
      </c>
      <c r="C148" s="11" t="s">
        <v>345</v>
      </c>
      <c r="D148" s="16" t="s">
        <v>759</v>
      </c>
      <c r="E148" s="30"/>
      <c r="F148" s="30">
        <v>709.1</v>
      </c>
      <c r="G148" s="7">
        <f t="shared" si="2"/>
        <v>40808.764999999781</v>
      </c>
    </row>
    <row r="149" spans="1:8" x14ac:dyDescent="0.25">
      <c r="A149" s="5">
        <v>44592</v>
      </c>
      <c r="B149" s="11" t="s">
        <v>162</v>
      </c>
      <c r="C149" s="11" t="s">
        <v>346</v>
      </c>
      <c r="D149" s="16" t="s">
        <v>760</v>
      </c>
      <c r="E149" s="30"/>
      <c r="F149" s="30">
        <v>4118.0200000000004</v>
      </c>
      <c r="G149" s="7">
        <f t="shared" si="2"/>
        <v>36690.744999999777</v>
      </c>
    </row>
    <row r="150" spans="1:8" x14ac:dyDescent="0.25">
      <c r="A150" s="5">
        <v>44592</v>
      </c>
      <c r="B150" s="11" t="s">
        <v>163</v>
      </c>
      <c r="C150" s="11" t="s">
        <v>347</v>
      </c>
      <c r="D150" s="16" t="s">
        <v>761</v>
      </c>
      <c r="E150" s="30"/>
      <c r="F150" s="30">
        <v>480</v>
      </c>
      <c r="G150" s="7">
        <f t="shared" si="2"/>
        <v>36210.744999999777</v>
      </c>
    </row>
    <row r="151" spans="1:8" x14ac:dyDescent="0.25">
      <c r="A151" s="5">
        <v>44592</v>
      </c>
      <c r="B151" s="11" t="s">
        <v>164</v>
      </c>
      <c r="C151" s="11" t="s">
        <v>348</v>
      </c>
      <c r="D151" s="16" t="s">
        <v>762</v>
      </c>
      <c r="E151" s="30"/>
      <c r="F151" s="30">
        <v>287.45</v>
      </c>
      <c r="G151" s="7">
        <f t="shared" si="2"/>
        <v>35923.29499999978</v>
      </c>
    </row>
    <row r="152" spans="1:8" x14ac:dyDescent="0.25">
      <c r="A152" s="5">
        <v>44592</v>
      </c>
      <c r="B152" s="11" t="s">
        <v>165</v>
      </c>
      <c r="C152" s="11" t="s">
        <v>349</v>
      </c>
      <c r="D152" s="16" t="s">
        <v>763</v>
      </c>
      <c r="E152" s="30"/>
      <c r="F152" s="30">
        <v>569.88</v>
      </c>
      <c r="G152" s="7">
        <f t="shared" si="2"/>
        <v>35353.414999999783</v>
      </c>
    </row>
    <row r="153" spans="1:8" x14ac:dyDescent="0.25">
      <c r="A153" s="5">
        <v>44592</v>
      </c>
      <c r="B153" s="11" t="s">
        <v>166</v>
      </c>
      <c r="C153" s="11" t="s">
        <v>350</v>
      </c>
      <c r="D153" s="16" t="s">
        <v>764</v>
      </c>
      <c r="E153" s="30"/>
      <c r="F153" s="30">
        <v>899.76</v>
      </c>
      <c r="G153" s="7">
        <f t="shared" si="2"/>
        <v>34453.654999999781</v>
      </c>
    </row>
    <row r="154" spans="1:8" x14ac:dyDescent="0.25">
      <c r="A154" s="5">
        <v>44592</v>
      </c>
      <c r="B154" s="11" t="s">
        <v>167</v>
      </c>
      <c r="C154" s="11" t="s">
        <v>351</v>
      </c>
      <c r="D154" s="16" t="s">
        <v>765</v>
      </c>
      <c r="E154" s="30"/>
      <c r="F154" s="30">
        <v>555.6</v>
      </c>
      <c r="G154" s="7">
        <f t="shared" si="2"/>
        <v>33898.054999999782</v>
      </c>
    </row>
    <row r="155" spans="1:8" x14ac:dyDescent="0.25">
      <c r="A155" s="5">
        <v>44592</v>
      </c>
      <c r="B155" s="11" t="s">
        <v>168</v>
      </c>
      <c r="C155" s="11" t="s">
        <v>352</v>
      </c>
      <c r="D155" s="16" t="s">
        <v>766</v>
      </c>
      <c r="E155" s="30"/>
      <c r="F155" s="30">
        <v>2310.14</v>
      </c>
      <c r="G155" s="7">
        <f t="shared" si="2"/>
        <v>31587.914999999783</v>
      </c>
    </row>
    <row r="156" spans="1:8" x14ac:dyDescent="0.25">
      <c r="A156" s="5">
        <v>44592</v>
      </c>
      <c r="B156" s="11" t="s">
        <v>169</v>
      </c>
      <c r="C156" s="11" t="s">
        <v>353</v>
      </c>
      <c r="D156" s="16" t="s">
        <v>767</v>
      </c>
      <c r="E156" s="30"/>
      <c r="F156" s="30">
        <v>1515.29</v>
      </c>
      <c r="G156" s="7">
        <f t="shared" si="2"/>
        <v>30072.624999999782</v>
      </c>
    </row>
    <row r="157" spans="1:8" x14ac:dyDescent="0.25">
      <c r="A157" s="5">
        <v>44592</v>
      </c>
      <c r="B157" s="11" t="s">
        <v>170</v>
      </c>
      <c r="C157" s="11" t="s">
        <v>354</v>
      </c>
      <c r="D157" s="16" t="s">
        <v>768</v>
      </c>
      <c r="E157" s="30">
        <v>4881.7299999999996</v>
      </c>
      <c r="F157" s="30"/>
      <c r="G157" s="7">
        <f t="shared" si="2"/>
        <v>34954.354999999778</v>
      </c>
    </row>
    <row r="158" spans="1:8" x14ac:dyDescent="0.25">
      <c r="A158" s="5">
        <v>44592</v>
      </c>
      <c r="B158" s="11" t="s">
        <v>171</v>
      </c>
      <c r="C158" s="11" t="s">
        <v>355</v>
      </c>
      <c r="D158" s="16" t="s">
        <v>769</v>
      </c>
      <c r="E158" s="30"/>
      <c r="F158" s="30">
        <v>57.37</v>
      </c>
      <c r="G158" s="7">
        <f t="shared" si="2"/>
        <v>34896.984999999775</v>
      </c>
    </row>
    <row r="159" spans="1:8" x14ac:dyDescent="0.25">
      <c r="A159" s="5">
        <v>44592</v>
      </c>
      <c r="B159" s="11" t="s">
        <v>172</v>
      </c>
      <c r="C159" s="11" t="s">
        <v>356</v>
      </c>
      <c r="D159" s="16" t="s">
        <v>770</v>
      </c>
      <c r="E159" s="30"/>
      <c r="F159" s="30">
        <v>124.7</v>
      </c>
      <c r="G159" s="7">
        <f t="shared" si="2"/>
        <v>34772.284999999778</v>
      </c>
    </row>
    <row r="160" spans="1:8" x14ac:dyDescent="0.25">
      <c r="A160" s="5">
        <v>44592</v>
      </c>
      <c r="B160" s="11" t="s">
        <v>173</v>
      </c>
      <c r="C160" s="11" t="s">
        <v>357</v>
      </c>
      <c r="D160" s="16" t="s">
        <v>771</v>
      </c>
      <c r="E160" s="30"/>
      <c r="F160" s="30">
        <v>44.02</v>
      </c>
      <c r="G160" s="7">
        <f t="shared" si="2"/>
        <v>34728.264999999781</v>
      </c>
    </row>
    <row r="161" spans="1:7" x14ac:dyDescent="0.25">
      <c r="A161" s="5">
        <v>44592</v>
      </c>
      <c r="B161" s="11" t="s">
        <v>174</v>
      </c>
      <c r="C161" s="11" t="s">
        <v>358</v>
      </c>
      <c r="D161" s="16" t="s">
        <v>772</v>
      </c>
      <c r="E161" s="30"/>
      <c r="F161" s="30">
        <v>280.85000000000002</v>
      </c>
      <c r="G161" s="7">
        <f t="shared" si="2"/>
        <v>34447.414999999783</v>
      </c>
    </row>
    <row r="162" spans="1:7" x14ac:dyDescent="0.25">
      <c r="A162" s="5">
        <v>44592</v>
      </c>
      <c r="B162" s="11" t="s">
        <v>175</v>
      </c>
      <c r="C162" s="11" t="s">
        <v>359</v>
      </c>
      <c r="D162" s="16" t="s">
        <v>773</v>
      </c>
      <c r="E162" s="30"/>
      <c r="F162" s="30">
        <v>226.23</v>
      </c>
      <c r="G162" s="7">
        <f t="shared" si="2"/>
        <v>34221.184999999779</v>
      </c>
    </row>
    <row r="163" spans="1:7" x14ac:dyDescent="0.25">
      <c r="A163" s="5">
        <v>44592</v>
      </c>
      <c r="B163" s="11" t="s">
        <v>176</v>
      </c>
      <c r="C163" s="11" t="s">
        <v>360</v>
      </c>
      <c r="D163" s="16" t="s">
        <v>774</v>
      </c>
      <c r="E163" s="30"/>
      <c r="F163" s="30">
        <v>30.64</v>
      </c>
      <c r="G163" s="7">
        <f t="shared" si="2"/>
        <v>34190.54499999978</v>
      </c>
    </row>
    <row r="164" spans="1:7" x14ac:dyDescent="0.25">
      <c r="A164" s="5">
        <v>44592</v>
      </c>
      <c r="B164" s="11" t="s">
        <v>177</v>
      </c>
      <c r="C164" s="11" t="s">
        <v>361</v>
      </c>
      <c r="D164" s="16" t="s">
        <v>775</v>
      </c>
      <c r="E164" s="30"/>
      <c r="F164" s="30">
        <v>22.97</v>
      </c>
      <c r="G164" s="7">
        <f t="shared" si="2"/>
        <v>34167.574999999779</v>
      </c>
    </row>
    <row r="165" spans="1:7" x14ac:dyDescent="0.25">
      <c r="A165" s="5">
        <v>44592</v>
      </c>
      <c r="B165" s="11" t="s">
        <v>178</v>
      </c>
      <c r="C165" s="11" t="s">
        <v>362</v>
      </c>
      <c r="D165" s="16" t="s">
        <v>776</v>
      </c>
      <c r="E165" s="30"/>
      <c r="F165" s="30">
        <v>25.88</v>
      </c>
      <c r="G165" s="7">
        <f t="shared" si="2"/>
        <v>34141.694999999781</v>
      </c>
    </row>
    <row r="166" spans="1:7" x14ac:dyDescent="0.25">
      <c r="A166" s="5">
        <v>44592</v>
      </c>
      <c r="B166" s="11" t="s">
        <v>179</v>
      </c>
      <c r="C166" s="11" t="s">
        <v>363</v>
      </c>
      <c r="D166" s="16" t="s">
        <v>777</v>
      </c>
      <c r="E166" s="30"/>
      <c r="F166" s="30">
        <v>339.23</v>
      </c>
      <c r="G166" s="7">
        <f t="shared" si="2"/>
        <v>33802.464999999778</v>
      </c>
    </row>
    <row r="167" spans="1:7" x14ac:dyDescent="0.25">
      <c r="A167" s="5">
        <v>44592</v>
      </c>
      <c r="B167" s="11" t="s">
        <v>180</v>
      </c>
      <c r="C167" s="11" t="s">
        <v>364</v>
      </c>
      <c r="D167" s="16" t="s">
        <v>778</v>
      </c>
      <c r="E167" s="30"/>
      <c r="F167" s="30">
        <v>190.48</v>
      </c>
      <c r="G167" s="7">
        <f t="shared" si="2"/>
        <v>33611.984999999775</v>
      </c>
    </row>
    <row r="168" spans="1:7" x14ac:dyDescent="0.25">
      <c r="A168" s="5">
        <v>44592</v>
      </c>
      <c r="B168" s="11" t="s">
        <v>181</v>
      </c>
      <c r="C168" s="11" t="s">
        <v>365</v>
      </c>
      <c r="D168" s="16" t="s">
        <v>779</v>
      </c>
      <c r="E168" s="30"/>
      <c r="F168" s="30">
        <v>355.99</v>
      </c>
      <c r="G168" s="7">
        <f t="shared" si="2"/>
        <v>33255.994999999777</v>
      </c>
    </row>
    <row r="169" spans="1:7" x14ac:dyDescent="0.25">
      <c r="A169" s="5">
        <v>44592</v>
      </c>
      <c r="B169" s="11" t="s">
        <v>182</v>
      </c>
      <c r="C169" s="11" t="s">
        <v>366</v>
      </c>
      <c r="D169" s="16" t="s">
        <v>780</v>
      </c>
      <c r="E169" s="30"/>
      <c r="F169" s="30">
        <v>281.73</v>
      </c>
      <c r="G169" s="7">
        <f t="shared" si="2"/>
        <v>32974.264999999774</v>
      </c>
    </row>
    <row r="170" spans="1:7" x14ac:dyDescent="0.25">
      <c r="A170" s="5">
        <v>44592</v>
      </c>
      <c r="B170" s="11" t="s">
        <v>183</v>
      </c>
      <c r="C170" s="11" t="s">
        <v>367</v>
      </c>
      <c r="D170" s="16" t="s">
        <v>781</v>
      </c>
      <c r="E170" s="30"/>
      <c r="F170" s="30">
        <v>382.32</v>
      </c>
      <c r="G170" s="7">
        <f t="shared" si="2"/>
        <v>32591.944999999774</v>
      </c>
    </row>
    <row r="171" spans="1:7" x14ac:dyDescent="0.25">
      <c r="A171" s="5">
        <v>44592</v>
      </c>
      <c r="B171" s="11" t="s">
        <v>184</v>
      </c>
      <c r="C171" s="11" t="s">
        <v>368</v>
      </c>
      <c r="D171" s="16" t="s">
        <v>782</v>
      </c>
      <c r="E171" s="30"/>
      <c r="F171" s="30">
        <v>2205.2199999999998</v>
      </c>
      <c r="G171" s="7">
        <f t="shared" si="2"/>
        <v>30386.724999999773</v>
      </c>
    </row>
    <row r="172" spans="1:7" x14ac:dyDescent="0.25">
      <c r="A172" s="5">
        <v>44592</v>
      </c>
      <c r="B172" s="11" t="s">
        <v>185</v>
      </c>
      <c r="C172" s="11" t="s">
        <v>369</v>
      </c>
      <c r="D172" s="16" t="s">
        <v>783</v>
      </c>
      <c r="E172" s="30"/>
      <c r="F172" s="30">
        <v>14.5</v>
      </c>
      <c r="G172" s="7">
        <f t="shared" si="2"/>
        <v>30372.224999999773</v>
      </c>
    </row>
    <row r="173" spans="1:7" x14ac:dyDescent="0.25">
      <c r="A173" s="5">
        <v>44592</v>
      </c>
      <c r="B173" s="11" t="s">
        <v>186</v>
      </c>
      <c r="C173" s="11" t="s">
        <v>370</v>
      </c>
      <c r="D173" s="16" t="s">
        <v>784</v>
      </c>
      <c r="E173" s="30">
        <v>37.799999999999997</v>
      </c>
      <c r="F173" s="30"/>
      <c r="G173" s="7">
        <f t="shared" si="2"/>
        <v>30410.024999999772</v>
      </c>
    </row>
    <row r="174" spans="1:7" x14ac:dyDescent="0.25">
      <c r="A174" s="5">
        <v>44592</v>
      </c>
      <c r="B174" s="11" t="s">
        <v>187</v>
      </c>
      <c r="C174" s="11" t="s">
        <v>371</v>
      </c>
      <c r="D174" s="16" t="s">
        <v>785</v>
      </c>
      <c r="E174" s="30"/>
      <c r="F174" s="30">
        <v>175.64</v>
      </c>
      <c r="G174" s="7">
        <f t="shared" si="2"/>
        <v>30234.384999999773</v>
      </c>
    </row>
    <row r="175" spans="1:7" x14ac:dyDescent="0.25">
      <c r="A175" s="5">
        <v>44592</v>
      </c>
      <c r="B175" s="11" t="s">
        <v>188</v>
      </c>
      <c r="C175" s="11" t="s">
        <v>372</v>
      </c>
      <c r="D175" s="16" t="s">
        <v>786</v>
      </c>
      <c r="E175" s="30"/>
      <c r="F175" s="30">
        <v>138.1</v>
      </c>
      <c r="G175" s="7">
        <f t="shared" si="2"/>
        <v>30096.284999999774</v>
      </c>
    </row>
    <row r="176" spans="1:7" x14ac:dyDescent="0.25">
      <c r="A176" s="5">
        <v>44592</v>
      </c>
      <c r="B176" s="11" t="s">
        <v>189</v>
      </c>
      <c r="C176" s="11" t="s">
        <v>373</v>
      </c>
      <c r="D176" s="16" t="s">
        <v>787</v>
      </c>
      <c r="E176" s="31"/>
      <c r="F176" s="30">
        <v>408</v>
      </c>
      <c r="G176" s="7">
        <f t="shared" si="2"/>
        <v>29688.284999999774</v>
      </c>
    </row>
    <row r="177" spans="1:7" x14ac:dyDescent="0.25">
      <c r="A177" s="5">
        <v>44592</v>
      </c>
      <c r="B177" s="11" t="s">
        <v>190</v>
      </c>
      <c r="C177" s="11" t="s">
        <v>374</v>
      </c>
      <c r="D177" s="16" t="s">
        <v>788</v>
      </c>
      <c r="E177" s="30">
        <v>129.6</v>
      </c>
      <c r="F177" s="30"/>
      <c r="G177" s="7">
        <f t="shared" si="2"/>
        <v>29817.884999999773</v>
      </c>
    </row>
    <row r="178" spans="1:7" x14ac:dyDescent="0.25">
      <c r="A178" s="5">
        <v>44592</v>
      </c>
      <c r="B178" s="11" t="s">
        <v>191</v>
      </c>
      <c r="C178" s="11" t="s">
        <v>375</v>
      </c>
      <c r="D178" s="16" t="s">
        <v>789</v>
      </c>
      <c r="E178" s="30"/>
      <c r="F178" s="30">
        <v>1597.8</v>
      </c>
      <c r="G178" s="7">
        <f t="shared" si="2"/>
        <v>28220.084999999774</v>
      </c>
    </row>
    <row r="179" spans="1:7" x14ac:dyDescent="0.25">
      <c r="A179" s="5">
        <v>44592</v>
      </c>
      <c r="B179" s="11" t="s">
        <v>192</v>
      </c>
      <c r="C179" s="11" t="s">
        <v>376</v>
      </c>
      <c r="D179" s="16" t="s">
        <v>790</v>
      </c>
      <c r="E179" s="30"/>
      <c r="F179" s="30">
        <v>2432.04</v>
      </c>
      <c r="G179" s="7">
        <f t="shared" si="2"/>
        <v>25788.044999999773</v>
      </c>
    </row>
    <row r="180" spans="1:7" x14ac:dyDescent="0.25">
      <c r="A180" s="5">
        <v>44592</v>
      </c>
      <c r="B180" s="11" t="s">
        <v>193</v>
      </c>
      <c r="C180" s="11" t="s">
        <v>377</v>
      </c>
      <c r="D180" s="16" t="s">
        <v>791</v>
      </c>
      <c r="E180" s="30"/>
      <c r="F180" s="30">
        <v>3372</v>
      </c>
      <c r="G180" s="7">
        <f t="shared" si="2"/>
        <v>22416.044999999773</v>
      </c>
    </row>
    <row r="181" spans="1:7" x14ac:dyDescent="0.25">
      <c r="A181" s="5">
        <v>44592</v>
      </c>
      <c r="B181" s="11" t="s">
        <v>194</v>
      </c>
      <c r="C181" s="11" t="s">
        <v>378</v>
      </c>
      <c r="D181" s="16" t="s">
        <v>792</v>
      </c>
      <c r="E181" s="30"/>
      <c r="F181" s="30">
        <v>269.88</v>
      </c>
      <c r="G181" s="7">
        <f t="shared" si="2"/>
        <v>22146.164999999772</v>
      </c>
    </row>
    <row r="182" spans="1:7" x14ac:dyDescent="0.25">
      <c r="A182" s="5">
        <v>44592</v>
      </c>
      <c r="B182" s="11" t="s">
        <v>195</v>
      </c>
      <c r="C182" s="11" t="s">
        <v>379</v>
      </c>
      <c r="D182" s="16" t="s">
        <v>793</v>
      </c>
      <c r="E182" s="30"/>
      <c r="F182" s="30">
        <v>706.61</v>
      </c>
      <c r="G182" s="7">
        <f t="shared" si="2"/>
        <v>21439.554999999771</v>
      </c>
    </row>
    <row r="183" spans="1:7" x14ac:dyDescent="0.25">
      <c r="B183" s="11"/>
      <c r="C183" s="11"/>
      <c r="G183" s="7">
        <f t="shared" si="2"/>
        <v>21439.554999999771</v>
      </c>
    </row>
    <row r="184" spans="1:7" x14ac:dyDescent="0.25">
      <c r="G184" s="7">
        <f t="shared" si="2"/>
        <v>21439.554999999771</v>
      </c>
    </row>
    <row r="185" spans="1:7" x14ac:dyDescent="0.25">
      <c r="G185" s="7">
        <f t="shared" si="2"/>
        <v>21439.554999999771</v>
      </c>
    </row>
    <row r="186" spans="1:7" x14ac:dyDescent="0.25">
      <c r="B186" s="11"/>
      <c r="C186" s="13"/>
      <c r="G186" s="7">
        <f t="shared" si="2"/>
        <v>21439.554999999771</v>
      </c>
    </row>
    <row r="187" spans="1:7" x14ac:dyDescent="0.25">
      <c r="B187" s="11"/>
      <c r="C187" s="11"/>
      <c r="G187" s="7">
        <f t="shared" si="2"/>
        <v>21439.554999999771</v>
      </c>
    </row>
    <row r="188" spans="1:7" x14ac:dyDescent="0.25">
      <c r="G188" s="7">
        <f t="shared" si="2"/>
        <v>21439.554999999771</v>
      </c>
    </row>
    <row r="189" spans="1:7" x14ac:dyDescent="0.25">
      <c r="G189" s="7">
        <f t="shared" si="2"/>
        <v>21439.554999999771</v>
      </c>
    </row>
    <row r="190" spans="1:7" x14ac:dyDescent="0.25">
      <c r="B190" s="11"/>
      <c r="C190" s="11"/>
      <c r="G190" s="7">
        <f t="shared" si="2"/>
        <v>21439.554999999771</v>
      </c>
    </row>
    <row r="191" spans="1:7" x14ac:dyDescent="0.25">
      <c r="B191" s="11"/>
      <c r="C191" s="11"/>
      <c r="G191" s="7">
        <f t="shared" si="2"/>
        <v>21439.554999999771</v>
      </c>
    </row>
    <row r="192" spans="1:7" x14ac:dyDescent="0.25">
      <c r="G192" s="7">
        <f t="shared" si="2"/>
        <v>21439.554999999771</v>
      </c>
    </row>
    <row r="193" spans="2:7" x14ac:dyDescent="0.25">
      <c r="B193" s="11"/>
      <c r="C193" s="11"/>
      <c r="G193" s="7">
        <f t="shared" si="2"/>
        <v>21439.554999999771</v>
      </c>
    </row>
    <row r="194" spans="2:7" x14ac:dyDescent="0.25">
      <c r="C194" s="19"/>
      <c r="D194" s="16"/>
      <c r="G194" s="7">
        <f t="shared" si="2"/>
        <v>21439.554999999771</v>
      </c>
    </row>
    <row r="195" spans="2:7" x14ac:dyDescent="0.25">
      <c r="G195" s="7">
        <f t="shared" si="2"/>
        <v>21439.554999999771</v>
      </c>
    </row>
    <row r="196" spans="2:7" x14ac:dyDescent="0.25">
      <c r="G196" s="7">
        <f t="shared" ref="G196:G238" si="3">G195+E196-F196</f>
        <v>21439.554999999771</v>
      </c>
    </row>
    <row r="197" spans="2:7" x14ac:dyDescent="0.25">
      <c r="G197" s="7">
        <f t="shared" si="3"/>
        <v>21439.554999999771</v>
      </c>
    </row>
    <row r="198" spans="2:7" x14ac:dyDescent="0.25">
      <c r="D198" s="16"/>
      <c r="G198" s="7">
        <f t="shared" si="3"/>
        <v>21439.554999999771</v>
      </c>
    </row>
    <row r="199" spans="2:7" x14ac:dyDescent="0.25">
      <c r="G199" s="7">
        <f t="shared" si="3"/>
        <v>21439.554999999771</v>
      </c>
    </row>
    <row r="200" spans="2:7" x14ac:dyDescent="0.25">
      <c r="B200" s="11"/>
      <c r="C200" s="11"/>
      <c r="G200" s="7">
        <f t="shared" si="3"/>
        <v>21439.554999999771</v>
      </c>
    </row>
    <row r="201" spans="2:7" x14ac:dyDescent="0.25">
      <c r="G201" s="7">
        <f t="shared" si="3"/>
        <v>21439.554999999771</v>
      </c>
    </row>
    <row r="202" spans="2:7" x14ac:dyDescent="0.25">
      <c r="G202" s="7">
        <f t="shared" si="3"/>
        <v>21439.554999999771</v>
      </c>
    </row>
    <row r="203" spans="2:7" x14ac:dyDescent="0.25">
      <c r="G203" s="7">
        <f t="shared" si="3"/>
        <v>21439.554999999771</v>
      </c>
    </row>
    <row r="204" spans="2:7" x14ac:dyDescent="0.25">
      <c r="G204" s="7">
        <f t="shared" si="3"/>
        <v>21439.554999999771</v>
      </c>
    </row>
    <row r="205" spans="2:7" x14ac:dyDescent="0.25">
      <c r="G205" s="7">
        <f t="shared" si="3"/>
        <v>21439.554999999771</v>
      </c>
    </row>
    <row r="206" spans="2:7" x14ac:dyDescent="0.25">
      <c r="G206" s="7">
        <f t="shared" si="3"/>
        <v>21439.554999999771</v>
      </c>
    </row>
    <row r="207" spans="2:7" x14ac:dyDescent="0.25">
      <c r="B207" s="11"/>
      <c r="C207" s="11"/>
      <c r="G207" s="7">
        <f t="shared" si="3"/>
        <v>21439.554999999771</v>
      </c>
    </row>
    <row r="208" spans="2:7" x14ac:dyDescent="0.25">
      <c r="B208" s="11"/>
      <c r="C208" s="13"/>
      <c r="G208" s="7">
        <f t="shared" si="3"/>
        <v>21439.554999999771</v>
      </c>
    </row>
    <row r="209" spans="1:7" x14ac:dyDescent="0.25">
      <c r="G209" s="7">
        <f t="shared" si="3"/>
        <v>21439.554999999771</v>
      </c>
    </row>
    <row r="210" spans="1:7" x14ac:dyDescent="0.25">
      <c r="B210" s="11"/>
      <c r="C210" s="11"/>
      <c r="G210" s="7">
        <f t="shared" si="3"/>
        <v>21439.554999999771</v>
      </c>
    </row>
    <row r="211" spans="1:7" x14ac:dyDescent="0.25">
      <c r="B211" s="11"/>
      <c r="C211" s="11"/>
      <c r="G211" s="7">
        <f t="shared" si="3"/>
        <v>21439.554999999771</v>
      </c>
    </row>
    <row r="212" spans="1:7" x14ac:dyDescent="0.25">
      <c r="C212" s="19"/>
      <c r="D212" s="16"/>
      <c r="G212" s="7">
        <f t="shared" si="3"/>
        <v>21439.554999999771</v>
      </c>
    </row>
    <row r="213" spans="1:7" x14ac:dyDescent="0.25">
      <c r="G213" s="7">
        <f t="shared" si="3"/>
        <v>21439.554999999771</v>
      </c>
    </row>
    <row r="214" spans="1:7" x14ac:dyDescent="0.25">
      <c r="B214" s="11"/>
      <c r="C214" s="11"/>
      <c r="G214" s="7">
        <f t="shared" si="3"/>
        <v>21439.554999999771</v>
      </c>
    </row>
    <row r="215" spans="1:7" x14ac:dyDescent="0.25">
      <c r="A215" s="12"/>
      <c r="B215" s="11"/>
      <c r="C215" s="11"/>
      <c r="E215" s="25"/>
      <c r="F215" s="25"/>
      <c r="G215" s="7">
        <f t="shared" si="3"/>
        <v>21439.554999999771</v>
      </c>
    </row>
    <row r="216" spans="1:7" x14ac:dyDescent="0.25">
      <c r="B216" s="11"/>
      <c r="C216" s="11"/>
      <c r="G216" s="7">
        <f t="shared" si="3"/>
        <v>21439.554999999771</v>
      </c>
    </row>
    <row r="217" spans="1:7" x14ac:dyDescent="0.25">
      <c r="B217" s="11"/>
      <c r="C217" s="11"/>
      <c r="G217" s="7">
        <f t="shared" si="3"/>
        <v>21439.554999999771</v>
      </c>
    </row>
    <row r="218" spans="1:7" x14ac:dyDescent="0.25">
      <c r="B218" s="11"/>
      <c r="C218" s="11"/>
      <c r="G218" s="7">
        <f t="shared" si="3"/>
        <v>21439.554999999771</v>
      </c>
    </row>
    <row r="219" spans="1:7" x14ac:dyDescent="0.25">
      <c r="B219" s="11"/>
      <c r="C219" s="13"/>
      <c r="G219" s="7">
        <f t="shared" si="3"/>
        <v>21439.554999999771</v>
      </c>
    </row>
    <row r="220" spans="1:7" x14ac:dyDescent="0.25">
      <c r="B220" s="11"/>
      <c r="C220" s="11"/>
      <c r="G220" s="7">
        <f t="shared" si="3"/>
        <v>21439.554999999771</v>
      </c>
    </row>
    <row r="221" spans="1:7" x14ac:dyDescent="0.25">
      <c r="G221" s="7">
        <f t="shared" si="3"/>
        <v>21439.554999999771</v>
      </c>
    </row>
    <row r="222" spans="1:7" x14ac:dyDescent="0.25">
      <c r="B222" s="11"/>
      <c r="C222" s="11"/>
      <c r="D222" s="16"/>
      <c r="G222" s="7">
        <f t="shared" si="3"/>
        <v>21439.554999999771</v>
      </c>
    </row>
    <row r="223" spans="1:7" x14ac:dyDescent="0.25">
      <c r="B223" s="11"/>
      <c r="C223" s="11"/>
      <c r="G223" s="7">
        <f t="shared" si="3"/>
        <v>21439.554999999771</v>
      </c>
    </row>
    <row r="224" spans="1:7" x14ac:dyDescent="0.25">
      <c r="B224" s="11"/>
      <c r="C224" s="11"/>
      <c r="G224" s="7">
        <f t="shared" si="3"/>
        <v>21439.554999999771</v>
      </c>
    </row>
    <row r="225" spans="2:7" x14ac:dyDescent="0.25">
      <c r="B225" s="11"/>
      <c r="C225" s="11"/>
      <c r="G225" s="7">
        <f t="shared" si="3"/>
        <v>21439.554999999771</v>
      </c>
    </row>
    <row r="226" spans="2:7" x14ac:dyDescent="0.25">
      <c r="B226" s="11"/>
      <c r="C226" s="11"/>
      <c r="G226" s="7">
        <f t="shared" si="3"/>
        <v>21439.554999999771</v>
      </c>
    </row>
    <row r="227" spans="2:7" x14ac:dyDescent="0.25">
      <c r="B227" s="11"/>
      <c r="C227" s="11"/>
      <c r="D227" s="16"/>
      <c r="G227" s="7">
        <f t="shared" si="3"/>
        <v>21439.554999999771</v>
      </c>
    </row>
    <row r="228" spans="2:7" x14ac:dyDescent="0.25">
      <c r="B228" s="11"/>
      <c r="C228" s="11"/>
      <c r="G228" s="7">
        <f t="shared" si="3"/>
        <v>21439.554999999771</v>
      </c>
    </row>
    <row r="229" spans="2:7" x14ac:dyDescent="0.25">
      <c r="B229" s="11"/>
      <c r="C229" s="11"/>
      <c r="G229" s="7">
        <f t="shared" si="3"/>
        <v>21439.554999999771</v>
      </c>
    </row>
    <row r="230" spans="2:7" x14ac:dyDescent="0.25">
      <c r="B230" s="11"/>
      <c r="C230" s="11"/>
      <c r="G230" s="7">
        <f t="shared" si="3"/>
        <v>21439.554999999771</v>
      </c>
    </row>
    <row r="231" spans="2:7" x14ac:dyDescent="0.25">
      <c r="B231" s="11"/>
      <c r="C231" s="11"/>
      <c r="G231" s="7">
        <f t="shared" si="3"/>
        <v>21439.554999999771</v>
      </c>
    </row>
    <row r="232" spans="2:7" x14ac:dyDescent="0.25">
      <c r="B232" s="11"/>
      <c r="C232" s="11"/>
      <c r="G232" s="7">
        <f t="shared" si="3"/>
        <v>21439.554999999771</v>
      </c>
    </row>
    <row r="233" spans="2:7" x14ac:dyDescent="0.25">
      <c r="B233" s="11"/>
      <c r="C233" s="13"/>
      <c r="G233" s="7">
        <f t="shared" si="3"/>
        <v>21439.554999999771</v>
      </c>
    </row>
    <row r="234" spans="2:7" x14ac:dyDescent="0.25">
      <c r="B234" s="11"/>
      <c r="C234" s="11"/>
      <c r="G234" s="7">
        <f t="shared" si="3"/>
        <v>21439.554999999771</v>
      </c>
    </row>
    <row r="235" spans="2:7" x14ac:dyDescent="0.25">
      <c r="B235" s="11"/>
      <c r="C235" s="13"/>
      <c r="G235" s="7">
        <f t="shared" si="3"/>
        <v>21439.554999999771</v>
      </c>
    </row>
    <row r="236" spans="2:7" x14ac:dyDescent="0.25">
      <c r="B236" s="11"/>
      <c r="C236" s="11"/>
      <c r="G236" s="7">
        <f t="shared" si="3"/>
        <v>21439.554999999771</v>
      </c>
    </row>
    <row r="237" spans="2:7" x14ac:dyDescent="0.25">
      <c r="B237" s="11"/>
      <c r="C237" s="11"/>
      <c r="G237" s="7">
        <f t="shared" si="3"/>
        <v>21439.554999999771</v>
      </c>
    </row>
    <row r="238" spans="2:7" x14ac:dyDescent="0.25">
      <c r="B238" s="11"/>
      <c r="C238" s="11"/>
      <c r="G238" s="7">
        <f t="shared" si="3"/>
        <v>21439.554999999771</v>
      </c>
    </row>
    <row r="239" spans="2:7" x14ac:dyDescent="0.25">
      <c r="B239" s="11"/>
      <c r="C239" s="11"/>
      <c r="G239" s="7">
        <f t="shared" ref="G239:G259" si="4">G238+E239-F239</f>
        <v>21439.554999999771</v>
      </c>
    </row>
    <row r="240" spans="2:7" x14ac:dyDescent="0.25">
      <c r="B240" s="11"/>
      <c r="C240" s="11"/>
      <c r="G240" s="7">
        <f t="shared" si="4"/>
        <v>21439.554999999771</v>
      </c>
    </row>
    <row r="241" spans="2:7" x14ac:dyDescent="0.25">
      <c r="B241" s="11"/>
      <c r="C241" s="13"/>
      <c r="G241" s="7">
        <f t="shared" si="4"/>
        <v>21439.554999999771</v>
      </c>
    </row>
    <row r="242" spans="2:7" x14ac:dyDescent="0.25">
      <c r="B242" s="11"/>
      <c r="C242" s="11"/>
      <c r="G242" s="7">
        <f t="shared" si="4"/>
        <v>21439.554999999771</v>
      </c>
    </row>
    <row r="243" spans="2:7" x14ac:dyDescent="0.25">
      <c r="B243" s="11"/>
      <c r="C243" s="11"/>
      <c r="G243" s="7">
        <f t="shared" si="4"/>
        <v>21439.554999999771</v>
      </c>
    </row>
    <row r="244" spans="2:7" x14ac:dyDescent="0.25">
      <c r="B244" s="11"/>
      <c r="C244" s="11"/>
      <c r="G244" s="7">
        <f t="shared" si="4"/>
        <v>21439.554999999771</v>
      </c>
    </row>
    <row r="245" spans="2:7" x14ac:dyDescent="0.25">
      <c r="B245" s="11"/>
      <c r="C245" s="11"/>
      <c r="G245" s="7">
        <f t="shared" si="4"/>
        <v>21439.554999999771</v>
      </c>
    </row>
    <row r="246" spans="2:7" x14ac:dyDescent="0.25">
      <c r="B246" s="11"/>
      <c r="C246" s="11"/>
      <c r="G246" s="7">
        <f t="shared" si="4"/>
        <v>21439.554999999771</v>
      </c>
    </row>
    <row r="247" spans="2:7" x14ac:dyDescent="0.25">
      <c r="B247" s="11"/>
      <c r="C247" s="11"/>
      <c r="G247" s="7">
        <f t="shared" si="4"/>
        <v>21439.554999999771</v>
      </c>
    </row>
    <row r="248" spans="2:7" x14ac:dyDescent="0.25">
      <c r="B248" s="11"/>
      <c r="C248" s="13"/>
      <c r="G248" s="7">
        <f t="shared" si="4"/>
        <v>21439.554999999771</v>
      </c>
    </row>
    <row r="249" spans="2:7" x14ac:dyDescent="0.25">
      <c r="B249" s="11"/>
      <c r="C249" s="11"/>
      <c r="G249" s="7">
        <f t="shared" si="4"/>
        <v>21439.554999999771</v>
      </c>
    </row>
    <row r="250" spans="2:7" x14ac:dyDescent="0.25">
      <c r="G250" s="7">
        <f t="shared" si="4"/>
        <v>21439.554999999771</v>
      </c>
    </row>
    <row r="251" spans="2:7" x14ac:dyDescent="0.25">
      <c r="B251" s="11"/>
      <c r="C251" s="11"/>
      <c r="G251" s="7">
        <f t="shared" si="4"/>
        <v>21439.554999999771</v>
      </c>
    </row>
    <row r="252" spans="2:7" x14ac:dyDescent="0.25">
      <c r="B252" s="11"/>
      <c r="C252" s="13"/>
      <c r="D252" s="16"/>
      <c r="G252" s="7">
        <f t="shared" si="4"/>
        <v>21439.554999999771</v>
      </c>
    </row>
    <row r="253" spans="2:7" x14ac:dyDescent="0.25">
      <c r="B253" s="11"/>
      <c r="C253" s="11"/>
      <c r="G253" s="7">
        <f t="shared" si="4"/>
        <v>21439.554999999771</v>
      </c>
    </row>
    <row r="254" spans="2:7" x14ac:dyDescent="0.25">
      <c r="B254" s="11"/>
      <c r="C254" s="13"/>
      <c r="G254" s="7">
        <f t="shared" si="4"/>
        <v>21439.554999999771</v>
      </c>
    </row>
    <row r="255" spans="2:7" x14ac:dyDescent="0.25">
      <c r="B255" s="11"/>
      <c r="C255" s="11"/>
      <c r="G255" s="7">
        <f t="shared" si="4"/>
        <v>21439.554999999771</v>
      </c>
    </row>
    <row r="256" spans="2:7" x14ac:dyDescent="0.25">
      <c r="B256" s="11"/>
      <c r="C256" s="11"/>
      <c r="G256" s="7">
        <f t="shared" si="4"/>
        <v>21439.554999999771</v>
      </c>
    </row>
    <row r="257" spans="2:7" x14ac:dyDescent="0.25">
      <c r="B257" s="11"/>
      <c r="C257" s="11"/>
      <c r="G257" s="7">
        <f t="shared" si="4"/>
        <v>21439.554999999771</v>
      </c>
    </row>
    <row r="258" spans="2:7" x14ac:dyDescent="0.25">
      <c r="B258" s="11"/>
      <c r="C258" s="11"/>
      <c r="G258" s="7">
        <f t="shared" si="4"/>
        <v>21439.554999999771</v>
      </c>
    </row>
    <row r="259" spans="2:7" x14ac:dyDescent="0.25">
      <c r="B259" s="11"/>
      <c r="C259" s="11"/>
      <c r="G259" s="7">
        <f t="shared" si="4"/>
        <v>21439.554999999771</v>
      </c>
    </row>
    <row r="260" spans="2:7" x14ac:dyDescent="0.25">
      <c r="B260" s="11"/>
      <c r="C260" s="11"/>
      <c r="G260" s="7">
        <f t="shared" ref="G260:G323" si="5">G259+E260-F260</f>
        <v>21439.554999999771</v>
      </c>
    </row>
    <row r="261" spans="2:7" x14ac:dyDescent="0.25">
      <c r="B261" s="11"/>
      <c r="C261" s="11"/>
      <c r="G261" s="7">
        <f t="shared" si="5"/>
        <v>21439.554999999771</v>
      </c>
    </row>
    <row r="262" spans="2:7" x14ac:dyDescent="0.25">
      <c r="B262" s="11"/>
      <c r="C262" s="11"/>
      <c r="G262" s="7">
        <f t="shared" si="5"/>
        <v>21439.554999999771</v>
      </c>
    </row>
    <row r="263" spans="2:7" x14ac:dyDescent="0.25">
      <c r="B263" s="11"/>
      <c r="C263" s="11"/>
      <c r="G263" s="7">
        <f t="shared" si="5"/>
        <v>21439.554999999771</v>
      </c>
    </row>
    <row r="264" spans="2:7" x14ac:dyDescent="0.25">
      <c r="B264" s="11"/>
      <c r="C264" s="11"/>
      <c r="G264" s="7">
        <f t="shared" si="5"/>
        <v>21439.554999999771</v>
      </c>
    </row>
    <row r="265" spans="2:7" x14ac:dyDescent="0.25">
      <c r="B265" s="11"/>
      <c r="C265" s="13"/>
      <c r="G265" s="7">
        <f t="shared" si="5"/>
        <v>21439.554999999771</v>
      </c>
    </row>
    <row r="266" spans="2:7" x14ac:dyDescent="0.25">
      <c r="B266" s="11"/>
      <c r="C266" s="11"/>
      <c r="G266" s="7">
        <f t="shared" si="5"/>
        <v>21439.554999999771</v>
      </c>
    </row>
    <row r="267" spans="2:7" x14ac:dyDescent="0.25">
      <c r="B267" s="11"/>
      <c r="C267" s="11"/>
      <c r="G267" s="7">
        <f t="shared" si="5"/>
        <v>21439.554999999771</v>
      </c>
    </row>
    <row r="268" spans="2:7" x14ac:dyDescent="0.25">
      <c r="B268" s="11"/>
      <c r="C268" s="11"/>
      <c r="G268" s="7">
        <f t="shared" si="5"/>
        <v>21439.554999999771</v>
      </c>
    </row>
    <row r="269" spans="2:7" x14ac:dyDescent="0.25">
      <c r="B269" s="11"/>
      <c r="C269" s="11"/>
      <c r="G269" s="7">
        <f t="shared" si="5"/>
        <v>21439.554999999771</v>
      </c>
    </row>
    <row r="270" spans="2:7" x14ac:dyDescent="0.25">
      <c r="B270" s="11"/>
      <c r="C270" s="11"/>
      <c r="G270" s="7">
        <f t="shared" si="5"/>
        <v>21439.554999999771</v>
      </c>
    </row>
    <row r="271" spans="2:7" x14ac:dyDescent="0.25">
      <c r="B271" s="11"/>
      <c r="C271" s="11"/>
      <c r="G271" s="7">
        <f t="shared" si="5"/>
        <v>21439.554999999771</v>
      </c>
    </row>
    <row r="272" spans="2:7" x14ac:dyDescent="0.25">
      <c r="B272" s="11"/>
      <c r="C272" s="13"/>
      <c r="G272" s="7">
        <f t="shared" si="5"/>
        <v>21439.554999999771</v>
      </c>
    </row>
    <row r="273" spans="2:7" x14ac:dyDescent="0.25">
      <c r="B273" s="11"/>
      <c r="C273" s="11"/>
      <c r="G273" s="7">
        <f t="shared" si="5"/>
        <v>21439.554999999771</v>
      </c>
    </row>
    <row r="274" spans="2:7" x14ac:dyDescent="0.25">
      <c r="B274" s="11"/>
      <c r="C274" s="11"/>
      <c r="G274" s="7">
        <f t="shared" si="5"/>
        <v>21439.554999999771</v>
      </c>
    </row>
    <row r="275" spans="2:7" x14ac:dyDescent="0.25">
      <c r="B275" s="11"/>
      <c r="C275" s="11"/>
      <c r="G275" s="7">
        <f t="shared" si="5"/>
        <v>21439.554999999771</v>
      </c>
    </row>
    <row r="276" spans="2:7" x14ac:dyDescent="0.25">
      <c r="B276" s="11"/>
      <c r="C276" s="11"/>
      <c r="G276" s="7">
        <f t="shared" si="5"/>
        <v>21439.554999999771</v>
      </c>
    </row>
    <row r="277" spans="2:7" x14ac:dyDescent="0.25">
      <c r="B277" s="11"/>
      <c r="C277" s="11"/>
      <c r="G277" s="7">
        <f t="shared" si="5"/>
        <v>21439.554999999771</v>
      </c>
    </row>
    <row r="278" spans="2:7" x14ac:dyDescent="0.25">
      <c r="B278" s="11"/>
      <c r="C278" s="11"/>
      <c r="G278" s="7">
        <f t="shared" si="5"/>
        <v>21439.554999999771</v>
      </c>
    </row>
    <row r="279" spans="2:7" x14ac:dyDescent="0.25">
      <c r="B279" s="11"/>
      <c r="C279" s="11"/>
      <c r="G279" s="7">
        <f t="shared" si="5"/>
        <v>21439.554999999771</v>
      </c>
    </row>
    <row r="280" spans="2:7" x14ac:dyDescent="0.25">
      <c r="D280" s="16"/>
      <c r="G280" s="7">
        <f t="shared" si="5"/>
        <v>21439.554999999771</v>
      </c>
    </row>
    <row r="281" spans="2:7" x14ac:dyDescent="0.25">
      <c r="D281" s="16"/>
      <c r="G281" s="7">
        <f t="shared" si="5"/>
        <v>21439.554999999771</v>
      </c>
    </row>
    <row r="282" spans="2:7" x14ac:dyDescent="0.25">
      <c r="D282" s="16"/>
      <c r="G282" s="7">
        <f t="shared" si="5"/>
        <v>21439.554999999771</v>
      </c>
    </row>
    <row r="283" spans="2:7" x14ac:dyDescent="0.25">
      <c r="D283" s="16"/>
      <c r="G283" s="7">
        <f t="shared" si="5"/>
        <v>21439.554999999771</v>
      </c>
    </row>
    <row r="284" spans="2:7" x14ac:dyDescent="0.25">
      <c r="D284" s="16"/>
      <c r="G284" s="7">
        <f t="shared" si="5"/>
        <v>21439.554999999771</v>
      </c>
    </row>
    <row r="285" spans="2:7" x14ac:dyDescent="0.25">
      <c r="D285" s="16"/>
      <c r="G285" s="7">
        <f t="shared" si="5"/>
        <v>21439.554999999771</v>
      </c>
    </row>
    <row r="286" spans="2:7" x14ac:dyDescent="0.25">
      <c r="D286" s="16"/>
      <c r="G286" s="7">
        <f t="shared" si="5"/>
        <v>21439.554999999771</v>
      </c>
    </row>
    <row r="287" spans="2:7" x14ac:dyDescent="0.25">
      <c r="D287" s="16"/>
      <c r="G287" s="7">
        <f t="shared" si="5"/>
        <v>21439.554999999771</v>
      </c>
    </row>
    <row r="288" spans="2:7" x14ac:dyDescent="0.25">
      <c r="D288" s="16"/>
      <c r="G288" s="7">
        <f t="shared" si="5"/>
        <v>21439.554999999771</v>
      </c>
    </row>
    <row r="289" spans="4:7" x14ac:dyDescent="0.25">
      <c r="D289" s="16"/>
      <c r="G289" s="7">
        <f t="shared" si="5"/>
        <v>21439.554999999771</v>
      </c>
    </row>
    <row r="290" spans="4:7" x14ac:dyDescent="0.25">
      <c r="D290" s="16"/>
      <c r="G290" s="7">
        <f t="shared" si="5"/>
        <v>21439.554999999771</v>
      </c>
    </row>
    <row r="291" spans="4:7" x14ac:dyDescent="0.25">
      <c r="D291" s="16"/>
      <c r="G291" s="7">
        <f t="shared" si="5"/>
        <v>21439.554999999771</v>
      </c>
    </row>
    <row r="292" spans="4:7" x14ac:dyDescent="0.25">
      <c r="D292" s="16"/>
      <c r="G292" s="7">
        <f t="shared" si="5"/>
        <v>21439.554999999771</v>
      </c>
    </row>
    <row r="293" spans="4:7" x14ac:dyDescent="0.25">
      <c r="D293" s="16"/>
      <c r="G293" s="7">
        <f t="shared" si="5"/>
        <v>21439.554999999771</v>
      </c>
    </row>
    <row r="294" spans="4:7" x14ac:dyDescent="0.25">
      <c r="D294" s="16"/>
      <c r="G294" s="7">
        <f t="shared" si="5"/>
        <v>21439.554999999771</v>
      </c>
    </row>
    <row r="295" spans="4:7" x14ac:dyDescent="0.25">
      <c r="D295" s="16"/>
      <c r="G295" s="7">
        <f t="shared" si="5"/>
        <v>21439.554999999771</v>
      </c>
    </row>
    <row r="296" spans="4:7" x14ac:dyDescent="0.25">
      <c r="D296" s="16"/>
      <c r="G296" s="7">
        <f t="shared" si="5"/>
        <v>21439.554999999771</v>
      </c>
    </row>
    <row r="297" spans="4:7" x14ac:dyDescent="0.25">
      <c r="D297" s="16"/>
      <c r="G297" s="7">
        <f t="shared" si="5"/>
        <v>21439.554999999771</v>
      </c>
    </row>
    <row r="298" spans="4:7" x14ac:dyDescent="0.25">
      <c r="D298" s="16"/>
      <c r="G298" s="7">
        <f t="shared" si="5"/>
        <v>21439.554999999771</v>
      </c>
    </row>
    <row r="299" spans="4:7" x14ac:dyDescent="0.25">
      <c r="D299" s="16"/>
      <c r="G299" s="7">
        <f t="shared" si="5"/>
        <v>21439.554999999771</v>
      </c>
    </row>
    <row r="300" spans="4:7" x14ac:dyDescent="0.25">
      <c r="D300" s="16"/>
      <c r="G300" s="7">
        <f t="shared" si="5"/>
        <v>21439.554999999771</v>
      </c>
    </row>
    <row r="301" spans="4:7" x14ac:dyDescent="0.25">
      <c r="D301" s="16"/>
      <c r="G301" s="7">
        <f t="shared" si="5"/>
        <v>21439.554999999771</v>
      </c>
    </row>
    <row r="302" spans="4:7" x14ac:dyDescent="0.25">
      <c r="D302" s="16"/>
      <c r="G302" s="7">
        <f t="shared" si="5"/>
        <v>21439.554999999771</v>
      </c>
    </row>
    <row r="303" spans="4:7" x14ac:dyDescent="0.25">
      <c r="D303" s="16"/>
      <c r="G303" s="7">
        <f t="shared" si="5"/>
        <v>21439.554999999771</v>
      </c>
    </row>
    <row r="304" spans="4:7" x14ac:dyDescent="0.25">
      <c r="D304" s="16"/>
      <c r="G304" s="7">
        <f t="shared" si="5"/>
        <v>21439.554999999771</v>
      </c>
    </row>
    <row r="305" spans="4:7" x14ac:dyDescent="0.25">
      <c r="D305" s="16"/>
      <c r="G305" s="7">
        <f t="shared" si="5"/>
        <v>21439.554999999771</v>
      </c>
    </row>
    <row r="306" spans="4:7" x14ac:dyDescent="0.25">
      <c r="D306" s="16"/>
      <c r="G306" s="7">
        <f t="shared" si="5"/>
        <v>21439.554999999771</v>
      </c>
    </row>
    <row r="307" spans="4:7" x14ac:dyDescent="0.25">
      <c r="D307" s="16"/>
      <c r="G307" s="7">
        <f t="shared" si="5"/>
        <v>21439.554999999771</v>
      </c>
    </row>
    <row r="308" spans="4:7" x14ac:dyDescent="0.25">
      <c r="D308" s="16"/>
      <c r="G308" s="7">
        <f t="shared" si="5"/>
        <v>21439.554999999771</v>
      </c>
    </row>
    <row r="309" spans="4:7" x14ac:dyDescent="0.25">
      <c r="D309" s="16"/>
      <c r="G309" s="7">
        <f t="shared" si="5"/>
        <v>21439.554999999771</v>
      </c>
    </row>
    <row r="310" spans="4:7" x14ac:dyDescent="0.25">
      <c r="D310" s="16"/>
      <c r="G310" s="7">
        <f t="shared" si="5"/>
        <v>21439.554999999771</v>
      </c>
    </row>
    <row r="311" spans="4:7" x14ac:dyDescent="0.25">
      <c r="D311" s="16"/>
      <c r="G311" s="7">
        <f t="shared" si="5"/>
        <v>21439.554999999771</v>
      </c>
    </row>
    <row r="312" spans="4:7" x14ac:dyDescent="0.25">
      <c r="D312" s="16"/>
      <c r="G312" s="7">
        <f t="shared" si="5"/>
        <v>21439.554999999771</v>
      </c>
    </row>
    <row r="313" spans="4:7" x14ac:dyDescent="0.25">
      <c r="D313" s="16"/>
      <c r="G313" s="7">
        <f t="shared" si="5"/>
        <v>21439.554999999771</v>
      </c>
    </row>
    <row r="314" spans="4:7" x14ac:dyDescent="0.25">
      <c r="D314" s="16"/>
      <c r="G314" s="7">
        <f t="shared" si="5"/>
        <v>21439.554999999771</v>
      </c>
    </row>
    <row r="315" spans="4:7" x14ac:dyDescent="0.25">
      <c r="D315" s="16"/>
      <c r="G315" s="7">
        <f t="shared" si="5"/>
        <v>21439.554999999771</v>
      </c>
    </row>
    <row r="316" spans="4:7" x14ac:dyDescent="0.25">
      <c r="D316" s="16"/>
      <c r="G316" s="7">
        <f t="shared" si="5"/>
        <v>21439.554999999771</v>
      </c>
    </row>
    <row r="317" spans="4:7" x14ac:dyDescent="0.25">
      <c r="D317" s="16"/>
      <c r="G317" s="7">
        <f t="shared" si="5"/>
        <v>21439.554999999771</v>
      </c>
    </row>
    <row r="318" spans="4:7" x14ac:dyDescent="0.25">
      <c r="D318" s="16"/>
      <c r="G318" s="7">
        <f t="shared" si="5"/>
        <v>21439.554999999771</v>
      </c>
    </row>
    <row r="319" spans="4:7" x14ac:dyDescent="0.25">
      <c r="D319" s="16"/>
      <c r="G319" s="7">
        <f t="shared" si="5"/>
        <v>21439.554999999771</v>
      </c>
    </row>
    <row r="320" spans="4:7" x14ac:dyDescent="0.25">
      <c r="D320" s="16"/>
      <c r="G320" s="7">
        <f t="shared" si="5"/>
        <v>21439.554999999771</v>
      </c>
    </row>
    <row r="321" spans="4:7" x14ac:dyDescent="0.25">
      <c r="D321" s="16"/>
      <c r="G321" s="7">
        <f t="shared" si="5"/>
        <v>21439.554999999771</v>
      </c>
    </row>
    <row r="322" spans="4:7" x14ac:dyDescent="0.25">
      <c r="D322" s="16"/>
      <c r="G322" s="7">
        <f t="shared" si="5"/>
        <v>21439.554999999771</v>
      </c>
    </row>
    <row r="323" spans="4:7" x14ac:dyDescent="0.25">
      <c r="D323" s="16"/>
      <c r="G323" s="7">
        <f t="shared" si="5"/>
        <v>21439.554999999771</v>
      </c>
    </row>
    <row r="324" spans="4:7" x14ac:dyDescent="0.25">
      <c r="D324" s="16"/>
      <c r="G324" s="7">
        <f t="shared" ref="G324:G387" si="6">G323+E324-F324</f>
        <v>21439.554999999771</v>
      </c>
    </row>
    <row r="325" spans="4:7" x14ac:dyDescent="0.25">
      <c r="D325" s="16"/>
      <c r="G325" s="7">
        <f t="shared" si="6"/>
        <v>21439.554999999771</v>
      </c>
    </row>
    <row r="326" spans="4:7" x14ac:dyDescent="0.25">
      <c r="D326" s="16"/>
      <c r="G326" s="7">
        <f t="shared" si="6"/>
        <v>21439.554999999771</v>
      </c>
    </row>
    <row r="327" spans="4:7" x14ac:dyDescent="0.25">
      <c r="D327" s="16"/>
      <c r="G327" s="7">
        <f t="shared" si="6"/>
        <v>21439.554999999771</v>
      </c>
    </row>
    <row r="328" spans="4:7" x14ac:dyDescent="0.25">
      <c r="D328" s="16"/>
      <c r="G328" s="7">
        <f t="shared" si="6"/>
        <v>21439.554999999771</v>
      </c>
    </row>
    <row r="329" spans="4:7" x14ac:dyDescent="0.25">
      <c r="D329" s="16"/>
      <c r="G329" s="7">
        <f t="shared" si="6"/>
        <v>21439.554999999771</v>
      </c>
    </row>
    <row r="330" spans="4:7" x14ac:dyDescent="0.25">
      <c r="D330" s="16"/>
      <c r="G330" s="7">
        <f t="shared" si="6"/>
        <v>21439.554999999771</v>
      </c>
    </row>
    <row r="331" spans="4:7" x14ac:dyDescent="0.25">
      <c r="D331" s="16"/>
      <c r="G331" s="7">
        <f t="shared" si="6"/>
        <v>21439.554999999771</v>
      </c>
    </row>
    <row r="332" spans="4:7" x14ac:dyDescent="0.25">
      <c r="D332" s="16"/>
      <c r="G332" s="7">
        <f t="shared" si="6"/>
        <v>21439.554999999771</v>
      </c>
    </row>
    <row r="333" spans="4:7" x14ac:dyDescent="0.25">
      <c r="D333" s="16"/>
      <c r="G333" s="7">
        <f t="shared" si="6"/>
        <v>21439.554999999771</v>
      </c>
    </row>
    <row r="334" spans="4:7" x14ac:dyDescent="0.25">
      <c r="D334" s="16"/>
      <c r="G334" s="7">
        <f t="shared" si="6"/>
        <v>21439.554999999771</v>
      </c>
    </row>
    <row r="335" spans="4:7" x14ac:dyDescent="0.25">
      <c r="D335" s="16"/>
      <c r="G335" s="7">
        <f t="shared" si="6"/>
        <v>21439.554999999771</v>
      </c>
    </row>
    <row r="336" spans="4:7" x14ac:dyDescent="0.25">
      <c r="D336" s="16"/>
      <c r="G336" s="7">
        <f t="shared" si="6"/>
        <v>21439.554999999771</v>
      </c>
    </row>
    <row r="337" spans="4:7" x14ac:dyDescent="0.25">
      <c r="D337" s="16"/>
      <c r="G337" s="7">
        <f t="shared" si="6"/>
        <v>21439.554999999771</v>
      </c>
    </row>
    <row r="338" spans="4:7" x14ac:dyDescent="0.25">
      <c r="D338" s="16"/>
      <c r="G338" s="7">
        <f t="shared" si="6"/>
        <v>21439.554999999771</v>
      </c>
    </row>
    <row r="339" spans="4:7" x14ac:dyDescent="0.25">
      <c r="D339" s="16"/>
      <c r="G339" s="7">
        <f t="shared" si="6"/>
        <v>21439.554999999771</v>
      </c>
    </row>
    <row r="340" spans="4:7" x14ac:dyDescent="0.25">
      <c r="D340" s="16"/>
      <c r="G340" s="7">
        <f t="shared" si="6"/>
        <v>21439.554999999771</v>
      </c>
    </row>
    <row r="341" spans="4:7" x14ac:dyDescent="0.25">
      <c r="D341" s="16"/>
      <c r="G341" s="7">
        <f t="shared" si="6"/>
        <v>21439.554999999771</v>
      </c>
    </row>
    <row r="342" spans="4:7" x14ac:dyDescent="0.25">
      <c r="D342" s="16"/>
      <c r="G342" s="7">
        <f t="shared" si="6"/>
        <v>21439.554999999771</v>
      </c>
    </row>
    <row r="343" spans="4:7" x14ac:dyDescent="0.25">
      <c r="D343" s="16"/>
      <c r="G343" s="7">
        <f t="shared" si="6"/>
        <v>21439.554999999771</v>
      </c>
    </row>
    <row r="344" spans="4:7" x14ac:dyDescent="0.25">
      <c r="D344" s="16"/>
      <c r="G344" s="7">
        <f t="shared" si="6"/>
        <v>21439.554999999771</v>
      </c>
    </row>
    <row r="345" spans="4:7" x14ac:dyDescent="0.25">
      <c r="D345" s="16"/>
      <c r="G345" s="7">
        <f t="shared" si="6"/>
        <v>21439.554999999771</v>
      </c>
    </row>
    <row r="346" spans="4:7" x14ac:dyDescent="0.25">
      <c r="D346" s="16"/>
      <c r="G346" s="7">
        <f t="shared" si="6"/>
        <v>21439.554999999771</v>
      </c>
    </row>
    <row r="347" spans="4:7" x14ac:dyDescent="0.25">
      <c r="D347" s="16"/>
      <c r="G347" s="7">
        <f t="shared" si="6"/>
        <v>21439.554999999771</v>
      </c>
    </row>
    <row r="348" spans="4:7" x14ac:dyDescent="0.25">
      <c r="D348" s="16"/>
      <c r="G348" s="7">
        <f t="shared" si="6"/>
        <v>21439.554999999771</v>
      </c>
    </row>
    <row r="349" spans="4:7" x14ac:dyDescent="0.25">
      <c r="D349" s="16"/>
      <c r="G349" s="7">
        <f t="shared" si="6"/>
        <v>21439.554999999771</v>
      </c>
    </row>
    <row r="350" spans="4:7" x14ac:dyDescent="0.25">
      <c r="D350" s="16"/>
      <c r="G350" s="7">
        <f t="shared" si="6"/>
        <v>21439.554999999771</v>
      </c>
    </row>
    <row r="351" spans="4:7" x14ac:dyDescent="0.25">
      <c r="D351" s="16"/>
      <c r="G351" s="7">
        <f t="shared" si="6"/>
        <v>21439.554999999771</v>
      </c>
    </row>
    <row r="352" spans="4:7" x14ac:dyDescent="0.25">
      <c r="D352" s="16"/>
      <c r="G352" s="7">
        <f t="shared" si="6"/>
        <v>21439.554999999771</v>
      </c>
    </row>
    <row r="353" spans="4:7" x14ac:dyDescent="0.25">
      <c r="D353" s="16"/>
      <c r="G353" s="7">
        <f t="shared" si="6"/>
        <v>21439.554999999771</v>
      </c>
    </row>
    <row r="354" spans="4:7" x14ac:dyDescent="0.25">
      <c r="D354" s="16"/>
      <c r="G354" s="7">
        <f t="shared" si="6"/>
        <v>21439.554999999771</v>
      </c>
    </row>
    <row r="355" spans="4:7" x14ac:dyDescent="0.25">
      <c r="D355" s="16"/>
      <c r="G355" s="7">
        <f t="shared" si="6"/>
        <v>21439.554999999771</v>
      </c>
    </row>
    <row r="356" spans="4:7" x14ac:dyDescent="0.25">
      <c r="D356" s="16"/>
      <c r="G356" s="7">
        <f t="shared" si="6"/>
        <v>21439.554999999771</v>
      </c>
    </row>
    <row r="357" spans="4:7" x14ac:dyDescent="0.25">
      <c r="D357" s="16"/>
      <c r="G357" s="7">
        <f t="shared" si="6"/>
        <v>21439.554999999771</v>
      </c>
    </row>
    <row r="358" spans="4:7" x14ac:dyDescent="0.25">
      <c r="D358" s="16"/>
      <c r="G358" s="7">
        <f t="shared" si="6"/>
        <v>21439.554999999771</v>
      </c>
    </row>
    <row r="359" spans="4:7" x14ac:dyDescent="0.25">
      <c r="D359" s="16"/>
      <c r="G359" s="7">
        <f t="shared" si="6"/>
        <v>21439.554999999771</v>
      </c>
    </row>
    <row r="360" spans="4:7" x14ac:dyDescent="0.25">
      <c r="D360" s="16"/>
      <c r="G360" s="7">
        <f t="shared" si="6"/>
        <v>21439.554999999771</v>
      </c>
    </row>
    <row r="361" spans="4:7" x14ac:dyDescent="0.25">
      <c r="D361" s="16"/>
      <c r="G361" s="7">
        <f t="shared" si="6"/>
        <v>21439.554999999771</v>
      </c>
    </row>
    <row r="362" spans="4:7" x14ac:dyDescent="0.25">
      <c r="D362" s="16"/>
      <c r="G362" s="7">
        <f t="shared" si="6"/>
        <v>21439.554999999771</v>
      </c>
    </row>
    <row r="363" spans="4:7" x14ac:dyDescent="0.25">
      <c r="D363" s="16"/>
      <c r="G363" s="7">
        <f t="shared" si="6"/>
        <v>21439.554999999771</v>
      </c>
    </row>
    <row r="364" spans="4:7" x14ac:dyDescent="0.25">
      <c r="D364" s="16"/>
      <c r="G364" s="7">
        <f t="shared" si="6"/>
        <v>21439.554999999771</v>
      </c>
    </row>
    <row r="365" spans="4:7" x14ac:dyDescent="0.25">
      <c r="D365" s="16"/>
      <c r="G365" s="7">
        <f t="shared" si="6"/>
        <v>21439.554999999771</v>
      </c>
    </row>
    <row r="366" spans="4:7" x14ac:dyDescent="0.25">
      <c r="D366" s="16"/>
      <c r="G366" s="7">
        <f t="shared" si="6"/>
        <v>21439.554999999771</v>
      </c>
    </row>
    <row r="367" spans="4:7" x14ac:dyDescent="0.25">
      <c r="D367" s="16"/>
      <c r="G367" s="7">
        <f t="shared" si="6"/>
        <v>21439.554999999771</v>
      </c>
    </row>
    <row r="368" spans="4:7" x14ac:dyDescent="0.25">
      <c r="D368" s="16"/>
      <c r="G368" s="7">
        <f t="shared" si="6"/>
        <v>21439.554999999771</v>
      </c>
    </row>
    <row r="369" spans="4:7" x14ac:dyDescent="0.25">
      <c r="D369" s="16"/>
      <c r="G369" s="7">
        <f t="shared" si="6"/>
        <v>21439.554999999771</v>
      </c>
    </row>
    <row r="370" spans="4:7" x14ac:dyDescent="0.25">
      <c r="D370" s="16"/>
      <c r="G370" s="7">
        <f t="shared" si="6"/>
        <v>21439.554999999771</v>
      </c>
    </row>
    <row r="371" spans="4:7" x14ac:dyDescent="0.25">
      <c r="D371" s="16"/>
      <c r="G371" s="7">
        <f t="shared" si="6"/>
        <v>21439.554999999771</v>
      </c>
    </row>
    <row r="372" spans="4:7" x14ac:dyDescent="0.25">
      <c r="D372" s="16"/>
      <c r="G372" s="7">
        <f t="shared" si="6"/>
        <v>21439.554999999771</v>
      </c>
    </row>
    <row r="373" spans="4:7" x14ac:dyDescent="0.25">
      <c r="D373" s="16"/>
      <c r="G373" s="7">
        <f t="shared" si="6"/>
        <v>21439.554999999771</v>
      </c>
    </row>
    <row r="374" spans="4:7" x14ac:dyDescent="0.25">
      <c r="D374" s="16"/>
      <c r="G374" s="7">
        <f t="shared" si="6"/>
        <v>21439.554999999771</v>
      </c>
    </row>
    <row r="375" spans="4:7" x14ac:dyDescent="0.25">
      <c r="D375" s="16"/>
      <c r="G375" s="7">
        <f t="shared" si="6"/>
        <v>21439.554999999771</v>
      </c>
    </row>
    <row r="376" spans="4:7" x14ac:dyDescent="0.25">
      <c r="D376" s="16"/>
      <c r="G376" s="7">
        <f t="shared" si="6"/>
        <v>21439.554999999771</v>
      </c>
    </row>
    <row r="377" spans="4:7" x14ac:dyDescent="0.25">
      <c r="D377" s="16"/>
      <c r="G377" s="7">
        <f t="shared" si="6"/>
        <v>21439.554999999771</v>
      </c>
    </row>
    <row r="378" spans="4:7" x14ac:dyDescent="0.25">
      <c r="D378" s="16"/>
      <c r="G378" s="7">
        <f t="shared" si="6"/>
        <v>21439.554999999771</v>
      </c>
    </row>
    <row r="379" spans="4:7" x14ac:dyDescent="0.25">
      <c r="D379" s="16"/>
      <c r="G379" s="7">
        <f t="shared" si="6"/>
        <v>21439.554999999771</v>
      </c>
    </row>
    <row r="380" spans="4:7" x14ac:dyDescent="0.25">
      <c r="D380" s="16"/>
      <c r="G380" s="7">
        <f t="shared" si="6"/>
        <v>21439.554999999771</v>
      </c>
    </row>
    <row r="381" spans="4:7" x14ac:dyDescent="0.25">
      <c r="D381" s="16"/>
      <c r="G381" s="7">
        <f t="shared" si="6"/>
        <v>21439.554999999771</v>
      </c>
    </row>
    <row r="382" spans="4:7" x14ac:dyDescent="0.25">
      <c r="D382" s="16"/>
      <c r="G382" s="7">
        <f t="shared" si="6"/>
        <v>21439.554999999771</v>
      </c>
    </row>
    <row r="383" spans="4:7" x14ac:dyDescent="0.25">
      <c r="D383" s="16"/>
      <c r="G383" s="7">
        <f t="shared" si="6"/>
        <v>21439.554999999771</v>
      </c>
    </row>
    <row r="384" spans="4:7" x14ac:dyDescent="0.25">
      <c r="D384" s="16"/>
      <c r="G384" s="7">
        <f t="shared" si="6"/>
        <v>21439.554999999771</v>
      </c>
    </row>
    <row r="385" spans="4:7" x14ac:dyDescent="0.25">
      <c r="D385" s="16"/>
      <c r="G385" s="7">
        <f t="shared" si="6"/>
        <v>21439.554999999771</v>
      </c>
    </row>
    <row r="386" spans="4:7" x14ac:dyDescent="0.25">
      <c r="D386" s="16"/>
      <c r="G386" s="7">
        <f t="shared" si="6"/>
        <v>21439.554999999771</v>
      </c>
    </row>
    <row r="387" spans="4:7" x14ac:dyDescent="0.25">
      <c r="D387" s="16"/>
      <c r="G387" s="7">
        <f t="shared" si="6"/>
        <v>21439.554999999771</v>
      </c>
    </row>
    <row r="388" spans="4:7" x14ac:dyDescent="0.25">
      <c r="D388" s="16"/>
      <c r="G388" s="7">
        <f t="shared" ref="G388:G400" si="7">G387+E388-F388</f>
        <v>21439.554999999771</v>
      </c>
    </row>
    <row r="389" spans="4:7" x14ac:dyDescent="0.25">
      <c r="D389" s="16"/>
      <c r="G389" s="7">
        <f t="shared" si="7"/>
        <v>21439.554999999771</v>
      </c>
    </row>
    <row r="390" spans="4:7" x14ac:dyDescent="0.25">
      <c r="D390" s="16"/>
      <c r="G390" s="7">
        <f t="shared" si="7"/>
        <v>21439.554999999771</v>
      </c>
    </row>
    <row r="391" spans="4:7" x14ac:dyDescent="0.25">
      <c r="D391" s="16"/>
      <c r="G391" s="7">
        <f t="shared" si="7"/>
        <v>21439.554999999771</v>
      </c>
    </row>
    <row r="392" spans="4:7" x14ac:dyDescent="0.25">
      <c r="D392" s="16"/>
      <c r="G392" s="7">
        <f t="shared" si="7"/>
        <v>21439.554999999771</v>
      </c>
    </row>
    <row r="393" spans="4:7" x14ac:dyDescent="0.25">
      <c r="D393" s="16"/>
      <c r="G393" s="7">
        <f t="shared" si="7"/>
        <v>21439.554999999771</v>
      </c>
    </row>
    <row r="394" spans="4:7" x14ac:dyDescent="0.25">
      <c r="D394" s="16"/>
      <c r="G394" s="7">
        <f t="shared" si="7"/>
        <v>21439.554999999771</v>
      </c>
    </row>
    <row r="395" spans="4:7" x14ac:dyDescent="0.25">
      <c r="D395" s="16"/>
      <c r="G395" s="7">
        <f t="shared" si="7"/>
        <v>21439.554999999771</v>
      </c>
    </row>
    <row r="396" spans="4:7" x14ac:dyDescent="0.25">
      <c r="D396" s="16"/>
      <c r="G396" s="7">
        <f t="shared" si="7"/>
        <v>21439.554999999771</v>
      </c>
    </row>
    <row r="397" spans="4:7" x14ac:dyDescent="0.25">
      <c r="D397" s="16"/>
      <c r="G397" s="7">
        <f t="shared" si="7"/>
        <v>21439.554999999771</v>
      </c>
    </row>
    <row r="398" spans="4:7" x14ac:dyDescent="0.25">
      <c r="D398" s="16"/>
      <c r="G398" s="7">
        <f t="shared" si="7"/>
        <v>21439.554999999771</v>
      </c>
    </row>
    <row r="399" spans="4:7" x14ac:dyDescent="0.25">
      <c r="D399" s="16"/>
      <c r="G399" s="7">
        <f t="shared" si="7"/>
        <v>21439.554999999771</v>
      </c>
    </row>
    <row r="400" spans="4:7" x14ac:dyDescent="0.25">
      <c r="D400" s="16"/>
      <c r="G400" s="7">
        <f t="shared" si="7"/>
        <v>21439.554999999771</v>
      </c>
    </row>
  </sheetData>
  <sortState xmlns:xlrd2="http://schemas.microsoft.com/office/spreadsheetml/2017/richdata2" ref="A3:F183">
    <sortCondition ref="A3:A183"/>
    <sortCondition ref="C3:C183"/>
    <sortCondition ref="D3:D183"/>
    <sortCondition ref="E3:E183"/>
    <sortCondition ref="F3:F183"/>
  </sortState>
  <mergeCells count="5">
    <mergeCell ref="I7:J7"/>
    <mergeCell ref="I8:J8"/>
    <mergeCell ref="A1:F1"/>
    <mergeCell ref="I3:J3"/>
    <mergeCell ref="I4:J4"/>
  </mergeCells>
  <printOptions horizontalCentered="1"/>
  <pageMargins left="0.25" right="0.25" top="0.75" bottom="0.75" header="0.3" footer="0.3"/>
  <pageSetup paperSize="9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100-000001000000}">
          <x14:formula1>
            <xm:f>'Menus '!$B$2:$B$171</xm:f>
          </x14:formula1>
          <xm:sqref>C1:C1048576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00"/>
  <sheetViews>
    <sheetView tabSelected="1" zoomScaleNormal="100" workbookViewId="0">
      <pane ySplit="2" topLeftCell="A3" activePane="bottomLeft" state="frozen"/>
      <selection pane="bottomLeft" activeCell="I11" sqref="I11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6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'JANVIER 2022'!G400</f>
        <v>21439.554999999771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21" t="s">
        <v>1</v>
      </c>
      <c r="E2" s="4" t="s">
        <v>2</v>
      </c>
      <c r="F2" s="4" t="s">
        <v>3</v>
      </c>
      <c r="G2" s="4" t="s">
        <v>4</v>
      </c>
      <c r="I2" s="39">
        <f>SUM(E:E)</f>
        <v>149210.73000000001</v>
      </c>
      <c r="J2" s="40">
        <f>SUM(F:F)</f>
        <v>151792.49000000002</v>
      </c>
    </row>
    <row r="3" spans="1:10" x14ac:dyDescent="0.25">
      <c r="A3" s="5">
        <v>44593</v>
      </c>
      <c r="B3" s="11" t="s">
        <v>16</v>
      </c>
      <c r="C3" s="11" t="s">
        <v>200</v>
      </c>
      <c r="D3" s="16" t="s">
        <v>614</v>
      </c>
      <c r="E3" s="30"/>
      <c r="F3" s="30">
        <v>1535.27</v>
      </c>
      <c r="G3" s="7">
        <f>G1+E3-F3</f>
        <v>19904.284999999771</v>
      </c>
      <c r="I3" s="42" t="s">
        <v>12</v>
      </c>
      <c r="J3" s="43"/>
    </row>
    <row r="4" spans="1:10" ht="15.75" thickBot="1" x14ac:dyDescent="0.3">
      <c r="A4" s="5">
        <v>44593</v>
      </c>
      <c r="B4" s="11" t="s">
        <v>17</v>
      </c>
      <c r="C4" s="11" t="s">
        <v>201</v>
      </c>
      <c r="D4" s="16" t="s">
        <v>615</v>
      </c>
      <c r="E4" s="30">
        <v>6282.34</v>
      </c>
      <c r="F4" s="30"/>
      <c r="G4" s="7">
        <f t="shared" ref="G4:G67" si="0">G3+E4-F4</f>
        <v>26186.624999999771</v>
      </c>
      <c r="I4" s="44">
        <f>I2-J2</f>
        <v>-2581.7600000000093</v>
      </c>
      <c r="J4" s="45"/>
    </row>
    <row r="5" spans="1:10" x14ac:dyDescent="0.25">
      <c r="A5" s="5">
        <v>44593</v>
      </c>
      <c r="B5" s="11" t="s">
        <v>18</v>
      </c>
      <c r="C5" s="11" t="s">
        <v>202</v>
      </c>
      <c r="D5" s="16" t="s">
        <v>616</v>
      </c>
      <c r="E5" s="30"/>
      <c r="F5" s="30">
        <v>2311.04</v>
      </c>
      <c r="G5" s="7">
        <f t="shared" si="0"/>
        <v>23875.58499999977</v>
      </c>
      <c r="I5" s="37" t="s">
        <v>13</v>
      </c>
      <c r="J5" s="38" t="s">
        <v>14</v>
      </c>
    </row>
    <row r="6" spans="1:10" x14ac:dyDescent="0.25">
      <c r="A6" s="5">
        <v>44593</v>
      </c>
      <c r="B6" s="11" t="s">
        <v>19</v>
      </c>
      <c r="C6" s="11" t="s">
        <v>203</v>
      </c>
      <c r="D6" s="16" t="s">
        <v>617</v>
      </c>
      <c r="E6" s="30"/>
      <c r="F6" s="30">
        <v>1425.47</v>
      </c>
      <c r="G6" s="7">
        <f t="shared" si="0"/>
        <v>22450.114999999769</v>
      </c>
      <c r="I6" s="39" cm="1">
        <f t="array" aca="1" ref="I6" ca="1">$I$2+INDIRECT("'"&amp;TEXT(EDATE($A$3,-1),"mmmm")&amp;" "&amp;YEAR(EDATE($A$3,-1))&amp;"'!$i$6")</f>
        <v>255144.49000000005</v>
      </c>
      <c r="J6" s="40">
        <f>'JANVIER 2022'!J6+'FEVRIER 2022'!J2</f>
        <v>294439.87000000005</v>
      </c>
    </row>
    <row r="7" spans="1:10" x14ac:dyDescent="0.25">
      <c r="A7" s="5">
        <v>44593</v>
      </c>
      <c r="B7" s="11" t="s">
        <v>20</v>
      </c>
      <c r="C7" s="11" t="s">
        <v>204</v>
      </c>
      <c r="D7" s="16" t="s">
        <v>618</v>
      </c>
      <c r="E7" s="30"/>
      <c r="F7" s="30">
        <v>559.4</v>
      </c>
      <c r="G7" s="7">
        <f t="shared" si="0"/>
        <v>21890.714999999767</v>
      </c>
      <c r="I7" s="42" t="s">
        <v>15</v>
      </c>
      <c r="J7" s="43"/>
    </row>
    <row r="8" spans="1:10" ht="15.75" thickBot="1" x14ac:dyDescent="0.3">
      <c r="A8" s="5">
        <v>44593</v>
      </c>
      <c r="B8" s="11" t="s">
        <v>21</v>
      </c>
      <c r="C8" s="11" t="s">
        <v>205</v>
      </c>
      <c r="D8" s="16" t="s">
        <v>619</v>
      </c>
      <c r="E8" s="30"/>
      <c r="F8" s="30">
        <v>1883.12</v>
      </c>
      <c r="G8" s="7">
        <f t="shared" si="0"/>
        <v>20007.594999999768</v>
      </c>
      <c r="I8" s="44">
        <f ca="1">I6-J6</f>
        <v>-39295.380000000005</v>
      </c>
      <c r="J8" s="45"/>
    </row>
    <row r="9" spans="1:10" x14ac:dyDescent="0.25">
      <c r="A9" s="5">
        <v>44593</v>
      </c>
      <c r="B9" s="11" t="s">
        <v>22</v>
      </c>
      <c r="C9" s="11" t="s">
        <v>206</v>
      </c>
      <c r="D9" s="16" t="s">
        <v>620</v>
      </c>
      <c r="E9" s="30"/>
      <c r="F9" s="30">
        <v>1766.49</v>
      </c>
      <c r="G9" s="7">
        <f t="shared" si="0"/>
        <v>18241.104999999767</v>
      </c>
    </row>
    <row r="10" spans="1:10" x14ac:dyDescent="0.25">
      <c r="A10" s="5">
        <v>44593</v>
      </c>
      <c r="B10" s="11" t="s">
        <v>23</v>
      </c>
      <c r="C10" s="11" t="s">
        <v>207</v>
      </c>
      <c r="D10" s="16" t="s">
        <v>621</v>
      </c>
      <c r="E10" s="30"/>
      <c r="F10" s="30">
        <v>1402.6</v>
      </c>
      <c r="G10" s="7">
        <f t="shared" si="0"/>
        <v>16838.504999999768</v>
      </c>
      <c r="I10" s="47" t="s">
        <v>803</v>
      </c>
    </row>
    <row r="11" spans="1:10" x14ac:dyDescent="0.25">
      <c r="A11" s="5">
        <v>44593</v>
      </c>
      <c r="B11" s="11" t="s">
        <v>24</v>
      </c>
      <c r="C11" s="11" t="s">
        <v>208</v>
      </c>
      <c r="D11" s="16" t="s">
        <v>622</v>
      </c>
      <c r="E11" s="30"/>
      <c r="F11" s="30">
        <v>1536.93</v>
      </c>
      <c r="G11" s="7">
        <f t="shared" si="0"/>
        <v>15301.574999999768</v>
      </c>
    </row>
    <row r="12" spans="1:10" x14ac:dyDescent="0.25">
      <c r="A12" s="5">
        <v>44593</v>
      </c>
      <c r="B12" s="11" t="s">
        <v>25</v>
      </c>
      <c r="C12" s="11" t="s">
        <v>209</v>
      </c>
      <c r="D12" s="16" t="s">
        <v>623</v>
      </c>
      <c r="E12" s="30"/>
      <c r="F12" s="30">
        <v>2772.11</v>
      </c>
      <c r="G12" s="7">
        <f t="shared" si="0"/>
        <v>12529.464999999767</v>
      </c>
    </row>
    <row r="13" spans="1:10" x14ac:dyDescent="0.25">
      <c r="A13" s="5">
        <v>44593</v>
      </c>
      <c r="B13" s="11" t="s">
        <v>26</v>
      </c>
      <c r="C13" s="11" t="s">
        <v>210</v>
      </c>
      <c r="D13" s="16" t="s">
        <v>624</v>
      </c>
      <c r="E13" s="30"/>
      <c r="F13" s="30">
        <v>6360</v>
      </c>
      <c r="G13" s="7">
        <f t="shared" si="0"/>
        <v>6169.4649999997673</v>
      </c>
    </row>
    <row r="14" spans="1:10" x14ac:dyDescent="0.25">
      <c r="A14" s="5">
        <v>44593</v>
      </c>
      <c r="B14" s="11" t="s">
        <v>27</v>
      </c>
      <c r="C14" s="11" t="s">
        <v>211</v>
      </c>
      <c r="D14" s="16" t="s">
        <v>625</v>
      </c>
      <c r="E14" s="30"/>
      <c r="F14" s="30">
        <v>817.86</v>
      </c>
      <c r="G14" s="7">
        <f t="shared" si="0"/>
        <v>5351.6049999997676</v>
      </c>
    </row>
    <row r="15" spans="1:10" x14ac:dyDescent="0.25">
      <c r="A15" s="5">
        <v>44594</v>
      </c>
      <c r="B15" s="11" t="s">
        <v>28</v>
      </c>
      <c r="C15" s="11" t="s">
        <v>212</v>
      </c>
      <c r="D15" s="16" t="s">
        <v>626</v>
      </c>
      <c r="E15" s="30">
        <v>7618.16</v>
      </c>
      <c r="F15" s="30"/>
      <c r="G15" s="7">
        <f t="shared" si="0"/>
        <v>12969.764999999767</v>
      </c>
    </row>
    <row r="16" spans="1:10" x14ac:dyDescent="0.25">
      <c r="A16" s="5">
        <v>44594</v>
      </c>
      <c r="B16" s="11" t="s">
        <v>29</v>
      </c>
      <c r="C16" s="11" t="s">
        <v>213</v>
      </c>
      <c r="D16" s="16" t="s">
        <v>627</v>
      </c>
      <c r="E16" s="30">
        <v>392.9</v>
      </c>
      <c r="F16" s="30"/>
      <c r="G16" s="7">
        <f t="shared" si="0"/>
        <v>13362.664999999766</v>
      </c>
    </row>
    <row r="17" spans="1:7" x14ac:dyDescent="0.25">
      <c r="A17" s="5">
        <v>44594</v>
      </c>
      <c r="B17" s="11" t="s">
        <v>30</v>
      </c>
      <c r="C17" s="11" t="s">
        <v>214</v>
      </c>
      <c r="D17" s="16" t="s">
        <v>628</v>
      </c>
      <c r="E17" s="30"/>
      <c r="F17" s="30">
        <v>524.67999999999995</v>
      </c>
      <c r="G17" s="7">
        <f t="shared" si="0"/>
        <v>12837.984999999766</v>
      </c>
    </row>
    <row r="18" spans="1:7" x14ac:dyDescent="0.25">
      <c r="A18" s="5">
        <v>44595</v>
      </c>
      <c r="B18" s="11" t="s">
        <v>31</v>
      </c>
      <c r="C18" s="11" t="s">
        <v>215</v>
      </c>
      <c r="D18" s="16" t="s">
        <v>629</v>
      </c>
      <c r="E18" s="30">
        <v>23580</v>
      </c>
      <c r="F18" s="30"/>
      <c r="G18" s="7">
        <f t="shared" si="0"/>
        <v>36417.984999999768</v>
      </c>
    </row>
    <row r="19" spans="1:7" x14ac:dyDescent="0.25">
      <c r="A19" s="5">
        <v>44595</v>
      </c>
      <c r="B19" s="11" t="s">
        <v>32</v>
      </c>
      <c r="C19" s="11" t="s">
        <v>216</v>
      </c>
      <c r="D19" s="16" t="s">
        <v>630</v>
      </c>
      <c r="E19" s="30"/>
      <c r="F19" s="30">
        <v>50</v>
      </c>
      <c r="G19" s="7">
        <f t="shared" si="0"/>
        <v>36367.984999999768</v>
      </c>
    </row>
    <row r="20" spans="1:7" x14ac:dyDescent="0.25">
      <c r="A20" s="5">
        <v>44595</v>
      </c>
      <c r="B20" s="11" t="s">
        <v>33</v>
      </c>
      <c r="C20" s="11" t="s">
        <v>217</v>
      </c>
      <c r="D20" s="16" t="s">
        <v>631</v>
      </c>
      <c r="E20" s="30">
        <v>939.24</v>
      </c>
      <c r="F20" s="30"/>
      <c r="G20" s="7">
        <f t="shared" si="0"/>
        <v>37307.224999999766</v>
      </c>
    </row>
    <row r="21" spans="1:7" x14ac:dyDescent="0.25">
      <c r="A21" s="5">
        <v>44595</v>
      </c>
      <c r="B21" s="11" t="s">
        <v>34</v>
      </c>
      <c r="C21" s="11" t="s">
        <v>218</v>
      </c>
      <c r="D21" s="16" t="s">
        <v>632</v>
      </c>
      <c r="E21" s="30"/>
      <c r="F21" s="30">
        <v>135</v>
      </c>
      <c r="G21" s="7">
        <f t="shared" si="0"/>
        <v>37172.224999999766</v>
      </c>
    </row>
    <row r="22" spans="1:7" x14ac:dyDescent="0.25">
      <c r="A22" s="5">
        <v>44595</v>
      </c>
      <c r="B22" s="11" t="s">
        <v>35</v>
      </c>
      <c r="C22" s="11" t="s">
        <v>219</v>
      </c>
      <c r="D22" s="16" t="s">
        <v>633</v>
      </c>
      <c r="E22" s="30">
        <v>219.3</v>
      </c>
      <c r="F22" s="30"/>
      <c r="G22" s="7">
        <f t="shared" si="0"/>
        <v>37391.524999999769</v>
      </c>
    </row>
    <row r="23" spans="1:7" x14ac:dyDescent="0.25">
      <c r="A23" s="5">
        <v>44595</v>
      </c>
      <c r="B23" s="11" t="s">
        <v>36</v>
      </c>
      <c r="C23" s="11" t="s">
        <v>220</v>
      </c>
      <c r="D23" s="16" t="s">
        <v>634</v>
      </c>
      <c r="E23" s="30"/>
      <c r="F23" s="30">
        <v>237.9</v>
      </c>
      <c r="G23" s="7">
        <f t="shared" si="0"/>
        <v>37153.624999999767</v>
      </c>
    </row>
    <row r="24" spans="1:7" x14ac:dyDescent="0.25">
      <c r="A24" s="5">
        <v>44596</v>
      </c>
      <c r="B24" s="11" t="s">
        <v>37</v>
      </c>
      <c r="C24" s="11" t="s">
        <v>221</v>
      </c>
      <c r="D24" s="16" t="s">
        <v>635</v>
      </c>
      <c r="E24" s="30"/>
      <c r="F24" s="30">
        <v>141.97999999999999</v>
      </c>
      <c r="G24" s="7">
        <f t="shared" si="0"/>
        <v>37011.644999999764</v>
      </c>
    </row>
    <row r="25" spans="1:7" x14ac:dyDescent="0.25">
      <c r="A25" s="5">
        <v>44596</v>
      </c>
      <c r="B25" s="11" t="s">
        <v>38</v>
      </c>
      <c r="C25" s="11" t="s">
        <v>222</v>
      </c>
      <c r="D25" s="16" t="s">
        <v>636</v>
      </c>
      <c r="E25" s="30"/>
      <c r="F25" s="30">
        <v>67.7</v>
      </c>
      <c r="G25" s="7">
        <f t="shared" si="0"/>
        <v>36943.944999999767</v>
      </c>
    </row>
    <row r="26" spans="1:7" x14ac:dyDescent="0.25">
      <c r="A26" s="5">
        <v>44596</v>
      </c>
      <c r="B26" s="11" t="s">
        <v>39</v>
      </c>
      <c r="C26" s="11" t="s">
        <v>223</v>
      </c>
      <c r="D26" s="16" t="s">
        <v>637</v>
      </c>
      <c r="E26" s="30"/>
      <c r="F26" s="30">
        <v>6</v>
      </c>
      <c r="G26" s="7">
        <f t="shared" si="0"/>
        <v>36937.944999999767</v>
      </c>
    </row>
    <row r="27" spans="1:7" x14ac:dyDescent="0.25">
      <c r="A27" s="5">
        <v>44596</v>
      </c>
      <c r="B27" s="11" t="s">
        <v>40</v>
      </c>
      <c r="C27" s="11" t="s">
        <v>224</v>
      </c>
      <c r="D27" s="16" t="s">
        <v>638</v>
      </c>
      <c r="E27" s="30"/>
      <c r="F27" s="30">
        <v>400</v>
      </c>
      <c r="G27" s="7">
        <f t="shared" si="0"/>
        <v>36537.944999999767</v>
      </c>
    </row>
    <row r="28" spans="1:7" x14ac:dyDescent="0.25">
      <c r="A28" s="5">
        <v>44596</v>
      </c>
      <c r="B28" s="11" t="s">
        <v>41</v>
      </c>
      <c r="C28" s="11" t="s">
        <v>225</v>
      </c>
      <c r="D28" s="16" t="s">
        <v>639</v>
      </c>
      <c r="E28" s="30">
        <v>8337.5400000000009</v>
      </c>
      <c r="F28" s="30"/>
      <c r="G28" s="7">
        <f t="shared" si="0"/>
        <v>44875.484999999768</v>
      </c>
    </row>
    <row r="29" spans="1:7" x14ac:dyDescent="0.25">
      <c r="A29" s="5">
        <v>44596</v>
      </c>
      <c r="B29" s="11" t="s">
        <v>42</v>
      </c>
      <c r="C29" s="11" t="s">
        <v>226</v>
      </c>
      <c r="D29" s="16" t="s">
        <v>640</v>
      </c>
      <c r="E29" s="30"/>
      <c r="F29" s="30">
        <v>482.03</v>
      </c>
      <c r="G29" s="7">
        <f t="shared" si="0"/>
        <v>44393.454999999769</v>
      </c>
    </row>
    <row r="30" spans="1:7" x14ac:dyDescent="0.25">
      <c r="A30" s="5">
        <v>44597</v>
      </c>
      <c r="B30" s="11" t="s">
        <v>43</v>
      </c>
      <c r="C30" s="11" t="s">
        <v>227</v>
      </c>
      <c r="D30" s="16" t="s">
        <v>641</v>
      </c>
      <c r="E30" s="30"/>
      <c r="F30" s="30">
        <v>23.88</v>
      </c>
      <c r="G30" s="7">
        <f t="shared" si="0"/>
        <v>44369.574999999772</v>
      </c>
    </row>
    <row r="31" spans="1:7" x14ac:dyDescent="0.25">
      <c r="A31" s="5">
        <v>44597</v>
      </c>
      <c r="B31" s="11" t="s">
        <v>44</v>
      </c>
      <c r="C31" s="11" t="s">
        <v>228</v>
      </c>
      <c r="D31" s="16" t="s">
        <v>642</v>
      </c>
      <c r="E31" s="30"/>
      <c r="F31" s="30">
        <v>83.33</v>
      </c>
      <c r="G31" s="7">
        <f t="shared" si="0"/>
        <v>44286.24499999977</v>
      </c>
    </row>
    <row r="32" spans="1:7" x14ac:dyDescent="0.25">
      <c r="A32" s="5">
        <v>44597</v>
      </c>
      <c r="B32" s="11" t="s">
        <v>45</v>
      </c>
      <c r="C32" s="11" t="s">
        <v>229</v>
      </c>
      <c r="D32" s="16" t="s">
        <v>643</v>
      </c>
      <c r="E32" s="30"/>
      <c r="F32" s="30">
        <v>91.67</v>
      </c>
      <c r="G32" s="7">
        <f t="shared" si="0"/>
        <v>44194.574999999772</v>
      </c>
    </row>
    <row r="33" spans="1:7" x14ac:dyDescent="0.25">
      <c r="A33" s="5">
        <v>44597</v>
      </c>
      <c r="B33" s="11" t="s">
        <v>46</v>
      </c>
      <c r="C33" s="11" t="s">
        <v>230</v>
      </c>
      <c r="D33" s="16" t="s">
        <v>644</v>
      </c>
      <c r="E33" s="30"/>
      <c r="F33" s="30">
        <v>28296</v>
      </c>
      <c r="G33" s="7">
        <f t="shared" si="0"/>
        <v>15898.574999999772</v>
      </c>
    </row>
    <row r="34" spans="1:7" x14ac:dyDescent="0.25">
      <c r="A34" s="5">
        <v>44597</v>
      </c>
      <c r="B34" s="11" t="s">
        <v>47</v>
      </c>
      <c r="C34" s="11" t="s">
        <v>231</v>
      </c>
      <c r="D34" s="16" t="s">
        <v>645</v>
      </c>
      <c r="E34" s="30"/>
      <c r="F34" s="30">
        <v>609.5</v>
      </c>
      <c r="G34" s="7">
        <f t="shared" si="0"/>
        <v>15289.074999999772</v>
      </c>
    </row>
    <row r="35" spans="1:7" x14ac:dyDescent="0.25">
      <c r="A35" s="5">
        <v>44597</v>
      </c>
      <c r="B35" s="11" t="s">
        <v>48</v>
      </c>
      <c r="C35" s="11" t="s">
        <v>232</v>
      </c>
      <c r="D35" s="16" t="s">
        <v>646</v>
      </c>
      <c r="E35" s="30"/>
      <c r="F35" s="30">
        <v>720</v>
      </c>
      <c r="G35" s="7">
        <f t="shared" si="0"/>
        <v>14569.074999999772</v>
      </c>
    </row>
    <row r="36" spans="1:7" x14ac:dyDescent="0.25">
      <c r="A36" s="5">
        <v>44598</v>
      </c>
      <c r="B36" s="11" t="s">
        <v>49</v>
      </c>
      <c r="C36" s="11" t="s">
        <v>233</v>
      </c>
      <c r="D36" s="16" t="s">
        <v>647</v>
      </c>
      <c r="E36" s="30"/>
      <c r="F36" s="30">
        <v>17.88</v>
      </c>
      <c r="G36" s="7">
        <f t="shared" si="0"/>
        <v>14551.194999999772</v>
      </c>
    </row>
    <row r="37" spans="1:7" x14ac:dyDescent="0.25">
      <c r="A37" s="5">
        <v>44599</v>
      </c>
      <c r="B37" s="11" t="s">
        <v>50</v>
      </c>
      <c r="C37" s="11" t="s">
        <v>234</v>
      </c>
      <c r="D37" s="16" t="s">
        <v>648</v>
      </c>
      <c r="E37" s="30">
        <v>433.86</v>
      </c>
      <c r="F37" s="30"/>
      <c r="G37" s="7">
        <f t="shared" si="0"/>
        <v>14985.054999999773</v>
      </c>
    </row>
    <row r="38" spans="1:7" x14ac:dyDescent="0.25">
      <c r="A38" s="5">
        <v>44599</v>
      </c>
      <c r="B38" s="11" t="s">
        <v>51</v>
      </c>
      <c r="C38" s="11" t="s">
        <v>235</v>
      </c>
      <c r="D38" s="16" t="s">
        <v>649</v>
      </c>
      <c r="E38" s="30"/>
      <c r="F38" s="30">
        <v>195</v>
      </c>
      <c r="G38" s="7">
        <f t="shared" si="0"/>
        <v>14790.054999999773</v>
      </c>
    </row>
    <row r="39" spans="1:7" x14ac:dyDescent="0.25">
      <c r="A39" s="5">
        <v>44599</v>
      </c>
      <c r="B39" s="11" t="s">
        <v>52</v>
      </c>
      <c r="C39" s="11" t="s">
        <v>236</v>
      </c>
      <c r="D39" s="16" t="s">
        <v>650</v>
      </c>
      <c r="E39" s="30"/>
      <c r="F39" s="30">
        <v>165.36</v>
      </c>
      <c r="G39" s="7">
        <f t="shared" si="0"/>
        <v>14624.694999999772</v>
      </c>
    </row>
    <row r="40" spans="1:7" x14ac:dyDescent="0.25">
      <c r="A40" s="5">
        <v>44600</v>
      </c>
      <c r="B40" s="11" t="s">
        <v>53</v>
      </c>
      <c r="C40" s="11" t="s">
        <v>237</v>
      </c>
      <c r="D40" s="16" t="s">
        <v>651</v>
      </c>
      <c r="E40" s="30">
        <v>385.75</v>
      </c>
      <c r="F40" s="30"/>
      <c r="G40" s="7">
        <f t="shared" si="0"/>
        <v>15010.444999999772</v>
      </c>
    </row>
    <row r="41" spans="1:7" x14ac:dyDescent="0.25">
      <c r="A41" s="5">
        <v>44600</v>
      </c>
      <c r="B41" s="11" t="s">
        <v>54</v>
      </c>
      <c r="C41" s="11" t="s">
        <v>238</v>
      </c>
      <c r="D41" s="16" t="s">
        <v>652</v>
      </c>
      <c r="E41" s="30"/>
      <c r="F41" s="30">
        <v>595.20000000000005</v>
      </c>
      <c r="G41" s="7">
        <f t="shared" si="0"/>
        <v>14415.244999999772</v>
      </c>
    </row>
    <row r="42" spans="1:7" x14ac:dyDescent="0.25">
      <c r="A42" s="5">
        <v>44600</v>
      </c>
      <c r="B42" s="11" t="s">
        <v>55</v>
      </c>
      <c r="C42" s="11" t="s">
        <v>239</v>
      </c>
      <c r="D42" s="16" t="s">
        <v>653</v>
      </c>
      <c r="E42" s="30"/>
      <c r="F42" s="30">
        <v>595.20000000000005</v>
      </c>
      <c r="G42" s="7">
        <f t="shared" si="0"/>
        <v>13820.044999999771</v>
      </c>
    </row>
    <row r="43" spans="1:7" x14ac:dyDescent="0.25">
      <c r="A43" s="5">
        <v>44600</v>
      </c>
      <c r="B43" s="11" t="s">
        <v>56</v>
      </c>
      <c r="C43" s="11" t="s">
        <v>240</v>
      </c>
      <c r="D43" s="16" t="s">
        <v>654</v>
      </c>
      <c r="E43" s="30"/>
      <c r="F43" s="30">
        <v>1942.89</v>
      </c>
      <c r="G43" s="7">
        <f t="shared" si="0"/>
        <v>11877.154999999771</v>
      </c>
    </row>
    <row r="44" spans="1:7" x14ac:dyDescent="0.25">
      <c r="A44" s="5">
        <v>44600</v>
      </c>
      <c r="B44" s="11" t="s">
        <v>57</v>
      </c>
      <c r="C44" s="11" t="s">
        <v>241</v>
      </c>
      <c r="D44" s="16" t="s">
        <v>655</v>
      </c>
      <c r="E44" s="30">
        <v>3772.78</v>
      </c>
      <c r="F44" s="30"/>
      <c r="G44" s="7">
        <f t="shared" si="0"/>
        <v>15649.934999999772</v>
      </c>
    </row>
    <row r="45" spans="1:7" x14ac:dyDescent="0.25">
      <c r="A45" s="29">
        <v>44600</v>
      </c>
      <c r="B45" s="11" t="s">
        <v>58</v>
      </c>
      <c r="C45" s="11" t="s">
        <v>242</v>
      </c>
      <c r="D45" s="16" t="s">
        <v>656</v>
      </c>
      <c r="E45" s="31"/>
      <c r="F45" s="30">
        <v>33.6</v>
      </c>
      <c r="G45" s="7">
        <f t="shared" si="0"/>
        <v>15616.334999999772</v>
      </c>
    </row>
    <row r="46" spans="1:7" x14ac:dyDescent="0.25">
      <c r="A46" s="5">
        <v>44600</v>
      </c>
      <c r="B46" s="11" t="s">
        <v>59</v>
      </c>
      <c r="C46" s="11" t="s">
        <v>243</v>
      </c>
      <c r="D46" s="16" t="s">
        <v>657</v>
      </c>
      <c r="E46" s="30"/>
      <c r="F46" s="30">
        <v>415.46</v>
      </c>
      <c r="G46" s="7">
        <f t="shared" si="0"/>
        <v>15200.874999999773</v>
      </c>
    </row>
    <row r="47" spans="1:7" x14ac:dyDescent="0.25">
      <c r="A47" s="5">
        <v>44600</v>
      </c>
      <c r="B47" s="11" t="s">
        <v>60</v>
      </c>
      <c r="C47" s="11" t="s">
        <v>244</v>
      </c>
      <c r="D47" s="16" t="s">
        <v>658</v>
      </c>
      <c r="E47" s="30"/>
      <c r="F47" s="30">
        <v>1562.52</v>
      </c>
      <c r="G47" s="7">
        <f t="shared" si="0"/>
        <v>13638.354999999772</v>
      </c>
    </row>
    <row r="48" spans="1:7" x14ac:dyDescent="0.25">
      <c r="A48" s="5">
        <v>44601</v>
      </c>
      <c r="B48" s="11" t="s">
        <v>61</v>
      </c>
      <c r="C48" s="11" t="s">
        <v>245</v>
      </c>
      <c r="D48" s="16" t="s">
        <v>659</v>
      </c>
      <c r="E48" s="30">
        <v>464.38</v>
      </c>
      <c r="F48" s="30"/>
      <c r="G48" s="7">
        <f t="shared" si="0"/>
        <v>14102.734999999771</v>
      </c>
    </row>
    <row r="49" spans="1:7" x14ac:dyDescent="0.25">
      <c r="A49" s="5">
        <v>44601</v>
      </c>
      <c r="B49" s="11" t="s">
        <v>62</v>
      </c>
      <c r="C49" s="11" t="s">
        <v>246</v>
      </c>
      <c r="D49" s="16" t="s">
        <v>660</v>
      </c>
      <c r="E49" s="30"/>
      <c r="F49" s="30">
        <v>2.09</v>
      </c>
      <c r="G49" s="7">
        <f t="shared" si="0"/>
        <v>14100.644999999771</v>
      </c>
    </row>
    <row r="50" spans="1:7" x14ac:dyDescent="0.25">
      <c r="A50" s="5">
        <v>44602</v>
      </c>
      <c r="B50" s="11" t="s">
        <v>63</v>
      </c>
      <c r="C50" s="11" t="s">
        <v>247</v>
      </c>
      <c r="D50" s="16" t="s">
        <v>661</v>
      </c>
      <c r="E50" s="30"/>
      <c r="F50" s="30">
        <v>384</v>
      </c>
      <c r="G50" s="7">
        <f t="shared" si="0"/>
        <v>13716.644999999771</v>
      </c>
    </row>
    <row r="51" spans="1:7" x14ac:dyDescent="0.25">
      <c r="A51" s="5">
        <v>44602</v>
      </c>
      <c r="B51" s="11" t="s">
        <v>64</v>
      </c>
      <c r="C51" s="11" t="s">
        <v>248</v>
      </c>
      <c r="D51" s="16" t="s">
        <v>662</v>
      </c>
      <c r="E51" s="30"/>
      <c r="F51" s="30">
        <v>1461.46</v>
      </c>
      <c r="G51" s="7">
        <f t="shared" si="0"/>
        <v>12255.184999999772</v>
      </c>
    </row>
    <row r="52" spans="1:7" x14ac:dyDescent="0.25">
      <c r="A52" s="5">
        <v>44602</v>
      </c>
      <c r="B52" s="11" t="s">
        <v>65</v>
      </c>
      <c r="C52" s="11" t="s">
        <v>249</v>
      </c>
      <c r="D52" s="16" t="s">
        <v>663</v>
      </c>
      <c r="E52" s="30"/>
      <c r="F52" s="30">
        <v>4267.49</v>
      </c>
      <c r="G52" s="7">
        <f t="shared" si="0"/>
        <v>7987.6949999997723</v>
      </c>
    </row>
    <row r="53" spans="1:7" x14ac:dyDescent="0.25">
      <c r="A53" s="5">
        <v>44602</v>
      </c>
      <c r="B53" s="11" t="s">
        <v>66</v>
      </c>
      <c r="C53" s="11" t="s">
        <v>250</v>
      </c>
      <c r="D53" s="16" t="s">
        <v>664</v>
      </c>
      <c r="E53" s="30">
        <v>1273.45</v>
      </c>
      <c r="F53" s="30"/>
      <c r="G53" s="7">
        <f t="shared" si="0"/>
        <v>9261.1449999997731</v>
      </c>
    </row>
    <row r="54" spans="1:7" x14ac:dyDescent="0.25">
      <c r="A54" s="5">
        <v>44602</v>
      </c>
      <c r="B54" s="11" t="s">
        <v>67</v>
      </c>
      <c r="C54" s="11" t="s">
        <v>251</v>
      </c>
      <c r="D54" s="16" t="s">
        <v>665</v>
      </c>
      <c r="E54" s="30"/>
      <c r="F54" s="30">
        <v>13.37</v>
      </c>
      <c r="G54" s="7">
        <f t="shared" si="0"/>
        <v>9247.7749999997723</v>
      </c>
    </row>
    <row r="55" spans="1:7" x14ac:dyDescent="0.25">
      <c r="A55" s="5">
        <v>44602</v>
      </c>
      <c r="B55" s="11" t="s">
        <v>68</v>
      </c>
      <c r="C55" s="11" t="s">
        <v>252</v>
      </c>
      <c r="D55" s="16" t="s">
        <v>666</v>
      </c>
      <c r="E55" s="30"/>
      <c r="F55" s="30">
        <v>356</v>
      </c>
      <c r="G55" s="7">
        <f t="shared" si="0"/>
        <v>8891.7749999997723</v>
      </c>
    </row>
    <row r="56" spans="1:7" x14ac:dyDescent="0.25">
      <c r="A56" s="5">
        <v>44602</v>
      </c>
      <c r="B56" s="11" t="s">
        <v>69</v>
      </c>
      <c r="C56" s="11" t="s">
        <v>253</v>
      </c>
      <c r="D56" s="16" t="s">
        <v>667</v>
      </c>
      <c r="E56" s="30"/>
      <c r="F56" s="30">
        <v>14.19</v>
      </c>
      <c r="G56" s="7">
        <f t="shared" si="0"/>
        <v>8877.5849999997718</v>
      </c>
    </row>
    <row r="57" spans="1:7" x14ac:dyDescent="0.25">
      <c r="A57" s="5">
        <v>44602</v>
      </c>
      <c r="B57" s="11" t="s">
        <v>70</v>
      </c>
      <c r="C57" s="11" t="s">
        <v>254</v>
      </c>
      <c r="D57" s="16" t="s">
        <v>668</v>
      </c>
      <c r="E57" s="30"/>
      <c r="F57" s="30">
        <v>58.72</v>
      </c>
      <c r="G57" s="7">
        <f t="shared" si="0"/>
        <v>8818.8649999997724</v>
      </c>
    </row>
    <row r="58" spans="1:7" x14ac:dyDescent="0.25">
      <c r="A58" s="5">
        <v>44602</v>
      </c>
      <c r="B58" s="11" t="s">
        <v>71</v>
      </c>
      <c r="C58" s="11" t="s">
        <v>255</v>
      </c>
      <c r="D58" s="16" t="s">
        <v>669</v>
      </c>
      <c r="E58" s="30"/>
      <c r="F58" s="30">
        <v>1118.1600000000001</v>
      </c>
      <c r="G58" s="7">
        <f t="shared" si="0"/>
        <v>7700.7049999997726</v>
      </c>
    </row>
    <row r="59" spans="1:7" x14ac:dyDescent="0.25">
      <c r="A59" s="5">
        <v>44602</v>
      </c>
      <c r="B59" s="11" t="s">
        <v>72</v>
      </c>
      <c r="C59" s="11" t="s">
        <v>256</v>
      </c>
      <c r="D59" s="16" t="s">
        <v>670</v>
      </c>
      <c r="E59" s="30"/>
      <c r="F59" s="30">
        <v>57.96</v>
      </c>
      <c r="G59" s="7">
        <f t="shared" si="0"/>
        <v>7642.7449999997725</v>
      </c>
    </row>
    <row r="60" spans="1:7" x14ac:dyDescent="0.25">
      <c r="A60" s="5">
        <v>44602</v>
      </c>
      <c r="B60" s="11" t="s">
        <v>73</v>
      </c>
      <c r="C60" s="11" t="s">
        <v>257</v>
      </c>
      <c r="D60" s="16" t="s">
        <v>671</v>
      </c>
      <c r="E60" s="30"/>
      <c r="F60" s="30">
        <v>179.62</v>
      </c>
      <c r="G60" s="7">
        <f t="shared" si="0"/>
        <v>7463.1249999997726</v>
      </c>
    </row>
    <row r="61" spans="1:7" x14ac:dyDescent="0.25">
      <c r="A61" s="5">
        <v>44602</v>
      </c>
      <c r="B61" s="11" t="s">
        <v>74</v>
      </c>
      <c r="C61" s="11" t="s">
        <v>258</v>
      </c>
      <c r="D61" s="16" t="s">
        <v>672</v>
      </c>
      <c r="E61" s="30"/>
      <c r="F61" s="30">
        <v>179.62</v>
      </c>
      <c r="G61" s="7">
        <f t="shared" si="0"/>
        <v>7283.5049999997727</v>
      </c>
    </row>
    <row r="62" spans="1:7" x14ac:dyDescent="0.25">
      <c r="A62" s="5">
        <v>44602</v>
      </c>
      <c r="B62" s="11" t="s">
        <v>75</v>
      </c>
      <c r="C62" s="11" t="s">
        <v>259</v>
      </c>
      <c r="D62" s="16" t="s">
        <v>673</v>
      </c>
      <c r="E62" s="30"/>
      <c r="F62" s="30">
        <v>777.85</v>
      </c>
      <c r="G62" s="7">
        <f t="shared" si="0"/>
        <v>6505.6549999997724</v>
      </c>
    </row>
    <row r="63" spans="1:7" x14ac:dyDescent="0.25">
      <c r="A63" s="5">
        <v>44603</v>
      </c>
      <c r="B63" s="11" t="s">
        <v>76</v>
      </c>
      <c r="C63" s="11" t="s">
        <v>260</v>
      </c>
      <c r="D63" s="16" t="s">
        <v>674</v>
      </c>
      <c r="E63" s="30">
        <v>4460.55</v>
      </c>
      <c r="F63" s="30"/>
      <c r="G63" s="7">
        <f t="shared" si="0"/>
        <v>10966.204999999773</v>
      </c>
    </row>
    <row r="64" spans="1:7" x14ac:dyDescent="0.25">
      <c r="A64" s="5">
        <v>44603</v>
      </c>
      <c r="B64" s="11" t="s">
        <v>77</v>
      </c>
      <c r="C64" s="11" t="s">
        <v>261</v>
      </c>
      <c r="D64" s="16" t="s">
        <v>675</v>
      </c>
      <c r="E64" s="30">
        <v>2600.9</v>
      </c>
      <c r="F64" s="30"/>
      <c r="G64" s="7">
        <f t="shared" si="0"/>
        <v>13567.104999999772</v>
      </c>
    </row>
    <row r="65" spans="1:7" x14ac:dyDescent="0.25">
      <c r="A65" s="5">
        <v>44604</v>
      </c>
      <c r="B65" s="11" t="s">
        <v>78</v>
      </c>
      <c r="C65" s="11" t="s">
        <v>262</v>
      </c>
      <c r="D65" s="16" t="s">
        <v>676</v>
      </c>
      <c r="E65" s="30"/>
      <c r="F65" s="30">
        <v>384</v>
      </c>
      <c r="G65" s="7">
        <f t="shared" si="0"/>
        <v>13183.104999999772</v>
      </c>
    </row>
    <row r="66" spans="1:7" x14ac:dyDescent="0.25">
      <c r="A66" s="5">
        <v>44604</v>
      </c>
      <c r="B66" s="11" t="s">
        <v>79</v>
      </c>
      <c r="C66" s="11" t="s">
        <v>263</v>
      </c>
      <c r="D66" s="16" t="s">
        <v>677</v>
      </c>
      <c r="E66" s="30"/>
      <c r="F66" s="30">
        <v>784.68</v>
      </c>
      <c r="G66" s="7">
        <f t="shared" si="0"/>
        <v>12398.424999999772</v>
      </c>
    </row>
    <row r="67" spans="1:7" x14ac:dyDescent="0.25">
      <c r="A67" s="5">
        <v>44604</v>
      </c>
      <c r="B67" s="11" t="s">
        <v>80</v>
      </c>
      <c r="C67" s="11" t="s">
        <v>264</v>
      </c>
      <c r="D67" s="16" t="s">
        <v>678</v>
      </c>
      <c r="E67" s="30"/>
      <c r="F67" s="30">
        <v>67.260000000000005</v>
      </c>
      <c r="G67" s="7">
        <f t="shared" si="0"/>
        <v>12331.164999999772</v>
      </c>
    </row>
    <row r="68" spans="1:7" x14ac:dyDescent="0.25">
      <c r="A68" s="5">
        <v>44606</v>
      </c>
      <c r="B68" s="11" t="s">
        <v>81</v>
      </c>
      <c r="C68" s="11" t="s">
        <v>265</v>
      </c>
      <c r="D68" s="16" t="s">
        <v>679</v>
      </c>
      <c r="E68" s="30"/>
      <c r="F68" s="30">
        <v>10137.27</v>
      </c>
      <c r="G68" s="7">
        <f t="shared" ref="G68:G131" si="1">G67+E68-F68</f>
        <v>2193.8949999997712</v>
      </c>
    </row>
    <row r="69" spans="1:7" x14ac:dyDescent="0.25">
      <c r="A69" s="5">
        <v>44606</v>
      </c>
      <c r="B69" s="11" t="s">
        <v>82</v>
      </c>
      <c r="C69" s="11" t="s">
        <v>266</v>
      </c>
      <c r="D69" s="16" t="s">
        <v>680</v>
      </c>
      <c r="E69" s="30"/>
      <c r="F69" s="30">
        <v>3602.81</v>
      </c>
      <c r="G69" s="7">
        <f t="shared" si="1"/>
        <v>-1408.9150000002287</v>
      </c>
    </row>
    <row r="70" spans="1:7" x14ac:dyDescent="0.25">
      <c r="A70" s="5">
        <v>44606</v>
      </c>
      <c r="B70" s="11" t="s">
        <v>83</v>
      </c>
      <c r="C70" s="11" t="s">
        <v>267</v>
      </c>
      <c r="D70" s="16" t="s">
        <v>681</v>
      </c>
      <c r="E70" s="30">
        <v>8595.26</v>
      </c>
      <c r="F70" s="30"/>
      <c r="G70" s="7">
        <f t="shared" si="1"/>
        <v>7186.344999999772</v>
      </c>
    </row>
    <row r="71" spans="1:7" x14ac:dyDescent="0.25">
      <c r="A71" s="5">
        <v>44606</v>
      </c>
      <c r="B71" s="11" t="s">
        <v>84</v>
      </c>
      <c r="C71" s="11" t="s">
        <v>268</v>
      </c>
      <c r="D71" s="16" t="s">
        <v>682</v>
      </c>
      <c r="E71" s="30"/>
      <c r="F71" s="30">
        <v>714.94</v>
      </c>
      <c r="G71" s="7">
        <f t="shared" si="1"/>
        <v>6471.4049999997715</v>
      </c>
    </row>
    <row r="72" spans="1:7" x14ac:dyDescent="0.25">
      <c r="A72" s="5">
        <v>44606</v>
      </c>
      <c r="B72" s="11" t="s">
        <v>85</v>
      </c>
      <c r="C72" s="11" t="s">
        <v>269</v>
      </c>
      <c r="D72" s="16" t="s">
        <v>683</v>
      </c>
      <c r="E72" s="30"/>
      <c r="F72" s="30">
        <v>294.45999999999998</v>
      </c>
      <c r="G72" s="7">
        <f t="shared" si="1"/>
        <v>6176.9449999997714</v>
      </c>
    </row>
    <row r="73" spans="1:7" x14ac:dyDescent="0.25">
      <c r="A73" s="5">
        <v>44606</v>
      </c>
      <c r="B73" s="11" t="s">
        <v>86</v>
      </c>
      <c r="C73" s="11" t="s">
        <v>270</v>
      </c>
      <c r="D73" s="16" t="s">
        <v>684</v>
      </c>
      <c r="E73" s="30">
        <v>51.48</v>
      </c>
      <c r="F73" s="30"/>
      <c r="G73" s="7">
        <f t="shared" si="1"/>
        <v>6228.424999999771</v>
      </c>
    </row>
    <row r="74" spans="1:7" x14ac:dyDescent="0.25">
      <c r="A74" s="5">
        <v>44606</v>
      </c>
      <c r="B74" s="11" t="s">
        <v>87</v>
      </c>
      <c r="C74" s="11" t="s">
        <v>271</v>
      </c>
      <c r="D74" s="16" t="s">
        <v>685</v>
      </c>
      <c r="E74" s="30">
        <v>260.92</v>
      </c>
      <c r="F74" s="30"/>
      <c r="G74" s="7">
        <f t="shared" si="1"/>
        <v>6489.3449999997711</v>
      </c>
    </row>
    <row r="75" spans="1:7" x14ac:dyDescent="0.25">
      <c r="A75" s="5">
        <v>44606</v>
      </c>
      <c r="B75" s="11" t="s">
        <v>88</v>
      </c>
      <c r="C75" s="11" t="s">
        <v>272</v>
      </c>
      <c r="D75" s="16" t="s">
        <v>686</v>
      </c>
      <c r="E75" s="30"/>
      <c r="F75" s="30">
        <v>1710</v>
      </c>
      <c r="G75" s="7">
        <f t="shared" si="1"/>
        <v>4779.3449999997711</v>
      </c>
    </row>
    <row r="76" spans="1:7" x14ac:dyDescent="0.25">
      <c r="A76" s="5">
        <v>44607</v>
      </c>
      <c r="B76" s="11" t="s">
        <v>89</v>
      </c>
      <c r="C76" s="11" t="s">
        <v>273</v>
      </c>
      <c r="D76" s="16" t="s">
        <v>687</v>
      </c>
      <c r="E76" s="30">
        <v>216.93</v>
      </c>
      <c r="F76" s="30"/>
      <c r="G76" s="7">
        <f t="shared" si="1"/>
        <v>4996.2749999997714</v>
      </c>
    </row>
    <row r="77" spans="1:7" x14ac:dyDescent="0.25">
      <c r="A77" s="5">
        <v>44607</v>
      </c>
      <c r="B77" s="11" t="s">
        <v>90</v>
      </c>
      <c r="C77" s="11" t="s">
        <v>274</v>
      </c>
      <c r="D77" s="16" t="s">
        <v>688</v>
      </c>
      <c r="E77" s="30"/>
      <c r="F77" s="30">
        <v>808.8</v>
      </c>
      <c r="G77" s="7">
        <f t="shared" si="1"/>
        <v>4187.4749999997712</v>
      </c>
    </row>
    <row r="78" spans="1:7" x14ac:dyDescent="0.25">
      <c r="A78" s="5">
        <v>44607</v>
      </c>
      <c r="B78" s="11" t="s">
        <v>91</v>
      </c>
      <c r="C78" s="11" t="s">
        <v>275</v>
      </c>
      <c r="D78" s="16" t="s">
        <v>689</v>
      </c>
      <c r="E78" s="30">
        <v>348.21</v>
      </c>
      <c r="F78" s="30"/>
      <c r="G78" s="7">
        <f t="shared" si="1"/>
        <v>4535.6849999997712</v>
      </c>
    </row>
    <row r="79" spans="1:7" x14ac:dyDescent="0.25">
      <c r="A79" s="5">
        <v>44607</v>
      </c>
      <c r="B79" s="11" t="s">
        <v>92</v>
      </c>
      <c r="C79" s="11" t="s">
        <v>276</v>
      </c>
      <c r="D79" s="16" t="s">
        <v>690</v>
      </c>
      <c r="E79" s="30"/>
      <c r="F79" s="30">
        <v>1.22</v>
      </c>
      <c r="G79" s="7">
        <f t="shared" si="1"/>
        <v>4534.464999999771</v>
      </c>
    </row>
    <row r="80" spans="1:7" x14ac:dyDescent="0.25">
      <c r="A80" s="5">
        <v>44607</v>
      </c>
      <c r="B80" s="11" t="s">
        <v>93</v>
      </c>
      <c r="C80" s="11" t="s">
        <v>277</v>
      </c>
      <c r="D80" s="16" t="s">
        <v>691</v>
      </c>
      <c r="E80" s="30"/>
      <c r="F80" s="30">
        <v>3566</v>
      </c>
      <c r="G80" s="7">
        <f t="shared" si="1"/>
        <v>968.46499999977095</v>
      </c>
    </row>
    <row r="81" spans="1:7" x14ac:dyDescent="0.25">
      <c r="A81" s="5">
        <v>44607</v>
      </c>
      <c r="B81" s="11" t="s">
        <v>94</v>
      </c>
      <c r="C81" s="11" t="s">
        <v>278</v>
      </c>
      <c r="D81" s="16" t="s">
        <v>692</v>
      </c>
      <c r="E81" s="30"/>
      <c r="F81" s="30">
        <v>1198.06</v>
      </c>
      <c r="G81" s="7">
        <f t="shared" si="1"/>
        <v>-229.59500000022899</v>
      </c>
    </row>
    <row r="82" spans="1:7" x14ac:dyDescent="0.25">
      <c r="A82" s="5">
        <v>44607</v>
      </c>
      <c r="B82" s="11" t="s">
        <v>95</v>
      </c>
      <c r="C82" s="11" t="s">
        <v>279</v>
      </c>
      <c r="D82" s="16" t="s">
        <v>693</v>
      </c>
      <c r="E82" s="30"/>
      <c r="F82" s="30">
        <v>92.08</v>
      </c>
      <c r="G82" s="7">
        <f t="shared" si="1"/>
        <v>-321.67500000022898</v>
      </c>
    </row>
    <row r="83" spans="1:7" x14ac:dyDescent="0.25">
      <c r="A83" s="5">
        <v>44607</v>
      </c>
      <c r="B83" s="11" t="s">
        <v>96</v>
      </c>
      <c r="C83" s="11" t="s">
        <v>280</v>
      </c>
      <c r="D83" s="16" t="s">
        <v>694</v>
      </c>
      <c r="E83" s="30">
        <v>3086.16</v>
      </c>
      <c r="F83" s="30"/>
      <c r="G83" s="7">
        <f>G82+E83-F83</f>
        <v>2764.4849999997709</v>
      </c>
    </row>
    <row r="84" spans="1:7" x14ac:dyDescent="0.25">
      <c r="A84" s="5">
        <v>44607</v>
      </c>
      <c r="B84" s="11" t="s">
        <v>97</v>
      </c>
      <c r="C84" s="11" t="s">
        <v>281</v>
      </c>
      <c r="D84" s="16" t="s">
        <v>695</v>
      </c>
      <c r="E84" s="30">
        <v>15800</v>
      </c>
      <c r="F84" s="30"/>
      <c r="G84" s="7">
        <f>G83+E84-F84</f>
        <v>18564.484999999771</v>
      </c>
    </row>
    <row r="85" spans="1:7" x14ac:dyDescent="0.25">
      <c r="A85" s="5">
        <v>44607</v>
      </c>
      <c r="B85" s="11" t="s">
        <v>98</v>
      </c>
      <c r="C85" s="11" t="s">
        <v>282</v>
      </c>
      <c r="D85" s="16" t="s">
        <v>696</v>
      </c>
      <c r="E85" s="30"/>
      <c r="F85" s="30">
        <v>98.09</v>
      </c>
      <c r="G85" s="7">
        <f t="shared" si="1"/>
        <v>18466.394999999771</v>
      </c>
    </row>
    <row r="86" spans="1:7" x14ac:dyDescent="0.25">
      <c r="A86" s="5">
        <v>44607</v>
      </c>
      <c r="B86" s="11" t="s">
        <v>99</v>
      </c>
      <c r="C86" s="11" t="s">
        <v>283</v>
      </c>
      <c r="D86" s="16" t="s">
        <v>697</v>
      </c>
      <c r="E86" s="30"/>
      <c r="F86" s="30">
        <v>784.68</v>
      </c>
      <c r="G86" s="7">
        <f t="shared" si="1"/>
        <v>17681.714999999771</v>
      </c>
    </row>
    <row r="87" spans="1:7" x14ac:dyDescent="0.25">
      <c r="A87" s="5">
        <v>44607</v>
      </c>
      <c r="B87" s="11" t="s">
        <v>100</v>
      </c>
      <c r="C87" s="11" t="s">
        <v>284</v>
      </c>
      <c r="D87" s="16" t="s">
        <v>698</v>
      </c>
      <c r="E87" s="30">
        <v>91.08</v>
      </c>
      <c r="F87" s="30"/>
      <c r="G87" s="7">
        <f t="shared" si="1"/>
        <v>17772.794999999773</v>
      </c>
    </row>
    <row r="88" spans="1:7" x14ac:dyDescent="0.25">
      <c r="A88" s="5">
        <v>44607</v>
      </c>
      <c r="B88" s="11" t="s">
        <v>101</v>
      </c>
      <c r="C88" s="11" t="s">
        <v>285</v>
      </c>
      <c r="D88" s="16" t="s">
        <v>699</v>
      </c>
      <c r="E88" s="30"/>
      <c r="F88" s="30">
        <v>84.85</v>
      </c>
      <c r="G88" s="7">
        <f t="shared" si="1"/>
        <v>17687.944999999774</v>
      </c>
    </row>
    <row r="89" spans="1:7" x14ac:dyDescent="0.25">
      <c r="A89" s="5">
        <v>44608</v>
      </c>
      <c r="B89" s="11" t="s">
        <v>102</v>
      </c>
      <c r="C89" s="11" t="s">
        <v>286</v>
      </c>
      <c r="D89" s="16" t="s">
        <v>700</v>
      </c>
      <c r="E89" s="30"/>
      <c r="F89" s="30">
        <v>668.5</v>
      </c>
      <c r="G89" s="7">
        <f t="shared" si="1"/>
        <v>17019.444999999774</v>
      </c>
    </row>
    <row r="90" spans="1:7" x14ac:dyDescent="0.25">
      <c r="A90" s="5">
        <v>44608</v>
      </c>
      <c r="B90" s="11" t="s">
        <v>103</v>
      </c>
      <c r="C90" s="11" t="s">
        <v>287</v>
      </c>
      <c r="D90" s="16" t="s">
        <v>701</v>
      </c>
      <c r="E90" s="30">
        <v>1436.59</v>
      </c>
      <c r="F90" s="30"/>
      <c r="G90" s="7">
        <f t="shared" si="1"/>
        <v>18456.034999999774</v>
      </c>
    </row>
    <row r="91" spans="1:7" x14ac:dyDescent="0.25">
      <c r="A91" s="5">
        <v>44608</v>
      </c>
      <c r="B91" s="11" t="s">
        <v>104</v>
      </c>
      <c r="C91" s="11" t="s">
        <v>288</v>
      </c>
      <c r="D91" s="16" t="s">
        <v>702</v>
      </c>
      <c r="E91" s="30"/>
      <c r="F91" s="30">
        <v>5.03</v>
      </c>
      <c r="G91" s="7">
        <f t="shared" si="1"/>
        <v>18451.004999999775</v>
      </c>
    </row>
    <row r="92" spans="1:7" x14ac:dyDescent="0.25">
      <c r="A92" s="5">
        <v>44608</v>
      </c>
      <c r="B92" s="11" t="s">
        <v>105</v>
      </c>
      <c r="C92" s="11" t="s">
        <v>289</v>
      </c>
      <c r="D92" s="16" t="s">
        <v>703</v>
      </c>
      <c r="E92" s="30">
        <v>1326.31</v>
      </c>
      <c r="F92" s="30"/>
      <c r="G92" s="7">
        <f t="shared" si="1"/>
        <v>19777.314999999777</v>
      </c>
    </row>
    <row r="93" spans="1:7" x14ac:dyDescent="0.25">
      <c r="A93" s="5">
        <v>44608</v>
      </c>
      <c r="B93" s="11" t="s">
        <v>106</v>
      </c>
      <c r="C93" s="11" t="s">
        <v>290</v>
      </c>
      <c r="D93" s="16" t="s">
        <v>704</v>
      </c>
      <c r="E93" s="30"/>
      <c r="F93" s="30">
        <v>2492.42</v>
      </c>
      <c r="G93" s="7">
        <f t="shared" si="1"/>
        <v>17284.894999999779</v>
      </c>
    </row>
    <row r="94" spans="1:7" x14ac:dyDescent="0.25">
      <c r="A94" s="5">
        <v>44609</v>
      </c>
      <c r="B94" s="11" t="s">
        <v>107</v>
      </c>
      <c r="C94" s="11" t="s">
        <v>291</v>
      </c>
      <c r="D94" s="16" t="s">
        <v>705</v>
      </c>
      <c r="E94" s="30"/>
      <c r="F94" s="30">
        <v>1116.3499999999999</v>
      </c>
      <c r="G94" s="7">
        <f t="shared" si="1"/>
        <v>16168.544999999778</v>
      </c>
    </row>
    <row r="95" spans="1:7" x14ac:dyDescent="0.25">
      <c r="A95" s="5">
        <v>44609</v>
      </c>
      <c r="B95" s="11" t="s">
        <v>108</v>
      </c>
      <c r="C95" s="11" t="s">
        <v>292</v>
      </c>
      <c r="D95" s="16" t="s">
        <v>706</v>
      </c>
      <c r="E95" s="30"/>
      <c r="F95" s="30">
        <v>161.63</v>
      </c>
      <c r="G95" s="7">
        <f t="shared" si="1"/>
        <v>16006.914999999779</v>
      </c>
    </row>
    <row r="96" spans="1:7" x14ac:dyDescent="0.25">
      <c r="A96" s="5">
        <v>44609</v>
      </c>
      <c r="B96" s="11" t="s">
        <v>109</v>
      </c>
      <c r="C96" s="11" t="s">
        <v>293</v>
      </c>
      <c r="D96" s="16" t="s">
        <v>707</v>
      </c>
      <c r="E96" s="30"/>
      <c r="F96" s="30">
        <v>1607.09</v>
      </c>
      <c r="G96" s="7">
        <f t="shared" si="1"/>
        <v>14399.824999999779</v>
      </c>
    </row>
    <row r="97" spans="1:7" x14ac:dyDescent="0.25">
      <c r="A97" s="5">
        <v>44609</v>
      </c>
      <c r="B97" s="11" t="s">
        <v>110</v>
      </c>
      <c r="C97" s="11" t="s">
        <v>294</v>
      </c>
      <c r="D97" s="16" t="s">
        <v>708</v>
      </c>
      <c r="E97" s="30">
        <v>400</v>
      </c>
      <c r="F97" s="30"/>
      <c r="G97" s="7">
        <f t="shared" si="1"/>
        <v>14799.824999999779</v>
      </c>
    </row>
    <row r="98" spans="1:7" x14ac:dyDescent="0.25">
      <c r="A98" s="5">
        <v>44609</v>
      </c>
      <c r="B98" s="11" t="s">
        <v>111</v>
      </c>
      <c r="C98" s="11" t="s">
        <v>295</v>
      </c>
      <c r="D98" s="16" t="s">
        <v>709</v>
      </c>
      <c r="E98" s="30"/>
      <c r="F98" s="30">
        <v>9269</v>
      </c>
      <c r="G98" s="7">
        <f t="shared" si="1"/>
        <v>5530.8249999997788</v>
      </c>
    </row>
    <row r="99" spans="1:7" x14ac:dyDescent="0.25">
      <c r="A99" s="5">
        <v>44609</v>
      </c>
      <c r="B99" s="11" t="s">
        <v>112</v>
      </c>
      <c r="C99" s="11" t="s">
        <v>296</v>
      </c>
      <c r="D99" s="16" t="s">
        <v>710</v>
      </c>
      <c r="E99" s="30"/>
      <c r="F99" s="30">
        <v>1648.51</v>
      </c>
      <c r="G99" s="7">
        <f t="shared" si="1"/>
        <v>3882.3149999997786</v>
      </c>
    </row>
    <row r="100" spans="1:7" x14ac:dyDescent="0.25">
      <c r="A100" s="5">
        <v>44609</v>
      </c>
      <c r="B100" s="11" t="s">
        <v>113</v>
      </c>
      <c r="C100" s="11" t="s">
        <v>297</v>
      </c>
      <c r="D100" s="16" t="s">
        <v>711</v>
      </c>
      <c r="E100" s="30"/>
      <c r="F100" s="30">
        <v>2246.35</v>
      </c>
      <c r="G100" s="7">
        <f t="shared" si="1"/>
        <v>1635.9649999997787</v>
      </c>
    </row>
    <row r="101" spans="1:7" x14ac:dyDescent="0.25">
      <c r="A101" s="5">
        <v>44610</v>
      </c>
      <c r="B101" s="11" t="s">
        <v>114</v>
      </c>
      <c r="C101" s="11" t="s">
        <v>298</v>
      </c>
      <c r="D101" s="16" t="s">
        <v>712</v>
      </c>
      <c r="E101" s="30"/>
      <c r="F101" s="30">
        <v>177.91</v>
      </c>
      <c r="G101" s="7">
        <f t="shared" si="1"/>
        <v>1458.0549999997786</v>
      </c>
    </row>
    <row r="102" spans="1:7" x14ac:dyDescent="0.25">
      <c r="A102" s="5">
        <v>44610</v>
      </c>
      <c r="B102" s="11" t="s">
        <v>115</v>
      </c>
      <c r="C102" s="11" t="s">
        <v>299</v>
      </c>
      <c r="D102" s="16" t="s">
        <v>713</v>
      </c>
      <c r="E102" s="30"/>
      <c r="F102" s="30">
        <v>846.61</v>
      </c>
      <c r="G102" s="7">
        <f t="shared" si="1"/>
        <v>611.44499999977859</v>
      </c>
    </row>
    <row r="103" spans="1:7" x14ac:dyDescent="0.25">
      <c r="A103" s="5">
        <v>44610</v>
      </c>
      <c r="B103" s="11" t="s">
        <v>116</v>
      </c>
      <c r="C103" s="11" t="s">
        <v>300</v>
      </c>
      <c r="D103" s="16" t="s">
        <v>714</v>
      </c>
      <c r="E103" s="30">
        <v>6038.66</v>
      </c>
      <c r="F103" s="30"/>
      <c r="G103" s="7">
        <f t="shared" si="1"/>
        <v>6650.1049999997786</v>
      </c>
    </row>
    <row r="104" spans="1:7" x14ac:dyDescent="0.25">
      <c r="A104" s="5">
        <v>44610</v>
      </c>
      <c r="B104" s="11" t="s">
        <v>117</v>
      </c>
      <c r="C104" s="11" t="s">
        <v>301</v>
      </c>
      <c r="D104" s="16" t="s">
        <v>715</v>
      </c>
      <c r="E104" s="30">
        <v>217.58</v>
      </c>
      <c r="F104" s="30"/>
      <c r="G104" s="7">
        <f t="shared" si="1"/>
        <v>6867.6849999997785</v>
      </c>
    </row>
    <row r="105" spans="1:7" x14ac:dyDescent="0.25">
      <c r="A105" s="5">
        <v>44610</v>
      </c>
      <c r="B105" s="11" t="s">
        <v>118</v>
      </c>
      <c r="C105" s="11" t="s">
        <v>302</v>
      </c>
      <c r="D105" s="16" t="s">
        <v>716</v>
      </c>
      <c r="E105" s="30">
        <v>1814.42</v>
      </c>
      <c r="F105" s="30"/>
      <c r="G105" s="7">
        <f t="shared" si="1"/>
        <v>8682.1049999997776</v>
      </c>
    </row>
    <row r="106" spans="1:7" x14ac:dyDescent="0.25">
      <c r="A106" s="5">
        <v>44611</v>
      </c>
      <c r="B106" s="11" t="s">
        <v>119</v>
      </c>
      <c r="C106" s="11" t="s">
        <v>303</v>
      </c>
      <c r="D106" s="16" t="s">
        <v>717</v>
      </c>
      <c r="E106" s="30"/>
      <c r="F106" s="30">
        <v>494.4</v>
      </c>
      <c r="G106" s="7">
        <f t="shared" si="1"/>
        <v>8187.704999999778</v>
      </c>
    </row>
    <row r="107" spans="1:7" x14ac:dyDescent="0.25">
      <c r="A107" s="5">
        <v>44611</v>
      </c>
      <c r="B107" s="11" t="s">
        <v>120</v>
      </c>
      <c r="C107" s="11" t="s">
        <v>304</v>
      </c>
      <c r="D107" s="16" t="s">
        <v>718</v>
      </c>
      <c r="E107" s="30"/>
      <c r="F107" s="30">
        <v>46.8</v>
      </c>
      <c r="G107" s="7">
        <f t="shared" si="1"/>
        <v>8140.9049999997778</v>
      </c>
    </row>
    <row r="108" spans="1:7" x14ac:dyDescent="0.25">
      <c r="A108" s="5">
        <v>44613</v>
      </c>
      <c r="B108" s="11" t="s">
        <v>121</v>
      </c>
      <c r="C108" s="11" t="s">
        <v>305</v>
      </c>
      <c r="D108" s="16" t="s">
        <v>719</v>
      </c>
      <c r="E108" s="30"/>
      <c r="F108" s="30">
        <v>2621.1</v>
      </c>
      <c r="G108" s="7">
        <f t="shared" si="1"/>
        <v>5519.8049999997784</v>
      </c>
    </row>
    <row r="109" spans="1:7" x14ac:dyDescent="0.25">
      <c r="A109" s="5">
        <v>44613</v>
      </c>
      <c r="B109" s="11" t="s">
        <v>122</v>
      </c>
      <c r="C109" s="11" t="s">
        <v>306</v>
      </c>
      <c r="D109" s="16" t="s">
        <v>720</v>
      </c>
      <c r="E109" s="30">
        <v>3468.54</v>
      </c>
      <c r="F109" s="30"/>
      <c r="G109" s="7">
        <f t="shared" si="1"/>
        <v>8988.3449999997792</v>
      </c>
    </row>
    <row r="110" spans="1:7" x14ac:dyDescent="0.25">
      <c r="A110" s="5">
        <v>44613</v>
      </c>
      <c r="B110" s="11" t="s">
        <v>123</v>
      </c>
      <c r="C110" s="11" t="s">
        <v>307</v>
      </c>
      <c r="D110" s="16" t="s">
        <v>721</v>
      </c>
      <c r="E110" s="30"/>
      <c r="F110" s="30">
        <v>15</v>
      </c>
      <c r="G110" s="7">
        <f t="shared" si="1"/>
        <v>8973.3449999997792</v>
      </c>
    </row>
    <row r="111" spans="1:7" x14ac:dyDescent="0.25">
      <c r="A111" s="5">
        <v>44614</v>
      </c>
      <c r="B111" s="11" t="s">
        <v>124</v>
      </c>
      <c r="C111" s="11" t="s">
        <v>308</v>
      </c>
      <c r="D111" s="16" t="s">
        <v>722</v>
      </c>
      <c r="E111" s="30">
        <v>134.88999999999999</v>
      </c>
      <c r="F111" s="30"/>
      <c r="G111" s="7">
        <f t="shared" si="1"/>
        <v>9108.2349999997787</v>
      </c>
    </row>
    <row r="112" spans="1:7" x14ac:dyDescent="0.25">
      <c r="A112" s="5">
        <v>44614</v>
      </c>
      <c r="B112" s="11" t="s">
        <v>125</v>
      </c>
      <c r="C112" s="11" t="s">
        <v>309</v>
      </c>
      <c r="D112" s="16" t="s">
        <v>723</v>
      </c>
      <c r="E112" s="31"/>
      <c r="F112" s="30">
        <v>1510.6</v>
      </c>
      <c r="G112" s="7">
        <f t="shared" si="1"/>
        <v>7597.6349999997783</v>
      </c>
    </row>
    <row r="113" spans="1:9" x14ac:dyDescent="0.25">
      <c r="A113" s="5">
        <v>44614</v>
      </c>
      <c r="B113" s="11" t="s">
        <v>126</v>
      </c>
      <c r="C113" s="11" t="s">
        <v>310</v>
      </c>
      <c r="D113" s="16" t="s">
        <v>724</v>
      </c>
      <c r="E113" s="30">
        <v>5647</v>
      </c>
      <c r="F113" s="30"/>
      <c r="G113" s="7">
        <f t="shared" si="1"/>
        <v>13244.634999999778</v>
      </c>
    </row>
    <row r="114" spans="1:9" x14ac:dyDescent="0.25">
      <c r="A114" s="5">
        <v>44614</v>
      </c>
      <c r="B114" s="11" t="s">
        <v>127</v>
      </c>
      <c r="C114" s="11" t="s">
        <v>311</v>
      </c>
      <c r="D114" s="16" t="s">
        <v>725</v>
      </c>
      <c r="E114" s="30"/>
      <c r="F114" s="30">
        <v>76.900000000000006</v>
      </c>
      <c r="G114" s="7">
        <f t="shared" si="1"/>
        <v>13167.734999999779</v>
      </c>
    </row>
    <row r="115" spans="1:9" x14ac:dyDescent="0.25">
      <c r="A115" s="5">
        <v>44614</v>
      </c>
      <c r="B115" s="11" t="s">
        <v>128</v>
      </c>
      <c r="C115" s="11" t="s">
        <v>312</v>
      </c>
      <c r="D115" s="16" t="s">
        <v>726</v>
      </c>
      <c r="E115" s="30"/>
      <c r="F115" s="30">
        <v>1114.8</v>
      </c>
      <c r="G115" s="7">
        <f t="shared" si="1"/>
        <v>12052.934999999779</v>
      </c>
    </row>
    <row r="116" spans="1:9" x14ac:dyDescent="0.25">
      <c r="A116" s="5">
        <v>44614</v>
      </c>
      <c r="B116" s="11" t="s">
        <v>129</v>
      </c>
      <c r="C116" s="11" t="s">
        <v>313</v>
      </c>
      <c r="D116" s="16" t="s">
        <v>727</v>
      </c>
      <c r="E116" s="33"/>
      <c r="F116" s="30">
        <v>528</v>
      </c>
      <c r="G116" s="7">
        <f t="shared" si="1"/>
        <v>11524.934999999779</v>
      </c>
    </row>
    <row r="117" spans="1:9" x14ac:dyDescent="0.25">
      <c r="A117" s="5">
        <v>44614</v>
      </c>
      <c r="B117" s="11" t="s">
        <v>130</v>
      </c>
      <c r="C117" s="11" t="s">
        <v>314</v>
      </c>
      <c r="D117" s="16" t="s">
        <v>728</v>
      </c>
      <c r="E117" s="30"/>
      <c r="F117" s="30">
        <v>94.5</v>
      </c>
      <c r="G117" s="7">
        <f t="shared" si="1"/>
        <v>11430.434999999779</v>
      </c>
    </row>
    <row r="118" spans="1:9" x14ac:dyDescent="0.25">
      <c r="A118" s="5">
        <v>44614</v>
      </c>
      <c r="B118" s="11" t="s">
        <v>131</v>
      </c>
      <c r="C118" s="11" t="s">
        <v>315</v>
      </c>
      <c r="D118" s="16" t="s">
        <v>729</v>
      </c>
      <c r="E118" s="30"/>
      <c r="F118" s="30">
        <v>4199.08</v>
      </c>
      <c r="G118" s="7">
        <f>G117+E118-F118</f>
        <v>7231.3549999997795</v>
      </c>
    </row>
    <row r="119" spans="1:9" x14ac:dyDescent="0.25">
      <c r="A119" s="5">
        <v>44615</v>
      </c>
      <c r="B119" s="11" t="s">
        <v>132</v>
      </c>
      <c r="C119" s="11" t="s">
        <v>316</v>
      </c>
      <c r="D119" s="16" t="s">
        <v>730</v>
      </c>
      <c r="E119" s="30">
        <v>3036.69</v>
      </c>
      <c r="F119" s="30"/>
      <c r="G119" s="7">
        <f>G118+E119-F119</f>
        <v>10268.04499999978</v>
      </c>
    </row>
    <row r="120" spans="1:9" x14ac:dyDescent="0.25">
      <c r="A120" s="5">
        <v>44615</v>
      </c>
      <c r="B120" s="11" t="s">
        <v>133</v>
      </c>
      <c r="C120" s="11" t="s">
        <v>317</v>
      </c>
      <c r="D120" s="16" t="s">
        <v>731</v>
      </c>
      <c r="E120" s="30"/>
      <c r="F120" s="30">
        <v>550.32000000000005</v>
      </c>
      <c r="G120" s="7">
        <f t="shared" si="1"/>
        <v>9717.7249999997803</v>
      </c>
    </row>
    <row r="121" spans="1:9" x14ac:dyDescent="0.25">
      <c r="A121" s="5">
        <v>44615</v>
      </c>
      <c r="B121" s="11" t="s">
        <v>134</v>
      </c>
      <c r="C121" s="11" t="s">
        <v>318</v>
      </c>
      <c r="D121" s="16" t="s">
        <v>732</v>
      </c>
      <c r="E121" s="30">
        <v>4180.79</v>
      </c>
      <c r="F121" s="30"/>
      <c r="G121" s="7">
        <f t="shared" si="1"/>
        <v>13898.514999999781</v>
      </c>
    </row>
    <row r="122" spans="1:9" x14ac:dyDescent="0.25">
      <c r="A122" s="5">
        <v>44616</v>
      </c>
      <c r="B122" s="11" t="s">
        <v>135</v>
      </c>
      <c r="C122" s="11" t="s">
        <v>319</v>
      </c>
      <c r="D122" s="16" t="s">
        <v>733</v>
      </c>
      <c r="E122" s="30">
        <v>6228.76</v>
      </c>
      <c r="F122" s="30"/>
      <c r="G122" s="7">
        <f t="shared" si="1"/>
        <v>20127.274999999783</v>
      </c>
    </row>
    <row r="123" spans="1:9" x14ac:dyDescent="0.25">
      <c r="A123" s="5">
        <v>44616</v>
      </c>
      <c r="B123" s="11" t="s">
        <v>136</v>
      </c>
      <c r="C123" s="11" t="s">
        <v>320</v>
      </c>
      <c r="D123" s="16" t="s">
        <v>734</v>
      </c>
      <c r="E123" s="30"/>
      <c r="F123" s="30">
        <v>421.43</v>
      </c>
      <c r="G123" s="7">
        <f t="shared" si="1"/>
        <v>19705.844999999783</v>
      </c>
    </row>
    <row r="124" spans="1:9" x14ac:dyDescent="0.25">
      <c r="A124" s="5">
        <v>44617</v>
      </c>
      <c r="B124" s="11" t="s">
        <v>137</v>
      </c>
      <c r="C124" s="11" t="s">
        <v>321</v>
      </c>
      <c r="D124" s="16" t="s">
        <v>735</v>
      </c>
      <c r="E124" s="30"/>
      <c r="F124" s="30">
        <v>91</v>
      </c>
      <c r="G124" s="7">
        <f t="shared" si="1"/>
        <v>19614.844999999783</v>
      </c>
    </row>
    <row r="125" spans="1:9" x14ac:dyDescent="0.25">
      <c r="A125" s="5">
        <v>44617</v>
      </c>
      <c r="B125" s="11" t="s">
        <v>138</v>
      </c>
      <c r="C125" s="11" t="s">
        <v>322</v>
      </c>
      <c r="D125" s="16" t="s">
        <v>736</v>
      </c>
      <c r="E125" s="30">
        <v>10764.76</v>
      </c>
      <c r="F125" s="30"/>
      <c r="G125" s="7">
        <f t="shared" si="1"/>
        <v>30379.604999999785</v>
      </c>
      <c r="H125" s="10"/>
      <c r="I125" s="10"/>
    </row>
    <row r="126" spans="1:9" x14ac:dyDescent="0.25">
      <c r="A126" s="5">
        <v>44617</v>
      </c>
      <c r="B126" s="11" t="s">
        <v>139</v>
      </c>
      <c r="C126" s="11" t="s">
        <v>323</v>
      </c>
      <c r="D126" s="16" t="s">
        <v>737</v>
      </c>
      <c r="E126" s="30">
        <v>11200.15</v>
      </c>
      <c r="F126" s="30"/>
      <c r="G126" s="7">
        <f t="shared" si="1"/>
        <v>41579.754999999786</v>
      </c>
      <c r="H126" s="10"/>
      <c r="I126" s="10"/>
    </row>
    <row r="127" spans="1:9" x14ac:dyDescent="0.25">
      <c r="A127" s="5">
        <v>44617</v>
      </c>
      <c r="B127" s="11" t="s">
        <v>140</v>
      </c>
      <c r="C127" s="11" t="s">
        <v>324</v>
      </c>
      <c r="D127" s="16" t="s">
        <v>738</v>
      </c>
      <c r="E127" s="30"/>
      <c r="F127" s="30">
        <v>10.01</v>
      </c>
      <c r="G127" s="7">
        <f t="shared" si="1"/>
        <v>41569.744999999784</v>
      </c>
      <c r="H127" s="10"/>
      <c r="I127" s="10"/>
    </row>
    <row r="128" spans="1:9" x14ac:dyDescent="0.25">
      <c r="A128" s="5">
        <v>44617</v>
      </c>
      <c r="B128" s="11" t="s">
        <v>141</v>
      </c>
      <c r="C128" s="11" t="s">
        <v>325</v>
      </c>
      <c r="D128" s="16" t="s">
        <v>739</v>
      </c>
      <c r="E128" s="30"/>
      <c r="F128" s="30">
        <v>1734.53</v>
      </c>
      <c r="G128" s="7">
        <f t="shared" si="1"/>
        <v>39835.214999999786</v>
      </c>
      <c r="H128" s="10"/>
      <c r="I128" s="10"/>
    </row>
    <row r="129" spans="1:9" x14ac:dyDescent="0.25">
      <c r="A129" s="5">
        <v>44618</v>
      </c>
      <c r="B129" s="11" t="s">
        <v>142</v>
      </c>
      <c r="C129" s="11" t="s">
        <v>326</v>
      </c>
      <c r="D129" s="16" t="s">
        <v>740</v>
      </c>
      <c r="E129" s="30">
        <v>1838.57</v>
      </c>
      <c r="F129" s="30"/>
      <c r="G129" s="7">
        <f t="shared" si="1"/>
        <v>41673.784999999785</v>
      </c>
      <c r="H129" s="10"/>
      <c r="I129" s="10"/>
    </row>
    <row r="130" spans="1:9" x14ac:dyDescent="0.25">
      <c r="A130" s="5">
        <v>44620</v>
      </c>
      <c r="B130" s="11" t="s">
        <v>143</v>
      </c>
      <c r="C130" s="11" t="s">
        <v>327</v>
      </c>
      <c r="D130" s="16" t="s">
        <v>741</v>
      </c>
      <c r="E130" s="30"/>
      <c r="F130" s="30">
        <v>313.44</v>
      </c>
      <c r="G130" s="7">
        <f t="shared" si="1"/>
        <v>41360.344999999783</v>
      </c>
    </row>
    <row r="131" spans="1:9" x14ac:dyDescent="0.25">
      <c r="A131" s="5">
        <v>44620</v>
      </c>
      <c r="B131" s="11" t="s">
        <v>144</v>
      </c>
      <c r="C131" s="11" t="s">
        <v>328</v>
      </c>
      <c r="D131" s="16" t="s">
        <v>742</v>
      </c>
      <c r="E131" s="30"/>
      <c r="F131" s="30">
        <v>63</v>
      </c>
      <c r="G131" s="7">
        <f t="shared" si="1"/>
        <v>41297.344999999783</v>
      </c>
    </row>
    <row r="132" spans="1:9" x14ac:dyDescent="0.25">
      <c r="A132" s="5">
        <v>44620</v>
      </c>
      <c r="B132" s="11" t="s">
        <v>145</v>
      </c>
      <c r="C132" s="11" t="s">
        <v>329</v>
      </c>
      <c r="D132" s="16" t="s">
        <v>743</v>
      </c>
      <c r="E132" s="30"/>
      <c r="F132" s="30">
        <v>297.13</v>
      </c>
      <c r="G132" s="7">
        <f t="shared" ref="G132:G166" si="2">G131+E132-F132</f>
        <v>41000.214999999786</v>
      </c>
    </row>
    <row r="133" spans="1:9" x14ac:dyDescent="0.25">
      <c r="A133" s="5">
        <v>44620</v>
      </c>
      <c r="B133" s="11" t="s">
        <v>146</v>
      </c>
      <c r="C133" s="11" t="s">
        <v>330</v>
      </c>
      <c r="D133" s="16" t="s">
        <v>744</v>
      </c>
      <c r="E133" s="30"/>
      <c r="F133" s="30">
        <v>62.21</v>
      </c>
      <c r="G133" s="7">
        <f t="shared" si="2"/>
        <v>40938.004999999786</v>
      </c>
    </row>
    <row r="134" spans="1:9" x14ac:dyDescent="0.25">
      <c r="A134" s="5">
        <v>44620</v>
      </c>
      <c r="B134" s="11" t="s">
        <v>147</v>
      </c>
      <c r="C134" s="11" t="s">
        <v>331</v>
      </c>
      <c r="D134" s="16" t="s">
        <v>745</v>
      </c>
      <c r="E134" s="30"/>
      <c r="F134" s="30">
        <v>6788.78</v>
      </c>
      <c r="G134" s="7">
        <f t="shared" si="2"/>
        <v>34149.224999999788</v>
      </c>
    </row>
    <row r="135" spans="1:9" x14ac:dyDescent="0.25">
      <c r="A135" s="5">
        <v>44620</v>
      </c>
      <c r="B135" s="11" t="s">
        <v>148</v>
      </c>
      <c r="C135" s="11" t="s">
        <v>332</v>
      </c>
      <c r="D135" s="16" t="s">
        <v>746</v>
      </c>
      <c r="E135" s="30"/>
      <c r="F135" s="30">
        <v>3380.19</v>
      </c>
      <c r="G135" s="7">
        <f t="shared" si="2"/>
        <v>30769.034999999789</v>
      </c>
    </row>
    <row r="136" spans="1:9" x14ac:dyDescent="0.25">
      <c r="A136" s="5">
        <v>44620</v>
      </c>
      <c r="B136" s="11" t="s">
        <v>149</v>
      </c>
      <c r="C136" s="11" t="s">
        <v>333</v>
      </c>
      <c r="D136" s="16" t="s">
        <v>747</v>
      </c>
      <c r="E136" s="30"/>
      <c r="F136" s="30">
        <v>927.19</v>
      </c>
      <c r="G136" s="7">
        <f t="shared" si="2"/>
        <v>29841.84499999979</v>
      </c>
    </row>
    <row r="137" spans="1:9" x14ac:dyDescent="0.25">
      <c r="A137" s="5">
        <v>44620</v>
      </c>
      <c r="B137" s="11" t="s">
        <v>150</v>
      </c>
      <c r="C137" s="11" t="s">
        <v>334</v>
      </c>
      <c r="D137" s="16" t="s">
        <v>748</v>
      </c>
      <c r="E137" s="30"/>
      <c r="F137" s="30">
        <v>635.27</v>
      </c>
      <c r="G137" s="7">
        <f t="shared" si="2"/>
        <v>29206.57499999979</v>
      </c>
    </row>
    <row r="138" spans="1:9" x14ac:dyDescent="0.25">
      <c r="A138" s="5">
        <v>44620</v>
      </c>
      <c r="B138" s="11" t="s">
        <v>151</v>
      </c>
      <c r="C138" s="11" t="s">
        <v>335</v>
      </c>
      <c r="D138" s="16" t="s">
        <v>749</v>
      </c>
      <c r="E138" s="30"/>
      <c r="F138" s="30">
        <v>252.84</v>
      </c>
      <c r="G138" s="7">
        <f t="shared" si="2"/>
        <v>28953.73499999979</v>
      </c>
    </row>
    <row r="139" spans="1:9" x14ac:dyDescent="0.25">
      <c r="A139" s="5">
        <v>44620</v>
      </c>
      <c r="B139" s="11" t="s">
        <v>152</v>
      </c>
      <c r="C139" s="11" t="s">
        <v>336</v>
      </c>
      <c r="D139" s="16" t="s">
        <v>750</v>
      </c>
      <c r="E139" s="30"/>
      <c r="F139" s="30">
        <v>1024.19</v>
      </c>
      <c r="G139" s="7">
        <f t="shared" si="2"/>
        <v>27929.544999999791</v>
      </c>
    </row>
    <row r="140" spans="1:9" x14ac:dyDescent="0.25">
      <c r="A140" s="5">
        <v>44620</v>
      </c>
      <c r="B140" s="11" t="s">
        <v>153</v>
      </c>
      <c r="C140" s="11" t="s">
        <v>337</v>
      </c>
      <c r="D140" s="16" t="s">
        <v>751</v>
      </c>
      <c r="E140" s="30"/>
      <c r="F140" s="30">
        <v>480</v>
      </c>
      <c r="G140" s="7">
        <f t="shared" si="2"/>
        <v>27449.544999999791</v>
      </c>
    </row>
    <row r="141" spans="1:9" x14ac:dyDescent="0.25">
      <c r="A141" s="5">
        <v>44620</v>
      </c>
      <c r="B141" s="11" t="s">
        <v>154</v>
      </c>
      <c r="C141" s="11" t="s">
        <v>338</v>
      </c>
      <c r="D141" s="16" t="s">
        <v>752</v>
      </c>
      <c r="E141" s="30">
        <v>1939.76</v>
      </c>
      <c r="F141" s="30"/>
      <c r="G141" s="7">
        <f t="shared" si="2"/>
        <v>29389.304999999789</v>
      </c>
    </row>
    <row r="142" spans="1:9" x14ac:dyDescent="0.25">
      <c r="A142" s="29">
        <v>44620</v>
      </c>
      <c r="B142" s="11" t="s">
        <v>155</v>
      </c>
      <c r="C142" s="11" t="s">
        <v>339</v>
      </c>
      <c r="D142" s="16" t="s">
        <v>753</v>
      </c>
      <c r="E142" s="30"/>
      <c r="F142" s="30">
        <v>22.25</v>
      </c>
      <c r="G142" s="7">
        <f t="shared" si="2"/>
        <v>29367.054999999789</v>
      </c>
    </row>
    <row r="143" spans="1:9" x14ac:dyDescent="0.25">
      <c r="A143" s="5">
        <v>44620</v>
      </c>
      <c r="B143" s="11" t="s">
        <v>156</v>
      </c>
      <c r="C143" s="11" t="s">
        <v>340</v>
      </c>
      <c r="D143" s="16" t="s">
        <v>754</v>
      </c>
      <c r="E143" s="30"/>
      <c r="F143" s="30">
        <v>345.23</v>
      </c>
      <c r="G143" s="7">
        <f t="shared" si="2"/>
        <v>29021.82499999979</v>
      </c>
    </row>
    <row r="144" spans="1:9" x14ac:dyDescent="0.25">
      <c r="A144" s="27">
        <v>44620</v>
      </c>
      <c r="B144" s="11" t="s">
        <v>157</v>
      </c>
      <c r="C144" s="11" t="s">
        <v>341</v>
      </c>
      <c r="D144" s="16" t="s">
        <v>755</v>
      </c>
      <c r="E144" s="30"/>
      <c r="F144" s="30">
        <v>26.26</v>
      </c>
      <c r="G144" s="7">
        <f t="shared" si="2"/>
        <v>28995.564999999791</v>
      </c>
    </row>
    <row r="145" spans="1:7" x14ac:dyDescent="0.25">
      <c r="A145" s="5">
        <v>44620</v>
      </c>
      <c r="B145" s="11" t="s">
        <v>158</v>
      </c>
      <c r="C145" s="11" t="s">
        <v>342</v>
      </c>
      <c r="D145" s="16" t="s">
        <v>756</v>
      </c>
      <c r="E145" s="30"/>
      <c r="F145" s="30">
        <v>37.909999999999997</v>
      </c>
      <c r="G145" s="7">
        <f t="shared" si="2"/>
        <v>28957.654999999791</v>
      </c>
    </row>
    <row r="146" spans="1:7" x14ac:dyDescent="0.25">
      <c r="A146" s="5">
        <v>44620</v>
      </c>
      <c r="B146" s="11" t="s">
        <v>159</v>
      </c>
      <c r="C146" s="11" t="s">
        <v>343</v>
      </c>
      <c r="D146" s="16" t="s">
        <v>757</v>
      </c>
      <c r="E146" s="30"/>
      <c r="F146" s="30">
        <v>122.87</v>
      </c>
      <c r="G146" s="7">
        <f t="shared" si="2"/>
        <v>28834.784999999792</v>
      </c>
    </row>
    <row r="147" spans="1:7" x14ac:dyDescent="0.25">
      <c r="A147" s="5">
        <v>44620</v>
      </c>
      <c r="B147" s="11" t="s">
        <v>160</v>
      </c>
      <c r="C147" s="11" t="s">
        <v>344</v>
      </c>
      <c r="D147" s="16" t="s">
        <v>758</v>
      </c>
      <c r="E147" s="30"/>
      <c r="F147" s="30">
        <v>48.91</v>
      </c>
      <c r="G147" s="7">
        <f t="shared" si="2"/>
        <v>28785.874999999793</v>
      </c>
    </row>
    <row r="148" spans="1:7" x14ac:dyDescent="0.25">
      <c r="A148" s="5">
        <v>44620</v>
      </c>
      <c r="B148" s="11" t="s">
        <v>161</v>
      </c>
      <c r="C148" s="11" t="s">
        <v>345</v>
      </c>
      <c r="D148" s="16" t="s">
        <v>759</v>
      </c>
      <c r="E148" s="30"/>
      <c r="F148" s="30">
        <v>57.46</v>
      </c>
      <c r="G148" s="7">
        <f t="shared" si="2"/>
        <v>28728.414999999794</v>
      </c>
    </row>
    <row r="149" spans="1:7" x14ac:dyDescent="0.25">
      <c r="A149" s="5">
        <v>44620</v>
      </c>
      <c r="B149" s="11" t="s">
        <v>162</v>
      </c>
      <c r="C149" s="11" t="s">
        <v>346</v>
      </c>
      <c r="D149" s="16" t="s">
        <v>760</v>
      </c>
      <c r="E149" s="30"/>
      <c r="F149" s="30">
        <v>357.12</v>
      </c>
      <c r="G149" s="7">
        <f t="shared" si="2"/>
        <v>28371.294999999795</v>
      </c>
    </row>
    <row r="150" spans="1:7" x14ac:dyDescent="0.25">
      <c r="A150" s="5">
        <v>44620</v>
      </c>
      <c r="B150" s="11" t="s">
        <v>163</v>
      </c>
      <c r="C150" s="11" t="s">
        <v>347</v>
      </c>
      <c r="D150" s="16" t="s">
        <v>761</v>
      </c>
      <c r="E150" s="30"/>
      <c r="F150" s="30">
        <v>300.54000000000002</v>
      </c>
      <c r="G150" s="7">
        <f t="shared" si="2"/>
        <v>28070.754999999794</v>
      </c>
    </row>
    <row r="151" spans="1:7" x14ac:dyDescent="0.25">
      <c r="A151" s="5">
        <v>44620</v>
      </c>
      <c r="B151" s="11" t="s">
        <v>164</v>
      </c>
      <c r="C151" s="11" t="s">
        <v>348</v>
      </c>
      <c r="D151" s="16" t="s">
        <v>762</v>
      </c>
      <c r="E151" s="30"/>
      <c r="F151" s="30">
        <v>34.93</v>
      </c>
      <c r="G151" s="7">
        <f t="shared" si="2"/>
        <v>28035.824999999793</v>
      </c>
    </row>
    <row r="152" spans="1:7" x14ac:dyDescent="0.25">
      <c r="A152" s="5">
        <v>44620</v>
      </c>
      <c r="B152" s="11" t="s">
        <v>165</v>
      </c>
      <c r="C152" s="11" t="s">
        <v>349</v>
      </c>
      <c r="D152" s="16" t="s">
        <v>763</v>
      </c>
      <c r="E152" s="30"/>
      <c r="F152" s="30">
        <v>37.619999999999997</v>
      </c>
      <c r="G152" s="7">
        <f t="shared" si="2"/>
        <v>27998.204999999794</v>
      </c>
    </row>
    <row r="153" spans="1:7" x14ac:dyDescent="0.25">
      <c r="A153" s="5">
        <v>44620</v>
      </c>
      <c r="B153" s="11" t="s">
        <v>166</v>
      </c>
      <c r="C153" s="11" t="s">
        <v>350</v>
      </c>
      <c r="D153" s="16" t="s">
        <v>764</v>
      </c>
      <c r="E153" s="30"/>
      <c r="F153" s="30">
        <v>342.31</v>
      </c>
      <c r="G153" s="7">
        <f t="shared" si="2"/>
        <v>27655.894999999793</v>
      </c>
    </row>
    <row r="154" spans="1:7" x14ac:dyDescent="0.25">
      <c r="A154" s="5">
        <v>44620</v>
      </c>
      <c r="B154" s="11" t="s">
        <v>167</v>
      </c>
      <c r="C154" s="11" t="s">
        <v>351</v>
      </c>
      <c r="D154" s="16" t="s">
        <v>765</v>
      </c>
      <c r="E154" s="30">
        <v>326.07</v>
      </c>
      <c r="F154" s="30"/>
      <c r="G154" s="7">
        <f t="shared" si="2"/>
        <v>27981.964999999793</v>
      </c>
    </row>
    <row r="155" spans="1:7" x14ac:dyDescent="0.25">
      <c r="A155" s="5">
        <v>44620</v>
      </c>
      <c r="B155" s="11" t="s">
        <v>168</v>
      </c>
      <c r="C155" s="11" t="s">
        <v>352</v>
      </c>
      <c r="D155" s="16" t="s">
        <v>766</v>
      </c>
      <c r="E155" s="30"/>
      <c r="F155" s="30">
        <v>2369.59</v>
      </c>
      <c r="G155" s="7">
        <f t="shared" si="2"/>
        <v>25612.374999999793</v>
      </c>
    </row>
    <row r="156" spans="1:7" x14ac:dyDescent="0.25">
      <c r="A156" s="5">
        <v>44620</v>
      </c>
      <c r="B156" s="11" t="s">
        <v>169</v>
      </c>
      <c r="C156" s="11" t="s">
        <v>353</v>
      </c>
      <c r="D156" s="16" t="s">
        <v>767</v>
      </c>
      <c r="E156" s="30"/>
      <c r="F156" s="30">
        <v>1254.96</v>
      </c>
      <c r="G156" s="7">
        <f t="shared" si="2"/>
        <v>24357.414999999794</v>
      </c>
    </row>
    <row r="157" spans="1:7" x14ac:dyDescent="0.25">
      <c r="A157" s="5">
        <v>44620</v>
      </c>
      <c r="B157" s="11" t="s">
        <v>170</v>
      </c>
      <c r="C157" s="11" t="s">
        <v>354</v>
      </c>
      <c r="D157" s="16" t="s">
        <v>768</v>
      </c>
      <c r="E157" s="30"/>
      <c r="F157" s="30">
        <v>300.08</v>
      </c>
      <c r="G157" s="7">
        <f t="shared" si="2"/>
        <v>24057.334999999792</v>
      </c>
    </row>
    <row r="158" spans="1:7" x14ac:dyDescent="0.25">
      <c r="A158" s="5">
        <v>44620</v>
      </c>
      <c r="B158" s="11" t="s">
        <v>171</v>
      </c>
      <c r="C158" s="11" t="s">
        <v>355</v>
      </c>
      <c r="D158" s="16" t="s">
        <v>769</v>
      </c>
      <c r="E158" s="30"/>
      <c r="F158" s="30">
        <v>140.41</v>
      </c>
      <c r="G158" s="7">
        <f t="shared" si="2"/>
        <v>23916.924999999792</v>
      </c>
    </row>
    <row r="159" spans="1:7" x14ac:dyDescent="0.25">
      <c r="A159" s="5">
        <v>44620</v>
      </c>
      <c r="B159" s="11" t="s">
        <v>172</v>
      </c>
      <c r="C159" s="11" t="s">
        <v>356</v>
      </c>
      <c r="D159" s="16" t="s">
        <v>770</v>
      </c>
      <c r="E159" s="30"/>
      <c r="F159" s="30">
        <v>2192.29</v>
      </c>
      <c r="G159" s="7">
        <f t="shared" si="2"/>
        <v>21724.634999999791</v>
      </c>
    </row>
    <row r="160" spans="1:7" x14ac:dyDescent="0.25">
      <c r="A160" s="5">
        <v>44620</v>
      </c>
      <c r="B160" s="11" t="s">
        <v>173</v>
      </c>
      <c r="C160" s="11" t="s">
        <v>357</v>
      </c>
      <c r="D160" s="16" t="s">
        <v>771</v>
      </c>
      <c r="E160" s="30"/>
      <c r="F160" s="30">
        <v>114.62</v>
      </c>
      <c r="G160" s="7">
        <f t="shared" si="2"/>
        <v>21610.014999999792</v>
      </c>
    </row>
    <row r="161" spans="1:7" x14ac:dyDescent="0.25">
      <c r="A161" s="5">
        <v>44620</v>
      </c>
      <c r="B161" s="11" t="s">
        <v>174</v>
      </c>
      <c r="C161" s="11" t="s">
        <v>358</v>
      </c>
      <c r="D161" s="16" t="s">
        <v>772</v>
      </c>
      <c r="E161" s="30"/>
      <c r="F161" s="30">
        <v>117.82</v>
      </c>
      <c r="G161" s="7">
        <f t="shared" si="2"/>
        <v>21492.194999999792</v>
      </c>
    </row>
    <row r="162" spans="1:7" x14ac:dyDescent="0.25">
      <c r="A162" s="5">
        <v>44620</v>
      </c>
      <c r="B162" s="11" t="s">
        <v>175</v>
      </c>
      <c r="C162" s="11" t="s">
        <v>359</v>
      </c>
      <c r="D162" s="16" t="s">
        <v>773</v>
      </c>
      <c r="E162" s="30"/>
      <c r="F162" s="30">
        <v>130.33000000000001</v>
      </c>
      <c r="G162" s="7">
        <f t="shared" si="2"/>
        <v>21361.864999999791</v>
      </c>
    </row>
    <row r="163" spans="1:7" x14ac:dyDescent="0.25">
      <c r="A163" s="5">
        <v>44620</v>
      </c>
      <c r="B163" s="11" t="s">
        <v>176</v>
      </c>
      <c r="C163" s="11" t="s">
        <v>360</v>
      </c>
      <c r="D163" s="16" t="s">
        <v>774</v>
      </c>
      <c r="E163" s="30"/>
      <c r="F163" s="30">
        <v>46.01</v>
      </c>
      <c r="G163" s="7">
        <f t="shared" si="2"/>
        <v>21315.854999999792</v>
      </c>
    </row>
    <row r="164" spans="1:7" x14ac:dyDescent="0.25">
      <c r="A164" s="5">
        <v>44620</v>
      </c>
      <c r="B164" s="11" t="s">
        <v>177</v>
      </c>
      <c r="C164" s="11" t="s">
        <v>361</v>
      </c>
      <c r="D164" s="16" t="s">
        <v>775</v>
      </c>
      <c r="E164" s="30"/>
      <c r="F164" s="30">
        <v>37.85</v>
      </c>
      <c r="G164" s="7">
        <f t="shared" si="2"/>
        <v>21278.004999999794</v>
      </c>
    </row>
    <row r="165" spans="1:7" x14ac:dyDescent="0.25">
      <c r="A165" s="5">
        <v>44620</v>
      </c>
      <c r="B165" s="11" t="s">
        <v>178</v>
      </c>
      <c r="C165" s="11" t="s">
        <v>362</v>
      </c>
      <c r="D165" s="16" t="s">
        <v>776</v>
      </c>
      <c r="E165" s="30"/>
      <c r="F165" s="30">
        <v>747.35</v>
      </c>
      <c r="G165" s="7">
        <f t="shared" si="2"/>
        <v>20530.654999999795</v>
      </c>
    </row>
    <row r="166" spans="1:7" x14ac:dyDescent="0.25">
      <c r="A166" s="5">
        <v>44620</v>
      </c>
      <c r="B166" s="11" t="s">
        <v>179</v>
      </c>
      <c r="C166" s="11" t="s">
        <v>363</v>
      </c>
      <c r="D166" s="16" t="s">
        <v>777</v>
      </c>
      <c r="E166" s="30"/>
      <c r="F166" s="30">
        <v>785.66</v>
      </c>
      <c r="G166" s="7">
        <f t="shared" si="2"/>
        <v>19744.994999999795</v>
      </c>
    </row>
    <row r="167" spans="1:7" x14ac:dyDescent="0.25">
      <c r="A167" s="5">
        <v>44620</v>
      </c>
      <c r="B167" s="11" t="s">
        <v>180</v>
      </c>
      <c r="C167" s="11" t="s">
        <v>364</v>
      </c>
      <c r="D167" s="16" t="s">
        <v>778</v>
      </c>
      <c r="E167" s="30"/>
      <c r="F167" s="30">
        <v>3.98</v>
      </c>
      <c r="G167" s="7">
        <f t="shared" ref="G167:G195" si="3">G166+E167-F167</f>
        <v>19741.014999999796</v>
      </c>
    </row>
    <row r="168" spans="1:7" x14ac:dyDescent="0.25">
      <c r="A168" s="5">
        <v>44620</v>
      </c>
      <c r="B168" s="11" t="s">
        <v>181</v>
      </c>
      <c r="C168" s="11" t="s">
        <v>365</v>
      </c>
      <c r="D168" s="16" t="s">
        <v>779</v>
      </c>
      <c r="E168" s="30"/>
      <c r="F168" s="30">
        <v>41.36</v>
      </c>
      <c r="G168" s="7">
        <f t="shared" si="3"/>
        <v>19699.654999999795</v>
      </c>
    </row>
    <row r="169" spans="1:7" x14ac:dyDescent="0.25">
      <c r="A169" s="5">
        <v>44620</v>
      </c>
      <c r="B169" s="11" t="s">
        <v>182</v>
      </c>
      <c r="C169" s="11" t="s">
        <v>366</v>
      </c>
      <c r="D169" s="16" t="s">
        <v>780</v>
      </c>
      <c r="E169" s="30"/>
      <c r="F169" s="30">
        <v>55.38</v>
      </c>
      <c r="G169" s="7">
        <f t="shared" si="3"/>
        <v>19644.274999999794</v>
      </c>
    </row>
    <row r="170" spans="1:7" x14ac:dyDescent="0.25">
      <c r="A170" s="5">
        <v>44620</v>
      </c>
      <c r="B170" s="11" t="s">
        <v>183</v>
      </c>
      <c r="C170" s="11" t="s">
        <v>367</v>
      </c>
      <c r="D170" s="16" t="s">
        <v>781</v>
      </c>
      <c r="E170" s="30"/>
      <c r="F170" s="30">
        <v>444</v>
      </c>
      <c r="G170" s="7">
        <f t="shared" si="3"/>
        <v>19200.274999999794</v>
      </c>
    </row>
    <row r="171" spans="1:7" x14ac:dyDescent="0.25">
      <c r="A171" s="5">
        <v>44620</v>
      </c>
      <c r="B171" s="11" t="s">
        <v>184</v>
      </c>
      <c r="C171" s="11" t="s">
        <v>368</v>
      </c>
      <c r="D171" s="16" t="s">
        <v>782</v>
      </c>
      <c r="E171" s="30"/>
      <c r="F171" s="30">
        <v>78.599999999999994</v>
      </c>
      <c r="G171" s="7">
        <f t="shared" si="3"/>
        <v>19121.674999999796</v>
      </c>
    </row>
    <row r="172" spans="1:7" x14ac:dyDescent="0.25">
      <c r="A172" s="5">
        <v>44620</v>
      </c>
      <c r="B172" s="11" t="s">
        <v>185</v>
      </c>
      <c r="C172" s="11" t="s">
        <v>369</v>
      </c>
      <c r="D172" s="16" t="s">
        <v>783</v>
      </c>
      <c r="E172" s="30"/>
      <c r="F172" s="30">
        <v>263.88</v>
      </c>
      <c r="G172" s="7">
        <f t="shared" si="3"/>
        <v>18857.794999999795</v>
      </c>
    </row>
    <row r="173" spans="1:7" x14ac:dyDescent="0.25">
      <c r="B173" s="11"/>
      <c r="C173" s="13"/>
      <c r="D173" s="18"/>
      <c r="G173" s="7">
        <f t="shared" si="3"/>
        <v>18857.794999999795</v>
      </c>
    </row>
    <row r="174" spans="1:7" x14ac:dyDescent="0.25">
      <c r="B174" s="11"/>
      <c r="C174" s="11"/>
      <c r="D174" s="18"/>
      <c r="G174" s="7">
        <f t="shared" si="3"/>
        <v>18857.794999999795</v>
      </c>
    </row>
    <row r="175" spans="1:7" x14ac:dyDescent="0.25">
      <c r="B175" s="11"/>
      <c r="C175" s="11"/>
      <c r="D175" s="18"/>
      <c r="G175" s="7">
        <f t="shared" si="3"/>
        <v>18857.794999999795</v>
      </c>
    </row>
    <row r="176" spans="1:7" x14ac:dyDescent="0.25">
      <c r="B176" s="11"/>
      <c r="C176" s="11"/>
      <c r="D176" s="18"/>
      <c r="G176" s="7">
        <f t="shared" si="3"/>
        <v>18857.794999999795</v>
      </c>
    </row>
    <row r="177" spans="2:7" x14ac:dyDescent="0.25">
      <c r="B177" s="11"/>
      <c r="C177" s="11"/>
      <c r="D177" s="18"/>
      <c r="G177" s="7">
        <f t="shared" si="3"/>
        <v>18857.794999999795</v>
      </c>
    </row>
    <row r="178" spans="2:7" x14ac:dyDescent="0.25">
      <c r="B178" s="11"/>
      <c r="C178" s="11"/>
      <c r="D178" s="18"/>
      <c r="G178" s="7">
        <f t="shared" si="3"/>
        <v>18857.794999999795</v>
      </c>
    </row>
    <row r="179" spans="2:7" x14ac:dyDescent="0.25">
      <c r="B179" s="11"/>
      <c r="C179" s="13"/>
      <c r="G179" s="7">
        <f t="shared" si="3"/>
        <v>18857.794999999795</v>
      </c>
    </row>
    <row r="180" spans="2:7" x14ac:dyDescent="0.25">
      <c r="B180" s="11"/>
      <c r="C180" s="11"/>
      <c r="D180" s="18"/>
      <c r="G180" s="7">
        <f t="shared" si="3"/>
        <v>18857.794999999795</v>
      </c>
    </row>
    <row r="181" spans="2:7" x14ac:dyDescent="0.25">
      <c r="B181" s="11"/>
      <c r="C181" s="11"/>
      <c r="D181" s="18"/>
      <c r="G181" s="7">
        <f t="shared" si="3"/>
        <v>18857.794999999795</v>
      </c>
    </row>
    <row r="182" spans="2:7" x14ac:dyDescent="0.25">
      <c r="B182" s="11"/>
      <c r="C182" s="11"/>
      <c r="D182" s="18"/>
      <c r="G182" s="7">
        <f t="shared" si="3"/>
        <v>18857.794999999795</v>
      </c>
    </row>
    <row r="183" spans="2:7" x14ac:dyDescent="0.25">
      <c r="B183" s="11"/>
      <c r="C183" s="11"/>
      <c r="G183" s="7">
        <f t="shared" si="3"/>
        <v>18857.794999999795</v>
      </c>
    </row>
    <row r="184" spans="2:7" x14ac:dyDescent="0.25">
      <c r="G184" s="7">
        <f t="shared" si="3"/>
        <v>18857.794999999795</v>
      </c>
    </row>
    <row r="185" spans="2:7" x14ac:dyDescent="0.25">
      <c r="B185" s="11"/>
      <c r="C185" s="11"/>
      <c r="D185" s="18"/>
      <c r="G185" s="7">
        <f t="shared" si="3"/>
        <v>18857.794999999795</v>
      </c>
    </row>
    <row r="186" spans="2:7" x14ac:dyDescent="0.25">
      <c r="D186" s="18"/>
      <c r="G186" s="7">
        <f t="shared" si="3"/>
        <v>18857.794999999795</v>
      </c>
    </row>
    <row r="187" spans="2:7" x14ac:dyDescent="0.25">
      <c r="B187" s="11"/>
      <c r="C187" s="11"/>
      <c r="D187" s="18"/>
      <c r="G187" s="7">
        <f t="shared" si="3"/>
        <v>18857.794999999795</v>
      </c>
    </row>
    <row r="188" spans="2:7" x14ac:dyDescent="0.25">
      <c r="D188" s="18"/>
      <c r="G188" s="7">
        <f t="shared" si="3"/>
        <v>18857.794999999795</v>
      </c>
    </row>
    <row r="189" spans="2:7" x14ac:dyDescent="0.25">
      <c r="B189" s="11"/>
      <c r="C189" s="11"/>
      <c r="D189" s="18"/>
      <c r="G189" s="7">
        <f t="shared" si="3"/>
        <v>18857.794999999795</v>
      </c>
    </row>
    <row r="190" spans="2:7" x14ac:dyDescent="0.25">
      <c r="B190" s="11"/>
      <c r="C190" s="11"/>
      <c r="D190" s="18"/>
      <c r="G190" s="7">
        <f t="shared" si="3"/>
        <v>18857.794999999795</v>
      </c>
    </row>
    <row r="191" spans="2:7" x14ac:dyDescent="0.25">
      <c r="B191" s="11"/>
      <c r="C191" s="11"/>
      <c r="D191" s="18"/>
      <c r="G191" s="7">
        <f t="shared" si="3"/>
        <v>18857.794999999795</v>
      </c>
    </row>
    <row r="192" spans="2:7" x14ac:dyDescent="0.25">
      <c r="B192" s="11"/>
      <c r="C192" s="11"/>
      <c r="D192" s="18"/>
      <c r="G192" s="7">
        <f t="shared" si="3"/>
        <v>18857.794999999795</v>
      </c>
    </row>
    <row r="193" spans="2:7" x14ac:dyDescent="0.25">
      <c r="B193" s="11"/>
      <c r="C193" s="11"/>
      <c r="G193" s="7">
        <f t="shared" si="3"/>
        <v>18857.794999999795</v>
      </c>
    </row>
    <row r="194" spans="2:7" x14ac:dyDescent="0.25">
      <c r="B194" s="11"/>
      <c r="C194" s="11"/>
      <c r="D194" s="18"/>
      <c r="G194" s="7">
        <f t="shared" si="3"/>
        <v>18857.794999999795</v>
      </c>
    </row>
    <row r="195" spans="2:7" x14ac:dyDescent="0.25">
      <c r="C195" s="19"/>
      <c r="D195" s="18"/>
      <c r="G195" s="7">
        <f t="shared" si="3"/>
        <v>18857.794999999795</v>
      </c>
    </row>
    <row r="196" spans="2:7" x14ac:dyDescent="0.25">
      <c r="B196" s="11"/>
      <c r="C196" s="11"/>
      <c r="D196" s="18"/>
      <c r="G196" s="7">
        <f t="shared" ref="G196:G259" si="4">G195+E196-F196</f>
        <v>18857.794999999795</v>
      </c>
    </row>
    <row r="197" spans="2:7" x14ac:dyDescent="0.25">
      <c r="C197" s="19"/>
      <c r="D197" s="18"/>
      <c r="G197" s="7">
        <f t="shared" si="4"/>
        <v>18857.794999999795</v>
      </c>
    </row>
    <row r="198" spans="2:7" x14ac:dyDescent="0.25">
      <c r="B198" s="11"/>
      <c r="C198" s="11"/>
      <c r="D198" s="18"/>
      <c r="G198" s="7">
        <f t="shared" si="4"/>
        <v>18857.794999999795</v>
      </c>
    </row>
    <row r="199" spans="2:7" x14ac:dyDescent="0.25">
      <c r="B199" s="11"/>
      <c r="C199" s="11"/>
      <c r="D199" s="18"/>
      <c r="G199" s="7">
        <f t="shared" si="4"/>
        <v>18857.794999999795</v>
      </c>
    </row>
    <row r="200" spans="2:7" x14ac:dyDescent="0.25">
      <c r="B200" s="11"/>
      <c r="C200" s="11"/>
      <c r="G200" s="7">
        <f t="shared" si="4"/>
        <v>18857.794999999795</v>
      </c>
    </row>
    <row r="201" spans="2:7" x14ac:dyDescent="0.25">
      <c r="B201" s="11"/>
      <c r="C201" s="11"/>
      <c r="D201" s="18"/>
      <c r="G201" s="7">
        <f t="shared" si="4"/>
        <v>18857.794999999795</v>
      </c>
    </row>
    <row r="202" spans="2:7" x14ac:dyDescent="0.25">
      <c r="G202" s="7">
        <f t="shared" si="4"/>
        <v>18857.794999999795</v>
      </c>
    </row>
    <row r="203" spans="2:7" x14ac:dyDescent="0.25">
      <c r="B203" s="11"/>
      <c r="C203" s="11"/>
      <c r="D203" s="18"/>
      <c r="G203" s="7">
        <f t="shared" si="4"/>
        <v>18857.794999999795</v>
      </c>
    </row>
    <row r="204" spans="2:7" x14ac:dyDescent="0.25">
      <c r="B204" s="11"/>
      <c r="C204" s="13"/>
      <c r="D204" s="18"/>
      <c r="G204" s="7">
        <f t="shared" si="4"/>
        <v>18857.794999999795</v>
      </c>
    </row>
    <row r="205" spans="2:7" x14ac:dyDescent="0.25">
      <c r="C205" s="19"/>
      <c r="G205" s="7">
        <f t="shared" si="4"/>
        <v>18857.794999999795</v>
      </c>
    </row>
    <row r="206" spans="2:7" x14ac:dyDescent="0.25">
      <c r="C206" s="19"/>
      <c r="G206" s="7">
        <f t="shared" si="4"/>
        <v>18857.794999999795</v>
      </c>
    </row>
    <row r="207" spans="2:7" x14ac:dyDescent="0.25">
      <c r="B207" s="11"/>
      <c r="C207" s="11"/>
      <c r="G207" s="7">
        <f t="shared" si="4"/>
        <v>18857.794999999795</v>
      </c>
    </row>
    <row r="208" spans="2:7" x14ac:dyDescent="0.25">
      <c r="G208" s="7">
        <f t="shared" si="4"/>
        <v>18857.794999999795</v>
      </c>
    </row>
    <row r="209" spans="2:7" x14ac:dyDescent="0.25">
      <c r="B209" s="11"/>
      <c r="C209" s="11"/>
      <c r="D209" s="18"/>
      <c r="G209" s="7">
        <f t="shared" si="4"/>
        <v>18857.794999999795</v>
      </c>
    </row>
    <row r="210" spans="2:7" x14ac:dyDescent="0.25">
      <c r="B210" s="11"/>
      <c r="C210" s="11"/>
      <c r="G210" s="7">
        <f t="shared" si="4"/>
        <v>18857.794999999795</v>
      </c>
    </row>
    <row r="211" spans="2:7" x14ac:dyDescent="0.25">
      <c r="B211" s="11"/>
      <c r="C211" s="11"/>
      <c r="G211" s="7">
        <f t="shared" si="4"/>
        <v>18857.794999999795</v>
      </c>
    </row>
    <row r="212" spans="2:7" x14ac:dyDescent="0.25">
      <c r="B212" s="11"/>
      <c r="C212" s="11"/>
      <c r="D212" s="18"/>
      <c r="G212" s="7">
        <f t="shared" si="4"/>
        <v>18857.794999999795</v>
      </c>
    </row>
    <row r="213" spans="2:7" x14ac:dyDescent="0.25">
      <c r="B213" s="11"/>
      <c r="C213" s="11"/>
      <c r="D213" s="18"/>
      <c r="G213" s="7">
        <f t="shared" si="4"/>
        <v>18857.794999999795</v>
      </c>
    </row>
    <row r="214" spans="2:7" x14ac:dyDescent="0.25">
      <c r="B214" s="11"/>
      <c r="C214" s="13"/>
      <c r="G214" s="7">
        <f t="shared" si="4"/>
        <v>18857.794999999795</v>
      </c>
    </row>
    <row r="215" spans="2:7" x14ac:dyDescent="0.25">
      <c r="B215" s="11"/>
      <c r="C215" s="13"/>
      <c r="G215" s="7">
        <f t="shared" si="4"/>
        <v>18857.794999999795</v>
      </c>
    </row>
    <row r="216" spans="2:7" x14ac:dyDescent="0.25">
      <c r="B216" s="11"/>
      <c r="C216" s="13"/>
      <c r="G216" s="7">
        <f t="shared" si="4"/>
        <v>18857.794999999795</v>
      </c>
    </row>
    <row r="217" spans="2:7" x14ac:dyDescent="0.25">
      <c r="B217" s="11"/>
      <c r="C217" s="13"/>
      <c r="G217" s="7">
        <f t="shared" si="4"/>
        <v>18857.794999999795</v>
      </c>
    </row>
    <row r="218" spans="2:7" x14ac:dyDescent="0.25">
      <c r="B218" s="11"/>
      <c r="C218" s="11"/>
      <c r="D218" s="18"/>
      <c r="G218" s="7">
        <f t="shared" si="4"/>
        <v>18857.794999999795</v>
      </c>
    </row>
    <row r="219" spans="2:7" x14ac:dyDescent="0.25">
      <c r="G219" s="7">
        <f t="shared" si="4"/>
        <v>18857.794999999795</v>
      </c>
    </row>
    <row r="220" spans="2:7" x14ac:dyDescent="0.25">
      <c r="G220" s="7">
        <f t="shared" si="4"/>
        <v>18857.794999999795</v>
      </c>
    </row>
    <row r="221" spans="2:7" x14ac:dyDescent="0.25">
      <c r="G221" s="7">
        <f t="shared" si="4"/>
        <v>18857.794999999795</v>
      </c>
    </row>
    <row r="222" spans="2:7" x14ac:dyDescent="0.25">
      <c r="G222" s="7">
        <f t="shared" si="4"/>
        <v>18857.794999999795</v>
      </c>
    </row>
    <row r="223" spans="2:7" x14ac:dyDescent="0.25">
      <c r="G223" s="7">
        <f t="shared" si="4"/>
        <v>18857.794999999795</v>
      </c>
    </row>
    <row r="224" spans="2:7" x14ac:dyDescent="0.25">
      <c r="G224" s="7">
        <f t="shared" si="4"/>
        <v>18857.794999999795</v>
      </c>
    </row>
    <row r="225" spans="7:7" x14ac:dyDescent="0.25">
      <c r="G225" s="7">
        <f t="shared" si="4"/>
        <v>18857.794999999795</v>
      </c>
    </row>
    <row r="226" spans="7:7" x14ac:dyDescent="0.25">
      <c r="G226" s="7">
        <f t="shared" si="4"/>
        <v>18857.794999999795</v>
      </c>
    </row>
    <row r="227" spans="7:7" x14ac:dyDescent="0.25">
      <c r="G227" s="7">
        <f t="shared" si="4"/>
        <v>18857.794999999795</v>
      </c>
    </row>
    <row r="228" spans="7:7" x14ac:dyDescent="0.25">
      <c r="G228" s="7">
        <f t="shared" si="4"/>
        <v>18857.794999999795</v>
      </c>
    </row>
    <row r="229" spans="7:7" x14ac:dyDescent="0.25">
      <c r="G229" s="7">
        <f t="shared" si="4"/>
        <v>18857.794999999795</v>
      </c>
    </row>
    <row r="230" spans="7:7" x14ac:dyDescent="0.25">
      <c r="G230" s="7">
        <f t="shared" si="4"/>
        <v>18857.794999999795</v>
      </c>
    </row>
    <row r="231" spans="7:7" x14ac:dyDescent="0.25">
      <c r="G231" s="7">
        <f t="shared" si="4"/>
        <v>18857.794999999795</v>
      </c>
    </row>
    <row r="232" spans="7:7" x14ac:dyDescent="0.25">
      <c r="G232" s="7">
        <f t="shared" si="4"/>
        <v>18857.794999999795</v>
      </c>
    </row>
    <row r="233" spans="7:7" x14ac:dyDescent="0.25">
      <c r="G233" s="7">
        <f t="shared" si="4"/>
        <v>18857.794999999795</v>
      </c>
    </row>
    <row r="234" spans="7:7" x14ac:dyDescent="0.25">
      <c r="G234" s="7">
        <f t="shared" si="4"/>
        <v>18857.794999999795</v>
      </c>
    </row>
    <row r="235" spans="7:7" x14ac:dyDescent="0.25">
      <c r="G235" s="7">
        <f t="shared" si="4"/>
        <v>18857.794999999795</v>
      </c>
    </row>
    <row r="236" spans="7:7" x14ac:dyDescent="0.25">
      <c r="G236" s="7">
        <f t="shared" si="4"/>
        <v>18857.794999999795</v>
      </c>
    </row>
    <row r="237" spans="7:7" x14ac:dyDescent="0.25">
      <c r="G237" s="7">
        <f t="shared" si="4"/>
        <v>18857.794999999795</v>
      </c>
    </row>
    <row r="238" spans="7:7" x14ac:dyDescent="0.25">
      <c r="G238" s="7">
        <f t="shared" si="4"/>
        <v>18857.794999999795</v>
      </c>
    </row>
    <row r="239" spans="7:7" x14ac:dyDescent="0.25">
      <c r="G239" s="7">
        <f t="shared" si="4"/>
        <v>18857.794999999795</v>
      </c>
    </row>
    <row r="240" spans="7:7" x14ac:dyDescent="0.25">
      <c r="G240" s="7">
        <f t="shared" si="4"/>
        <v>18857.794999999795</v>
      </c>
    </row>
    <row r="241" spans="7:7" x14ac:dyDescent="0.25">
      <c r="G241" s="7">
        <f t="shared" si="4"/>
        <v>18857.794999999795</v>
      </c>
    </row>
    <row r="242" spans="7:7" x14ac:dyDescent="0.25">
      <c r="G242" s="7">
        <f t="shared" si="4"/>
        <v>18857.794999999795</v>
      </c>
    </row>
    <row r="243" spans="7:7" x14ac:dyDescent="0.25">
      <c r="G243" s="7">
        <f t="shared" si="4"/>
        <v>18857.794999999795</v>
      </c>
    </row>
    <row r="244" spans="7:7" x14ac:dyDescent="0.25">
      <c r="G244" s="7">
        <f t="shared" si="4"/>
        <v>18857.794999999795</v>
      </c>
    </row>
    <row r="245" spans="7:7" x14ac:dyDescent="0.25">
      <c r="G245" s="7">
        <f t="shared" si="4"/>
        <v>18857.794999999795</v>
      </c>
    </row>
    <row r="246" spans="7:7" x14ac:dyDescent="0.25">
      <c r="G246" s="7">
        <f t="shared" si="4"/>
        <v>18857.794999999795</v>
      </c>
    </row>
    <row r="247" spans="7:7" x14ac:dyDescent="0.25">
      <c r="G247" s="7">
        <f t="shared" si="4"/>
        <v>18857.794999999795</v>
      </c>
    </row>
    <row r="248" spans="7:7" x14ac:dyDescent="0.25">
      <c r="G248" s="7">
        <f t="shared" si="4"/>
        <v>18857.794999999795</v>
      </c>
    </row>
    <row r="249" spans="7:7" x14ac:dyDescent="0.25">
      <c r="G249" s="7">
        <f t="shared" si="4"/>
        <v>18857.794999999795</v>
      </c>
    </row>
    <row r="250" spans="7:7" x14ac:dyDescent="0.25">
      <c r="G250" s="7">
        <f t="shared" si="4"/>
        <v>18857.794999999795</v>
      </c>
    </row>
    <row r="251" spans="7:7" x14ac:dyDescent="0.25">
      <c r="G251" s="7">
        <f t="shared" si="4"/>
        <v>18857.794999999795</v>
      </c>
    </row>
    <row r="252" spans="7:7" x14ac:dyDescent="0.25">
      <c r="G252" s="7">
        <f t="shared" si="4"/>
        <v>18857.794999999795</v>
      </c>
    </row>
    <row r="253" spans="7:7" x14ac:dyDescent="0.25">
      <c r="G253" s="7">
        <f t="shared" si="4"/>
        <v>18857.794999999795</v>
      </c>
    </row>
    <row r="254" spans="7:7" x14ac:dyDescent="0.25">
      <c r="G254" s="7">
        <f t="shared" si="4"/>
        <v>18857.794999999795</v>
      </c>
    </row>
    <row r="255" spans="7:7" x14ac:dyDescent="0.25">
      <c r="G255" s="7">
        <f t="shared" si="4"/>
        <v>18857.794999999795</v>
      </c>
    </row>
    <row r="256" spans="7:7" x14ac:dyDescent="0.25">
      <c r="G256" s="7">
        <f t="shared" si="4"/>
        <v>18857.794999999795</v>
      </c>
    </row>
    <row r="257" spans="7:7" x14ac:dyDescent="0.25">
      <c r="G257" s="7">
        <f t="shared" si="4"/>
        <v>18857.794999999795</v>
      </c>
    </row>
    <row r="258" spans="7:7" x14ac:dyDescent="0.25">
      <c r="G258" s="7">
        <f t="shared" si="4"/>
        <v>18857.794999999795</v>
      </c>
    </row>
    <row r="259" spans="7:7" x14ac:dyDescent="0.25">
      <c r="G259" s="7">
        <f t="shared" si="4"/>
        <v>18857.794999999795</v>
      </c>
    </row>
    <row r="260" spans="7:7" x14ac:dyDescent="0.25">
      <c r="G260" s="7">
        <f t="shared" ref="G260:G323" si="5">G259+E260-F260</f>
        <v>18857.794999999795</v>
      </c>
    </row>
    <row r="261" spans="7:7" x14ac:dyDescent="0.25">
      <c r="G261" s="7">
        <f t="shared" si="5"/>
        <v>18857.794999999795</v>
      </c>
    </row>
    <row r="262" spans="7:7" x14ac:dyDescent="0.25">
      <c r="G262" s="7">
        <f t="shared" si="5"/>
        <v>18857.794999999795</v>
      </c>
    </row>
    <row r="263" spans="7:7" x14ac:dyDescent="0.25">
      <c r="G263" s="7">
        <f t="shared" si="5"/>
        <v>18857.794999999795</v>
      </c>
    </row>
    <row r="264" spans="7:7" x14ac:dyDescent="0.25">
      <c r="G264" s="7">
        <f t="shared" si="5"/>
        <v>18857.794999999795</v>
      </c>
    </row>
    <row r="265" spans="7:7" x14ac:dyDescent="0.25">
      <c r="G265" s="7">
        <f t="shared" si="5"/>
        <v>18857.794999999795</v>
      </c>
    </row>
    <row r="266" spans="7:7" x14ac:dyDescent="0.25">
      <c r="G266" s="7">
        <f t="shared" si="5"/>
        <v>18857.794999999795</v>
      </c>
    </row>
    <row r="267" spans="7:7" x14ac:dyDescent="0.25">
      <c r="G267" s="7">
        <f t="shared" si="5"/>
        <v>18857.794999999795</v>
      </c>
    </row>
    <row r="268" spans="7:7" x14ac:dyDescent="0.25">
      <c r="G268" s="7">
        <f t="shared" si="5"/>
        <v>18857.794999999795</v>
      </c>
    </row>
    <row r="269" spans="7:7" x14ac:dyDescent="0.25">
      <c r="G269" s="7">
        <f t="shared" si="5"/>
        <v>18857.794999999795</v>
      </c>
    </row>
    <row r="270" spans="7:7" x14ac:dyDescent="0.25">
      <c r="G270" s="7">
        <f t="shared" si="5"/>
        <v>18857.794999999795</v>
      </c>
    </row>
    <row r="271" spans="7:7" x14ac:dyDescent="0.25">
      <c r="G271" s="7">
        <f t="shared" si="5"/>
        <v>18857.794999999795</v>
      </c>
    </row>
    <row r="272" spans="7:7" x14ac:dyDescent="0.25">
      <c r="G272" s="7">
        <f t="shared" si="5"/>
        <v>18857.794999999795</v>
      </c>
    </row>
    <row r="273" spans="7:7" x14ac:dyDescent="0.25">
      <c r="G273" s="7">
        <f t="shared" si="5"/>
        <v>18857.794999999795</v>
      </c>
    </row>
    <row r="274" spans="7:7" x14ac:dyDescent="0.25">
      <c r="G274" s="7">
        <f t="shared" si="5"/>
        <v>18857.794999999795</v>
      </c>
    </row>
    <row r="275" spans="7:7" x14ac:dyDescent="0.25">
      <c r="G275" s="7">
        <f t="shared" si="5"/>
        <v>18857.794999999795</v>
      </c>
    </row>
    <row r="276" spans="7:7" x14ac:dyDescent="0.25">
      <c r="G276" s="7">
        <f t="shared" si="5"/>
        <v>18857.794999999795</v>
      </c>
    </row>
    <row r="277" spans="7:7" x14ac:dyDescent="0.25">
      <c r="G277" s="7">
        <f t="shared" si="5"/>
        <v>18857.794999999795</v>
      </c>
    </row>
    <row r="278" spans="7:7" x14ac:dyDescent="0.25">
      <c r="G278" s="7">
        <f t="shared" si="5"/>
        <v>18857.794999999795</v>
      </c>
    </row>
    <row r="279" spans="7:7" x14ac:dyDescent="0.25">
      <c r="G279" s="7">
        <f t="shared" si="5"/>
        <v>18857.794999999795</v>
      </c>
    </row>
    <row r="280" spans="7:7" x14ac:dyDescent="0.25">
      <c r="G280" s="7">
        <f t="shared" si="5"/>
        <v>18857.794999999795</v>
      </c>
    </row>
    <row r="281" spans="7:7" x14ac:dyDescent="0.25">
      <c r="G281" s="7">
        <f t="shared" si="5"/>
        <v>18857.794999999795</v>
      </c>
    </row>
    <row r="282" spans="7:7" x14ac:dyDescent="0.25">
      <c r="G282" s="7">
        <f t="shared" si="5"/>
        <v>18857.794999999795</v>
      </c>
    </row>
    <row r="283" spans="7:7" x14ac:dyDescent="0.25">
      <c r="G283" s="7">
        <f t="shared" si="5"/>
        <v>18857.794999999795</v>
      </c>
    </row>
    <row r="284" spans="7:7" x14ac:dyDescent="0.25">
      <c r="G284" s="7">
        <f t="shared" si="5"/>
        <v>18857.794999999795</v>
      </c>
    </row>
    <row r="285" spans="7:7" x14ac:dyDescent="0.25">
      <c r="G285" s="7">
        <f t="shared" si="5"/>
        <v>18857.794999999795</v>
      </c>
    </row>
    <row r="286" spans="7:7" x14ac:dyDescent="0.25">
      <c r="G286" s="7">
        <f t="shared" si="5"/>
        <v>18857.794999999795</v>
      </c>
    </row>
    <row r="287" spans="7:7" x14ac:dyDescent="0.25">
      <c r="G287" s="7">
        <f t="shared" si="5"/>
        <v>18857.794999999795</v>
      </c>
    </row>
    <row r="288" spans="7:7" x14ac:dyDescent="0.25">
      <c r="G288" s="7">
        <f t="shared" si="5"/>
        <v>18857.794999999795</v>
      </c>
    </row>
    <row r="289" spans="7:7" x14ac:dyDescent="0.25">
      <c r="G289" s="7">
        <f t="shared" si="5"/>
        <v>18857.794999999795</v>
      </c>
    </row>
    <row r="290" spans="7:7" x14ac:dyDescent="0.25">
      <c r="G290" s="7">
        <f t="shared" si="5"/>
        <v>18857.794999999795</v>
      </c>
    </row>
    <row r="291" spans="7:7" x14ac:dyDescent="0.25">
      <c r="G291" s="7">
        <f t="shared" si="5"/>
        <v>18857.794999999795</v>
      </c>
    </row>
    <row r="292" spans="7:7" x14ac:dyDescent="0.25">
      <c r="G292" s="7">
        <f t="shared" si="5"/>
        <v>18857.794999999795</v>
      </c>
    </row>
    <row r="293" spans="7:7" x14ac:dyDescent="0.25">
      <c r="G293" s="7">
        <f t="shared" si="5"/>
        <v>18857.794999999795</v>
      </c>
    </row>
    <row r="294" spans="7:7" x14ac:dyDescent="0.25">
      <c r="G294" s="7">
        <f t="shared" si="5"/>
        <v>18857.794999999795</v>
      </c>
    </row>
    <row r="295" spans="7:7" x14ac:dyDescent="0.25">
      <c r="G295" s="7">
        <f t="shared" si="5"/>
        <v>18857.794999999795</v>
      </c>
    </row>
    <row r="296" spans="7:7" x14ac:dyDescent="0.25">
      <c r="G296" s="7">
        <f t="shared" si="5"/>
        <v>18857.794999999795</v>
      </c>
    </row>
    <row r="297" spans="7:7" x14ac:dyDescent="0.25">
      <c r="G297" s="7">
        <f t="shared" si="5"/>
        <v>18857.794999999795</v>
      </c>
    </row>
    <row r="298" spans="7:7" x14ac:dyDescent="0.25">
      <c r="G298" s="7">
        <f t="shared" si="5"/>
        <v>18857.794999999795</v>
      </c>
    </row>
    <row r="299" spans="7:7" x14ac:dyDescent="0.25">
      <c r="G299" s="7">
        <f t="shared" si="5"/>
        <v>18857.794999999795</v>
      </c>
    </row>
    <row r="300" spans="7:7" x14ac:dyDescent="0.25">
      <c r="G300" s="7">
        <f t="shared" si="5"/>
        <v>18857.794999999795</v>
      </c>
    </row>
    <row r="301" spans="7:7" x14ac:dyDescent="0.25">
      <c r="G301" s="7">
        <f t="shared" si="5"/>
        <v>18857.794999999795</v>
      </c>
    </row>
    <row r="302" spans="7:7" x14ac:dyDescent="0.25">
      <c r="G302" s="7">
        <f t="shared" si="5"/>
        <v>18857.794999999795</v>
      </c>
    </row>
    <row r="303" spans="7:7" x14ac:dyDescent="0.25">
      <c r="G303" s="7">
        <f t="shared" si="5"/>
        <v>18857.794999999795</v>
      </c>
    </row>
    <row r="304" spans="7:7" x14ac:dyDescent="0.25">
      <c r="G304" s="7">
        <f t="shared" si="5"/>
        <v>18857.794999999795</v>
      </c>
    </row>
    <row r="305" spans="7:7" x14ac:dyDescent="0.25">
      <c r="G305" s="7">
        <f t="shared" si="5"/>
        <v>18857.794999999795</v>
      </c>
    </row>
    <row r="306" spans="7:7" x14ac:dyDescent="0.25">
      <c r="G306" s="7">
        <f t="shared" si="5"/>
        <v>18857.794999999795</v>
      </c>
    </row>
    <row r="307" spans="7:7" x14ac:dyDescent="0.25">
      <c r="G307" s="7">
        <f t="shared" si="5"/>
        <v>18857.794999999795</v>
      </c>
    </row>
    <row r="308" spans="7:7" x14ac:dyDescent="0.25">
      <c r="G308" s="7">
        <f t="shared" si="5"/>
        <v>18857.794999999795</v>
      </c>
    </row>
    <row r="309" spans="7:7" x14ac:dyDescent="0.25">
      <c r="G309" s="7">
        <f t="shared" si="5"/>
        <v>18857.794999999795</v>
      </c>
    </row>
    <row r="310" spans="7:7" x14ac:dyDescent="0.25">
      <c r="G310" s="7">
        <f t="shared" si="5"/>
        <v>18857.794999999795</v>
      </c>
    </row>
    <row r="311" spans="7:7" x14ac:dyDescent="0.25">
      <c r="G311" s="7">
        <f t="shared" si="5"/>
        <v>18857.794999999795</v>
      </c>
    </row>
    <row r="312" spans="7:7" x14ac:dyDescent="0.25">
      <c r="G312" s="7">
        <f t="shared" si="5"/>
        <v>18857.794999999795</v>
      </c>
    </row>
    <row r="313" spans="7:7" x14ac:dyDescent="0.25">
      <c r="G313" s="7">
        <f t="shared" si="5"/>
        <v>18857.794999999795</v>
      </c>
    </row>
    <row r="314" spans="7:7" x14ac:dyDescent="0.25">
      <c r="G314" s="7">
        <f t="shared" si="5"/>
        <v>18857.794999999795</v>
      </c>
    </row>
    <row r="315" spans="7:7" x14ac:dyDescent="0.25">
      <c r="G315" s="7">
        <f t="shared" si="5"/>
        <v>18857.794999999795</v>
      </c>
    </row>
    <row r="316" spans="7:7" x14ac:dyDescent="0.25">
      <c r="G316" s="7">
        <f t="shared" si="5"/>
        <v>18857.794999999795</v>
      </c>
    </row>
    <row r="317" spans="7:7" x14ac:dyDescent="0.25">
      <c r="G317" s="7">
        <f t="shared" si="5"/>
        <v>18857.794999999795</v>
      </c>
    </row>
    <row r="318" spans="7:7" x14ac:dyDescent="0.25">
      <c r="G318" s="7">
        <f t="shared" si="5"/>
        <v>18857.794999999795</v>
      </c>
    </row>
    <row r="319" spans="7:7" x14ac:dyDescent="0.25">
      <c r="G319" s="7">
        <f t="shared" si="5"/>
        <v>18857.794999999795</v>
      </c>
    </row>
    <row r="320" spans="7:7" x14ac:dyDescent="0.25">
      <c r="G320" s="7">
        <f t="shared" si="5"/>
        <v>18857.794999999795</v>
      </c>
    </row>
    <row r="321" spans="7:7" x14ac:dyDescent="0.25">
      <c r="G321" s="7">
        <f t="shared" si="5"/>
        <v>18857.794999999795</v>
      </c>
    </row>
    <row r="322" spans="7:7" x14ac:dyDescent="0.25">
      <c r="G322" s="7">
        <f t="shared" si="5"/>
        <v>18857.794999999795</v>
      </c>
    </row>
    <row r="323" spans="7:7" x14ac:dyDescent="0.25">
      <c r="G323" s="7">
        <f t="shared" si="5"/>
        <v>18857.794999999795</v>
      </c>
    </row>
    <row r="324" spans="7:7" x14ac:dyDescent="0.25">
      <c r="G324" s="7">
        <f t="shared" ref="G324:G387" si="6">G323+E324-F324</f>
        <v>18857.794999999795</v>
      </c>
    </row>
    <row r="325" spans="7:7" x14ac:dyDescent="0.25">
      <c r="G325" s="7">
        <f t="shared" si="6"/>
        <v>18857.794999999795</v>
      </c>
    </row>
    <row r="326" spans="7:7" x14ac:dyDescent="0.25">
      <c r="G326" s="7">
        <f t="shared" si="6"/>
        <v>18857.794999999795</v>
      </c>
    </row>
    <row r="327" spans="7:7" x14ac:dyDescent="0.25">
      <c r="G327" s="7">
        <f t="shared" si="6"/>
        <v>18857.794999999795</v>
      </c>
    </row>
    <row r="328" spans="7:7" x14ac:dyDescent="0.25">
      <c r="G328" s="7">
        <f t="shared" si="6"/>
        <v>18857.794999999795</v>
      </c>
    </row>
    <row r="329" spans="7:7" x14ac:dyDescent="0.25">
      <c r="G329" s="7">
        <f t="shared" si="6"/>
        <v>18857.794999999795</v>
      </c>
    </row>
    <row r="330" spans="7:7" x14ac:dyDescent="0.25">
      <c r="G330" s="7">
        <f t="shared" si="6"/>
        <v>18857.794999999795</v>
      </c>
    </row>
    <row r="331" spans="7:7" x14ac:dyDescent="0.25">
      <c r="G331" s="7">
        <f t="shared" si="6"/>
        <v>18857.794999999795</v>
      </c>
    </row>
    <row r="332" spans="7:7" x14ac:dyDescent="0.25">
      <c r="G332" s="7">
        <f t="shared" si="6"/>
        <v>18857.794999999795</v>
      </c>
    </row>
    <row r="333" spans="7:7" x14ac:dyDescent="0.25">
      <c r="G333" s="7">
        <f t="shared" si="6"/>
        <v>18857.794999999795</v>
      </c>
    </row>
    <row r="334" spans="7:7" x14ac:dyDescent="0.25">
      <c r="G334" s="7">
        <f t="shared" si="6"/>
        <v>18857.794999999795</v>
      </c>
    </row>
    <row r="335" spans="7:7" x14ac:dyDescent="0.25">
      <c r="G335" s="7">
        <f t="shared" si="6"/>
        <v>18857.794999999795</v>
      </c>
    </row>
    <row r="336" spans="7:7" x14ac:dyDescent="0.25">
      <c r="G336" s="7">
        <f t="shared" si="6"/>
        <v>18857.794999999795</v>
      </c>
    </row>
    <row r="337" spans="7:7" x14ac:dyDescent="0.25">
      <c r="G337" s="7">
        <f t="shared" si="6"/>
        <v>18857.794999999795</v>
      </c>
    </row>
    <row r="338" spans="7:7" x14ac:dyDescent="0.25">
      <c r="G338" s="7">
        <f t="shared" si="6"/>
        <v>18857.794999999795</v>
      </c>
    </row>
    <row r="339" spans="7:7" x14ac:dyDescent="0.25">
      <c r="G339" s="7">
        <f t="shared" si="6"/>
        <v>18857.794999999795</v>
      </c>
    </row>
    <row r="340" spans="7:7" x14ac:dyDescent="0.25">
      <c r="G340" s="7">
        <f t="shared" si="6"/>
        <v>18857.794999999795</v>
      </c>
    </row>
    <row r="341" spans="7:7" x14ac:dyDescent="0.25">
      <c r="G341" s="7">
        <f t="shared" si="6"/>
        <v>18857.794999999795</v>
      </c>
    </row>
    <row r="342" spans="7:7" x14ac:dyDescent="0.25">
      <c r="G342" s="7">
        <f t="shared" si="6"/>
        <v>18857.794999999795</v>
      </c>
    </row>
    <row r="343" spans="7:7" x14ac:dyDescent="0.25">
      <c r="G343" s="7">
        <f t="shared" si="6"/>
        <v>18857.794999999795</v>
      </c>
    </row>
    <row r="344" spans="7:7" x14ac:dyDescent="0.25">
      <c r="G344" s="7">
        <f t="shared" si="6"/>
        <v>18857.794999999795</v>
      </c>
    </row>
    <row r="345" spans="7:7" x14ac:dyDescent="0.25">
      <c r="G345" s="7">
        <f t="shared" si="6"/>
        <v>18857.794999999795</v>
      </c>
    </row>
    <row r="346" spans="7:7" x14ac:dyDescent="0.25">
      <c r="G346" s="7">
        <f t="shared" si="6"/>
        <v>18857.794999999795</v>
      </c>
    </row>
    <row r="347" spans="7:7" x14ac:dyDescent="0.25">
      <c r="G347" s="7">
        <f t="shared" si="6"/>
        <v>18857.794999999795</v>
      </c>
    </row>
    <row r="348" spans="7:7" x14ac:dyDescent="0.25">
      <c r="G348" s="7">
        <f t="shared" si="6"/>
        <v>18857.794999999795</v>
      </c>
    </row>
    <row r="349" spans="7:7" x14ac:dyDescent="0.25">
      <c r="G349" s="7">
        <f t="shared" si="6"/>
        <v>18857.794999999795</v>
      </c>
    </row>
    <row r="350" spans="7:7" x14ac:dyDescent="0.25">
      <c r="G350" s="7">
        <f t="shared" si="6"/>
        <v>18857.794999999795</v>
      </c>
    </row>
    <row r="351" spans="7:7" x14ac:dyDescent="0.25">
      <c r="G351" s="7">
        <f t="shared" si="6"/>
        <v>18857.794999999795</v>
      </c>
    </row>
    <row r="352" spans="7:7" x14ac:dyDescent="0.25">
      <c r="G352" s="7">
        <f t="shared" si="6"/>
        <v>18857.794999999795</v>
      </c>
    </row>
    <row r="353" spans="7:7" x14ac:dyDescent="0.25">
      <c r="G353" s="7">
        <f t="shared" si="6"/>
        <v>18857.794999999795</v>
      </c>
    </row>
    <row r="354" spans="7:7" x14ac:dyDescent="0.25">
      <c r="G354" s="7">
        <f t="shared" si="6"/>
        <v>18857.794999999795</v>
      </c>
    </row>
    <row r="355" spans="7:7" x14ac:dyDescent="0.25">
      <c r="G355" s="7">
        <f t="shared" si="6"/>
        <v>18857.794999999795</v>
      </c>
    </row>
    <row r="356" spans="7:7" x14ac:dyDescent="0.25">
      <c r="G356" s="7">
        <f t="shared" si="6"/>
        <v>18857.794999999795</v>
      </c>
    </row>
    <row r="357" spans="7:7" x14ac:dyDescent="0.25">
      <c r="G357" s="7">
        <f t="shared" si="6"/>
        <v>18857.794999999795</v>
      </c>
    </row>
    <row r="358" spans="7:7" x14ac:dyDescent="0.25">
      <c r="G358" s="7">
        <f t="shared" si="6"/>
        <v>18857.794999999795</v>
      </c>
    </row>
    <row r="359" spans="7:7" x14ac:dyDescent="0.25">
      <c r="G359" s="7">
        <f t="shared" si="6"/>
        <v>18857.794999999795</v>
      </c>
    </row>
    <row r="360" spans="7:7" x14ac:dyDescent="0.25">
      <c r="G360" s="7">
        <f t="shared" si="6"/>
        <v>18857.794999999795</v>
      </c>
    </row>
    <row r="361" spans="7:7" x14ac:dyDescent="0.25">
      <c r="G361" s="7">
        <f t="shared" si="6"/>
        <v>18857.794999999795</v>
      </c>
    </row>
    <row r="362" spans="7:7" x14ac:dyDescent="0.25">
      <c r="G362" s="7">
        <f t="shared" si="6"/>
        <v>18857.794999999795</v>
      </c>
    </row>
    <row r="363" spans="7:7" x14ac:dyDescent="0.25">
      <c r="G363" s="7">
        <f t="shared" si="6"/>
        <v>18857.794999999795</v>
      </c>
    </row>
    <row r="364" spans="7:7" x14ac:dyDescent="0.25">
      <c r="G364" s="7">
        <f t="shared" si="6"/>
        <v>18857.794999999795</v>
      </c>
    </row>
    <row r="365" spans="7:7" x14ac:dyDescent="0.25">
      <c r="G365" s="7">
        <f t="shared" si="6"/>
        <v>18857.794999999795</v>
      </c>
    </row>
    <row r="366" spans="7:7" x14ac:dyDescent="0.25">
      <c r="G366" s="7">
        <f t="shared" si="6"/>
        <v>18857.794999999795</v>
      </c>
    </row>
    <row r="367" spans="7:7" x14ac:dyDescent="0.25">
      <c r="G367" s="7">
        <f t="shared" si="6"/>
        <v>18857.794999999795</v>
      </c>
    </row>
    <row r="368" spans="7:7" x14ac:dyDescent="0.25">
      <c r="G368" s="7">
        <f t="shared" si="6"/>
        <v>18857.794999999795</v>
      </c>
    </row>
    <row r="369" spans="7:7" x14ac:dyDescent="0.25">
      <c r="G369" s="7">
        <f t="shared" si="6"/>
        <v>18857.794999999795</v>
      </c>
    </row>
    <row r="370" spans="7:7" x14ac:dyDescent="0.25">
      <c r="G370" s="7">
        <f t="shared" si="6"/>
        <v>18857.794999999795</v>
      </c>
    </row>
    <row r="371" spans="7:7" x14ac:dyDescent="0.25">
      <c r="G371" s="7">
        <f t="shared" si="6"/>
        <v>18857.794999999795</v>
      </c>
    </row>
    <row r="372" spans="7:7" x14ac:dyDescent="0.25">
      <c r="G372" s="7">
        <f t="shared" si="6"/>
        <v>18857.794999999795</v>
      </c>
    </row>
    <row r="373" spans="7:7" x14ac:dyDescent="0.25">
      <c r="G373" s="7">
        <f t="shared" si="6"/>
        <v>18857.794999999795</v>
      </c>
    </row>
    <row r="374" spans="7:7" x14ac:dyDescent="0.25">
      <c r="G374" s="7">
        <f t="shared" si="6"/>
        <v>18857.794999999795</v>
      </c>
    </row>
    <row r="375" spans="7:7" x14ac:dyDescent="0.25">
      <c r="G375" s="7">
        <f t="shared" si="6"/>
        <v>18857.794999999795</v>
      </c>
    </row>
    <row r="376" spans="7:7" x14ac:dyDescent="0.25">
      <c r="G376" s="7">
        <f t="shared" si="6"/>
        <v>18857.794999999795</v>
      </c>
    </row>
    <row r="377" spans="7:7" x14ac:dyDescent="0.25">
      <c r="G377" s="7">
        <f t="shared" si="6"/>
        <v>18857.794999999795</v>
      </c>
    </row>
    <row r="378" spans="7:7" x14ac:dyDescent="0.25">
      <c r="G378" s="7">
        <f t="shared" si="6"/>
        <v>18857.794999999795</v>
      </c>
    </row>
    <row r="379" spans="7:7" x14ac:dyDescent="0.25">
      <c r="G379" s="7">
        <f t="shared" si="6"/>
        <v>18857.794999999795</v>
      </c>
    </row>
    <row r="380" spans="7:7" x14ac:dyDescent="0.25">
      <c r="G380" s="7">
        <f t="shared" si="6"/>
        <v>18857.794999999795</v>
      </c>
    </row>
    <row r="381" spans="7:7" x14ac:dyDescent="0.25">
      <c r="G381" s="7">
        <f t="shared" si="6"/>
        <v>18857.794999999795</v>
      </c>
    </row>
    <row r="382" spans="7:7" x14ac:dyDescent="0.25">
      <c r="G382" s="7">
        <f t="shared" si="6"/>
        <v>18857.794999999795</v>
      </c>
    </row>
    <row r="383" spans="7:7" x14ac:dyDescent="0.25">
      <c r="G383" s="7">
        <f t="shared" si="6"/>
        <v>18857.794999999795</v>
      </c>
    </row>
    <row r="384" spans="7:7" x14ac:dyDescent="0.25">
      <c r="G384" s="7">
        <f t="shared" si="6"/>
        <v>18857.794999999795</v>
      </c>
    </row>
    <row r="385" spans="7:7" x14ac:dyDescent="0.25">
      <c r="G385" s="7">
        <f t="shared" si="6"/>
        <v>18857.794999999795</v>
      </c>
    </row>
    <row r="386" spans="7:7" x14ac:dyDescent="0.25">
      <c r="G386" s="7">
        <f t="shared" si="6"/>
        <v>18857.794999999795</v>
      </c>
    </row>
    <row r="387" spans="7:7" x14ac:dyDescent="0.25">
      <c r="G387" s="7">
        <f t="shared" si="6"/>
        <v>18857.794999999795</v>
      </c>
    </row>
    <row r="388" spans="7:7" x14ac:dyDescent="0.25">
      <c r="G388" s="7">
        <f t="shared" ref="G388:G400" si="7">G387+E388-F388</f>
        <v>18857.794999999795</v>
      </c>
    </row>
    <row r="389" spans="7:7" x14ac:dyDescent="0.25">
      <c r="G389" s="7">
        <f t="shared" si="7"/>
        <v>18857.794999999795</v>
      </c>
    </row>
    <row r="390" spans="7:7" x14ac:dyDescent="0.25">
      <c r="G390" s="7">
        <f t="shared" si="7"/>
        <v>18857.794999999795</v>
      </c>
    </row>
    <row r="391" spans="7:7" x14ac:dyDescent="0.25">
      <c r="G391" s="7">
        <f t="shared" si="7"/>
        <v>18857.794999999795</v>
      </c>
    </row>
    <row r="392" spans="7:7" x14ac:dyDescent="0.25">
      <c r="G392" s="7">
        <f t="shared" si="7"/>
        <v>18857.794999999795</v>
      </c>
    </row>
    <row r="393" spans="7:7" x14ac:dyDescent="0.25">
      <c r="G393" s="7">
        <f t="shared" si="7"/>
        <v>18857.794999999795</v>
      </c>
    </row>
    <row r="394" spans="7:7" x14ac:dyDescent="0.25">
      <c r="G394" s="7">
        <f t="shared" si="7"/>
        <v>18857.794999999795</v>
      </c>
    </row>
    <row r="395" spans="7:7" x14ac:dyDescent="0.25">
      <c r="G395" s="7">
        <f t="shared" si="7"/>
        <v>18857.794999999795</v>
      </c>
    </row>
    <row r="396" spans="7:7" x14ac:dyDescent="0.25">
      <c r="G396" s="7">
        <f t="shared" si="7"/>
        <v>18857.794999999795</v>
      </c>
    </row>
    <row r="397" spans="7:7" x14ac:dyDescent="0.25">
      <c r="G397" s="7">
        <f t="shared" si="7"/>
        <v>18857.794999999795</v>
      </c>
    </row>
    <row r="398" spans="7:7" x14ac:dyDescent="0.25">
      <c r="G398" s="7">
        <f t="shared" si="7"/>
        <v>18857.794999999795</v>
      </c>
    </row>
    <row r="399" spans="7:7" x14ac:dyDescent="0.25">
      <c r="G399" s="7">
        <f t="shared" si="7"/>
        <v>18857.794999999795</v>
      </c>
    </row>
    <row r="400" spans="7:7" x14ac:dyDescent="0.25">
      <c r="G400" s="7">
        <f t="shared" si="7"/>
        <v>18857.794999999795</v>
      </c>
    </row>
  </sheetData>
  <sortState xmlns:xlrd2="http://schemas.microsoft.com/office/spreadsheetml/2017/richdata2" ref="A3:F172">
    <sortCondition ref="A3:A172"/>
    <sortCondition ref="C3:C172"/>
    <sortCondition ref="D3:D172"/>
    <sortCondition ref="E3:E172"/>
    <sortCondition ref="F3:F172"/>
  </sortState>
  <mergeCells count="5">
    <mergeCell ref="I7:J7"/>
    <mergeCell ref="I8:J8"/>
    <mergeCell ref="A1:F1"/>
    <mergeCell ref="I3:J3"/>
    <mergeCell ref="I4:J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200-000001000000}">
          <x14:formula1>
            <xm:f>'Menus '!$B$2:$B$171</xm:f>
          </x14:formula1>
          <xm:sqref>C1:C1048576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02"/>
  <sheetViews>
    <sheetView zoomScaleNormal="100" workbookViewId="0">
      <pane ySplit="2" topLeftCell="A3" activePane="bottomLeft" state="frozen"/>
      <selection pane="bottomLeft" activeCell="I14" sqref="I14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'FEVRIER 2022'!G400</f>
        <v>18857.794999999795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184743.03000000003</v>
      </c>
      <c r="J2" s="40">
        <f>SUM(F:F)</f>
        <v>148326.85999999996</v>
      </c>
    </row>
    <row r="3" spans="1:10" x14ac:dyDescent="0.25">
      <c r="A3" s="5">
        <v>44621</v>
      </c>
      <c r="B3" s="11" t="s">
        <v>16</v>
      </c>
      <c r="C3" s="11" t="s">
        <v>200</v>
      </c>
      <c r="D3" s="16" t="s">
        <v>614</v>
      </c>
      <c r="E3" s="30"/>
      <c r="F3" s="30">
        <v>1676.23</v>
      </c>
      <c r="G3" s="7">
        <f>G1+E3-F3</f>
        <v>17181.564999999795</v>
      </c>
      <c r="I3" s="42" t="s">
        <v>12</v>
      </c>
      <c r="J3" s="43"/>
    </row>
    <row r="4" spans="1:10" ht="15.75" thickBot="1" x14ac:dyDescent="0.3">
      <c r="A4" s="5">
        <v>44621</v>
      </c>
      <c r="B4" s="11" t="s">
        <v>17</v>
      </c>
      <c r="C4" s="11" t="s">
        <v>201</v>
      </c>
      <c r="D4" s="16" t="s">
        <v>615</v>
      </c>
      <c r="E4" s="30"/>
      <c r="F4" s="30">
        <v>1570.84</v>
      </c>
      <c r="G4" s="7">
        <f t="shared" ref="G4:G68" si="0">G3+E4-F4</f>
        <v>15610.724999999795</v>
      </c>
      <c r="I4" s="44">
        <f>I2-J2</f>
        <v>36416.170000000071</v>
      </c>
      <c r="J4" s="45"/>
    </row>
    <row r="5" spans="1:10" x14ac:dyDescent="0.25">
      <c r="A5" s="5">
        <v>44621</v>
      </c>
      <c r="B5" s="11" t="s">
        <v>18</v>
      </c>
      <c r="C5" s="11" t="s">
        <v>202</v>
      </c>
      <c r="D5" s="16" t="s">
        <v>616</v>
      </c>
      <c r="E5" s="30"/>
      <c r="F5" s="30">
        <v>2311.04</v>
      </c>
      <c r="G5" s="7">
        <f t="shared" si="0"/>
        <v>13299.684999999794</v>
      </c>
      <c r="I5" s="37" t="s">
        <v>13</v>
      </c>
      <c r="J5" s="38" t="s">
        <v>14</v>
      </c>
    </row>
    <row r="6" spans="1:10" x14ac:dyDescent="0.25">
      <c r="A6" s="5">
        <v>44621</v>
      </c>
      <c r="B6" s="11" t="s">
        <v>19</v>
      </c>
      <c r="C6" s="11" t="s">
        <v>203</v>
      </c>
      <c r="D6" s="16" t="s">
        <v>617</v>
      </c>
      <c r="E6" s="30"/>
      <c r="F6" s="30">
        <v>1286.96</v>
      </c>
      <c r="G6" s="7">
        <f t="shared" si="0"/>
        <v>12012.724999999795</v>
      </c>
      <c r="I6" s="39"/>
      <c r="J6" s="40"/>
    </row>
    <row r="7" spans="1:10" x14ac:dyDescent="0.25">
      <c r="A7" s="5">
        <v>44621</v>
      </c>
      <c r="B7" s="11" t="s">
        <v>20</v>
      </c>
      <c r="C7" s="11" t="s">
        <v>204</v>
      </c>
      <c r="D7" s="16" t="s">
        <v>618</v>
      </c>
      <c r="E7" s="30"/>
      <c r="F7" s="30">
        <v>61.45</v>
      </c>
      <c r="G7" s="7">
        <f t="shared" si="0"/>
        <v>11951.274999999794</v>
      </c>
      <c r="I7" s="42" t="s">
        <v>15</v>
      </c>
      <c r="J7" s="43"/>
    </row>
    <row r="8" spans="1:10" ht="15.75" thickBot="1" x14ac:dyDescent="0.3">
      <c r="A8" s="5">
        <v>44621</v>
      </c>
      <c r="B8" s="11" t="s">
        <v>21</v>
      </c>
      <c r="C8" s="11" t="s">
        <v>205</v>
      </c>
      <c r="D8" s="16" t="s">
        <v>619</v>
      </c>
      <c r="E8" s="30"/>
      <c r="F8" s="30">
        <v>328.37</v>
      </c>
      <c r="G8" s="7">
        <f t="shared" si="0"/>
        <v>11622.904999999793</v>
      </c>
      <c r="I8" s="44">
        <f>I6-J6</f>
        <v>0</v>
      </c>
      <c r="J8" s="45"/>
    </row>
    <row r="9" spans="1:10" x14ac:dyDescent="0.25">
      <c r="A9" s="5">
        <v>44621</v>
      </c>
      <c r="B9" s="11" t="s">
        <v>22</v>
      </c>
      <c r="C9" s="11" t="s">
        <v>206</v>
      </c>
      <c r="D9" s="16" t="s">
        <v>620</v>
      </c>
      <c r="E9" s="30"/>
      <c r="F9" s="30">
        <v>1658.53</v>
      </c>
      <c r="G9" s="7">
        <f t="shared" si="0"/>
        <v>9964.3749999997926</v>
      </c>
    </row>
    <row r="10" spans="1:10" x14ac:dyDescent="0.25">
      <c r="A10" s="5">
        <v>44621</v>
      </c>
      <c r="B10" s="11" t="s">
        <v>23</v>
      </c>
      <c r="C10" s="11" t="s">
        <v>207</v>
      </c>
      <c r="D10" s="16" t="s">
        <v>621</v>
      </c>
      <c r="E10" s="30"/>
      <c r="F10" s="30">
        <v>1302.1600000000001</v>
      </c>
      <c r="G10" s="7">
        <f t="shared" si="0"/>
        <v>8662.2149999997928</v>
      </c>
    </row>
    <row r="11" spans="1:10" x14ac:dyDescent="0.25">
      <c r="A11" s="5">
        <v>44621</v>
      </c>
      <c r="B11" s="11" t="s">
        <v>24</v>
      </c>
      <c r="C11" s="11" t="s">
        <v>208</v>
      </c>
      <c r="D11" s="16" t="s">
        <v>622</v>
      </c>
      <c r="E11" s="30"/>
      <c r="F11" s="30">
        <v>1536.93</v>
      </c>
      <c r="G11" s="7">
        <f t="shared" si="0"/>
        <v>7125.2849999997925</v>
      </c>
    </row>
    <row r="12" spans="1:10" x14ac:dyDescent="0.25">
      <c r="A12" s="5">
        <v>44621</v>
      </c>
      <c r="B12" s="11" t="s">
        <v>25</v>
      </c>
      <c r="C12" s="11" t="s">
        <v>209</v>
      </c>
      <c r="D12" s="16" t="s">
        <v>623</v>
      </c>
      <c r="E12" s="30"/>
      <c r="F12" s="30">
        <v>1997.4</v>
      </c>
      <c r="G12" s="7">
        <f t="shared" si="0"/>
        <v>5127.8849999997929</v>
      </c>
    </row>
    <row r="13" spans="1:10" x14ac:dyDescent="0.25">
      <c r="A13" s="5">
        <v>44621</v>
      </c>
      <c r="B13" s="11" t="s">
        <v>26</v>
      </c>
      <c r="C13" s="11" t="s">
        <v>210</v>
      </c>
      <c r="D13" s="16" t="s">
        <v>624</v>
      </c>
      <c r="E13" s="30"/>
      <c r="F13" s="30">
        <v>5760</v>
      </c>
      <c r="G13" s="7">
        <f t="shared" si="0"/>
        <v>-632.11500000020715</v>
      </c>
    </row>
    <row r="14" spans="1:10" x14ac:dyDescent="0.25">
      <c r="A14" s="5">
        <v>44621</v>
      </c>
      <c r="B14" s="11" t="s">
        <v>27</v>
      </c>
      <c r="C14" s="11" t="s">
        <v>211</v>
      </c>
      <c r="D14" s="16" t="s">
        <v>625</v>
      </c>
      <c r="E14" s="30"/>
      <c r="F14" s="30">
        <v>478.77</v>
      </c>
      <c r="G14" s="7">
        <f t="shared" si="0"/>
        <v>-1110.8850000002071</v>
      </c>
    </row>
    <row r="15" spans="1:10" x14ac:dyDescent="0.25">
      <c r="A15" s="5">
        <v>44622</v>
      </c>
      <c r="B15" s="11" t="s">
        <v>28</v>
      </c>
      <c r="C15" s="11" t="s">
        <v>212</v>
      </c>
      <c r="D15" s="16" t="s">
        <v>626</v>
      </c>
      <c r="E15" s="30">
        <v>464.85</v>
      </c>
      <c r="F15" s="30"/>
      <c r="G15" s="7">
        <f t="shared" si="0"/>
        <v>-646.03500000020711</v>
      </c>
    </row>
    <row r="16" spans="1:10" x14ac:dyDescent="0.25">
      <c r="A16" s="5">
        <v>44622</v>
      </c>
      <c r="B16" s="11" t="s">
        <v>29</v>
      </c>
      <c r="C16" s="11" t="s">
        <v>213</v>
      </c>
      <c r="D16" s="16" t="s">
        <v>627</v>
      </c>
      <c r="E16" s="30">
        <v>691.38</v>
      </c>
      <c r="F16" s="30"/>
      <c r="G16" s="7">
        <f t="shared" si="0"/>
        <v>45.34499999979289</v>
      </c>
    </row>
    <row r="17" spans="1:7" x14ac:dyDescent="0.25">
      <c r="A17" s="5">
        <v>44622</v>
      </c>
      <c r="B17" s="11" t="s">
        <v>30</v>
      </c>
      <c r="C17" s="11" t="s">
        <v>214</v>
      </c>
      <c r="D17" s="16" t="s">
        <v>628</v>
      </c>
      <c r="E17" s="30">
        <v>58.83</v>
      </c>
      <c r="F17" s="30"/>
      <c r="G17" s="7">
        <f t="shared" si="0"/>
        <v>104.17499999979289</v>
      </c>
    </row>
    <row r="18" spans="1:7" x14ac:dyDescent="0.25">
      <c r="A18" s="5">
        <v>44622</v>
      </c>
      <c r="B18" s="11" t="s">
        <v>31</v>
      </c>
      <c r="C18" s="11" t="s">
        <v>215</v>
      </c>
      <c r="D18" s="16" t="s">
        <v>629</v>
      </c>
      <c r="E18" s="30"/>
      <c r="F18" s="30">
        <v>3.11</v>
      </c>
      <c r="G18" s="7">
        <f t="shared" si="0"/>
        <v>101.06499999979289</v>
      </c>
    </row>
    <row r="19" spans="1:7" x14ac:dyDescent="0.25">
      <c r="A19" s="5">
        <v>44622</v>
      </c>
      <c r="B19" s="11" t="s">
        <v>32</v>
      </c>
      <c r="C19" s="11" t="s">
        <v>216</v>
      </c>
      <c r="D19" s="16" t="s">
        <v>630</v>
      </c>
      <c r="E19" s="30"/>
      <c r="F19" s="30">
        <v>0.21</v>
      </c>
      <c r="G19" s="7">
        <f t="shared" si="0"/>
        <v>100.85499999979289</v>
      </c>
    </row>
    <row r="20" spans="1:7" x14ac:dyDescent="0.25">
      <c r="A20" s="5">
        <v>44622</v>
      </c>
      <c r="B20" s="11" t="s">
        <v>33</v>
      </c>
      <c r="C20" s="11" t="s">
        <v>217</v>
      </c>
      <c r="D20" s="16" t="s">
        <v>631</v>
      </c>
      <c r="E20" s="30">
        <v>11772.5</v>
      </c>
      <c r="F20" s="30"/>
      <c r="G20" s="7">
        <f t="shared" si="0"/>
        <v>11873.354999999792</v>
      </c>
    </row>
    <row r="21" spans="1:7" x14ac:dyDescent="0.25">
      <c r="A21" s="5">
        <v>44622</v>
      </c>
      <c r="B21" s="11" t="s">
        <v>34</v>
      </c>
      <c r="C21" s="11" t="s">
        <v>218</v>
      </c>
      <c r="D21" s="16" t="s">
        <v>632</v>
      </c>
      <c r="E21" s="30"/>
      <c r="F21" s="30">
        <v>784.68</v>
      </c>
      <c r="G21" s="7">
        <f t="shared" si="0"/>
        <v>11088.674999999792</v>
      </c>
    </row>
    <row r="22" spans="1:7" x14ac:dyDescent="0.25">
      <c r="A22" s="5">
        <v>44622</v>
      </c>
      <c r="B22" s="11" t="s">
        <v>35</v>
      </c>
      <c r="C22" s="11" t="s">
        <v>219</v>
      </c>
      <c r="D22" s="16" t="s">
        <v>633</v>
      </c>
      <c r="E22" s="30"/>
      <c r="F22" s="30">
        <v>66.98</v>
      </c>
      <c r="G22" s="7">
        <f t="shared" si="0"/>
        <v>11021.694999999792</v>
      </c>
    </row>
    <row r="23" spans="1:7" x14ac:dyDescent="0.25">
      <c r="A23" s="5">
        <v>44622</v>
      </c>
      <c r="B23" s="11" t="s">
        <v>36</v>
      </c>
      <c r="C23" s="11" t="s">
        <v>220</v>
      </c>
      <c r="D23" s="16" t="s">
        <v>634</v>
      </c>
      <c r="E23" s="30"/>
      <c r="F23" s="30">
        <v>524.67999999999995</v>
      </c>
      <c r="G23" s="7">
        <f t="shared" si="0"/>
        <v>10497.014999999792</v>
      </c>
    </row>
    <row r="24" spans="1:7" x14ac:dyDescent="0.25">
      <c r="A24" s="5">
        <v>44622</v>
      </c>
      <c r="B24" s="11" t="s">
        <v>37</v>
      </c>
      <c r="C24" s="11" t="s">
        <v>221</v>
      </c>
      <c r="D24" s="16" t="s">
        <v>635</v>
      </c>
      <c r="E24" s="30"/>
      <c r="F24" s="30">
        <v>2706.18</v>
      </c>
      <c r="G24" s="7">
        <f t="shared" si="0"/>
        <v>7790.8349999997918</v>
      </c>
    </row>
    <row r="25" spans="1:7" x14ac:dyDescent="0.25">
      <c r="A25" s="5">
        <v>44622</v>
      </c>
      <c r="B25" s="11" t="s">
        <v>38</v>
      </c>
      <c r="C25" s="11" t="s">
        <v>222</v>
      </c>
      <c r="D25" s="16" t="s">
        <v>636</v>
      </c>
      <c r="E25" s="30"/>
      <c r="F25" s="30">
        <v>3934.93</v>
      </c>
      <c r="G25" s="7">
        <f t="shared" si="0"/>
        <v>3855.9049999997919</v>
      </c>
    </row>
    <row r="26" spans="1:7" x14ac:dyDescent="0.25">
      <c r="A26" s="5">
        <v>44623</v>
      </c>
      <c r="B26" s="11" t="s">
        <v>39</v>
      </c>
      <c r="C26" s="11" t="s">
        <v>223</v>
      </c>
      <c r="D26" s="16" t="s">
        <v>637</v>
      </c>
      <c r="E26" s="30">
        <v>132.75</v>
      </c>
      <c r="F26" s="30"/>
      <c r="G26" s="7">
        <f t="shared" si="0"/>
        <v>3988.6549999997919</v>
      </c>
    </row>
    <row r="27" spans="1:7" x14ac:dyDescent="0.25">
      <c r="A27" s="5">
        <v>44623</v>
      </c>
      <c r="B27" s="11" t="s">
        <v>40</v>
      </c>
      <c r="C27" s="11" t="s">
        <v>224</v>
      </c>
      <c r="D27" s="16" t="s">
        <v>638</v>
      </c>
      <c r="E27" s="30">
        <v>15000</v>
      </c>
      <c r="F27" s="30"/>
      <c r="G27" s="7">
        <f t="shared" si="0"/>
        <v>18988.654999999791</v>
      </c>
    </row>
    <row r="28" spans="1:7" x14ac:dyDescent="0.25">
      <c r="A28" s="5">
        <v>44623</v>
      </c>
      <c r="B28" s="11" t="s">
        <v>41</v>
      </c>
      <c r="C28" s="11" t="s">
        <v>225</v>
      </c>
      <c r="D28" s="16" t="s">
        <v>639</v>
      </c>
      <c r="E28" s="30"/>
      <c r="F28" s="30">
        <v>237.9</v>
      </c>
      <c r="G28" s="7">
        <f t="shared" si="0"/>
        <v>18750.75499999979</v>
      </c>
    </row>
    <row r="29" spans="1:7" x14ac:dyDescent="0.25">
      <c r="A29" s="5">
        <v>44623</v>
      </c>
      <c r="B29" s="11" t="s">
        <v>42</v>
      </c>
      <c r="C29" s="11" t="s">
        <v>226</v>
      </c>
      <c r="D29" s="16" t="s">
        <v>640</v>
      </c>
      <c r="E29" s="30"/>
      <c r="F29" s="30">
        <v>996.7</v>
      </c>
      <c r="G29" s="7">
        <f t="shared" si="0"/>
        <v>17754.054999999789</v>
      </c>
    </row>
    <row r="30" spans="1:7" x14ac:dyDescent="0.25">
      <c r="A30" s="5">
        <v>44624</v>
      </c>
      <c r="B30" s="11" t="s">
        <v>43</v>
      </c>
      <c r="C30" s="11" t="s">
        <v>227</v>
      </c>
      <c r="D30" s="16" t="s">
        <v>641</v>
      </c>
      <c r="E30" s="30"/>
      <c r="F30" s="30">
        <v>10253.040000000001</v>
      </c>
      <c r="G30" s="7">
        <f t="shared" si="0"/>
        <v>7501.0149999997884</v>
      </c>
    </row>
    <row r="31" spans="1:7" x14ac:dyDescent="0.25">
      <c r="A31" s="5">
        <v>44624</v>
      </c>
      <c r="B31" s="11" t="s">
        <v>44</v>
      </c>
      <c r="C31" s="11" t="s">
        <v>228</v>
      </c>
      <c r="D31" s="16" t="s">
        <v>642</v>
      </c>
      <c r="E31" s="30"/>
      <c r="F31" s="30">
        <v>2207.41</v>
      </c>
      <c r="G31" s="7">
        <f t="shared" si="0"/>
        <v>5293.6049999997886</v>
      </c>
    </row>
    <row r="32" spans="1:7" x14ac:dyDescent="0.25">
      <c r="A32" s="5">
        <v>44624</v>
      </c>
      <c r="B32" s="11" t="s">
        <v>45</v>
      </c>
      <c r="C32" s="11" t="s">
        <v>229</v>
      </c>
      <c r="D32" s="16" t="s">
        <v>643</v>
      </c>
      <c r="E32" s="30"/>
      <c r="F32" s="30">
        <v>141.97999999999999</v>
      </c>
      <c r="G32" s="7">
        <f t="shared" si="0"/>
        <v>5151.624999999789</v>
      </c>
    </row>
    <row r="33" spans="1:7" x14ac:dyDescent="0.25">
      <c r="A33" s="5">
        <v>44624</v>
      </c>
      <c r="B33" s="11" t="s">
        <v>46</v>
      </c>
      <c r="C33" s="11" t="s">
        <v>230</v>
      </c>
      <c r="D33" s="16" t="s">
        <v>644</v>
      </c>
      <c r="E33" s="30"/>
      <c r="F33" s="30">
        <v>67.7</v>
      </c>
      <c r="G33" s="7">
        <f t="shared" si="0"/>
        <v>5083.9249999997892</v>
      </c>
    </row>
    <row r="34" spans="1:7" x14ac:dyDescent="0.25">
      <c r="A34" s="5">
        <v>44624</v>
      </c>
      <c r="B34" s="11" t="s">
        <v>47</v>
      </c>
      <c r="C34" s="11" t="s">
        <v>231</v>
      </c>
      <c r="D34" s="16" t="s">
        <v>645</v>
      </c>
      <c r="E34" s="30"/>
      <c r="F34" s="30">
        <v>6</v>
      </c>
      <c r="G34" s="7">
        <f t="shared" si="0"/>
        <v>5077.9249999997892</v>
      </c>
    </row>
    <row r="35" spans="1:7" x14ac:dyDescent="0.25">
      <c r="A35" s="5">
        <v>44624</v>
      </c>
      <c r="B35" s="11" t="s">
        <v>48</v>
      </c>
      <c r="C35" s="11" t="s">
        <v>232</v>
      </c>
      <c r="D35" s="16" t="s">
        <v>646</v>
      </c>
      <c r="E35" s="30">
        <v>11342</v>
      </c>
      <c r="F35" s="30"/>
      <c r="G35" s="7">
        <f t="shared" si="0"/>
        <v>16419.924999999788</v>
      </c>
    </row>
    <row r="36" spans="1:7" x14ac:dyDescent="0.25">
      <c r="A36" s="5">
        <v>44624</v>
      </c>
      <c r="B36" s="11" t="s">
        <v>49</v>
      </c>
      <c r="C36" s="11" t="s">
        <v>233</v>
      </c>
      <c r="D36" s="16" t="s">
        <v>647</v>
      </c>
      <c r="E36" s="30">
        <v>5550.97</v>
      </c>
      <c r="F36" s="30"/>
      <c r="G36" s="7">
        <f t="shared" si="0"/>
        <v>21970.894999999789</v>
      </c>
    </row>
    <row r="37" spans="1:7" x14ac:dyDescent="0.25">
      <c r="A37" s="5">
        <v>44624</v>
      </c>
      <c r="B37" s="11" t="s">
        <v>50</v>
      </c>
      <c r="C37" s="11" t="s">
        <v>234</v>
      </c>
      <c r="D37" s="16" t="s">
        <v>648</v>
      </c>
      <c r="E37" s="30">
        <v>5881.53</v>
      </c>
      <c r="F37" s="30"/>
      <c r="G37" s="7">
        <f>G36+E37-F37</f>
        <v>27852.424999999788</v>
      </c>
    </row>
    <row r="38" spans="1:7" x14ac:dyDescent="0.25">
      <c r="A38" s="5">
        <v>44624</v>
      </c>
      <c r="B38" s="11" t="s">
        <v>51</v>
      </c>
      <c r="C38" s="11" t="s">
        <v>235</v>
      </c>
      <c r="D38" s="16" t="s">
        <v>649</v>
      </c>
      <c r="E38" s="30">
        <v>4039.6</v>
      </c>
      <c r="F38" s="30"/>
      <c r="G38" s="7">
        <f t="shared" si="0"/>
        <v>31892.024999999787</v>
      </c>
    </row>
    <row r="39" spans="1:7" x14ac:dyDescent="0.25">
      <c r="A39" s="5">
        <v>44624</v>
      </c>
      <c r="B39" s="11" t="s">
        <v>52</v>
      </c>
      <c r="C39" s="11" t="s">
        <v>236</v>
      </c>
      <c r="D39" s="16" t="s">
        <v>650</v>
      </c>
      <c r="E39" s="30">
        <v>2776.8</v>
      </c>
      <c r="F39" s="30"/>
      <c r="G39" s="7">
        <f t="shared" si="0"/>
        <v>34668.824999999786</v>
      </c>
    </row>
    <row r="40" spans="1:7" x14ac:dyDescent="0.25">
      <c r="A40" s="5">
        <v>44624</v>
      </c>
      <c r="B40" s="11" t="s">
        <v>53</v>
      </c>
      <c r="C40" s="11" t="s">
        <v>237</v>
      </c>
      <c r="D40" s="16" t="s">
        <v>651</v>
      </c>
      <c r="E40" s="30">
        <v>15000</v>
      </c>
      <c r="F40" s="30"/>
      <c r="G40" s="7">
        <f t="shared" si="0"/>
        <v>49668.824999999786</v>
      </c>
    </row>
    <row r="41" spans="1:7" x14ac:dyDescent="0.25">
      <c r="A41" s="5">
        <v>44624</v>
      </c>
      <c r="B41" s="11" t="s">
        <v>54</v>
      </c>
      <c r="C41" s="11" t="s">
        <v>238</v>
      </c>
      <c r="D41" s="16" t="s">
        <v>652</v>
      </c>
      <c r="E41" s="30">
        <v>20000</v>
      </c>
      <c r="F41" s="30"/>
      <c r="G41" s="7">
        <f t="shared" si="0"/>
        <v>69668.824999999779</v>
      </c>
    </row>
    <row r="42" spans="1:7" x14ac:dyDescent="0.25">
      <c r="A42" s="5">
        <v>44624</v>
      </c>
      <c r="B42" s="11" t="s">
        <v>55</v>
      </c>
      <c r="C42" s="11" t="s">
        <v>239</v>
      </c>
      <c r="D42" s="16" t="s">
        <v>653</v>
      </c>
      <c r="E42" s="30"/>
      <c r="F42" s="30">
        <v>500</v>
      </c>
      <c r="G42" s="7">
        <f t="shared" si="0"/>
        <v>69168.824999999779</v>
      </c>
    </row>
    <row r="43" spans="1:7" x14ac:dyDescent="0.25">
      <c r="A43" s="5">
        <v>44624</v>
      </c>
      <c r="B43" s="11" t="s">
        <v>56</v>
      </c>
      <c r="C43" s="11" t="s">
        <v>240</v>
      </c>
      <c r="D43" s="16" t="s">
        <v>654</v>
      </c>
      <c r="E43" s="30"/>
      <c r="F43" s="30">
        <v>2989.54</v>
      </c>
      <c r="G43" s="7">
        <f t="shared" si="0"/>
        <v>66179.284999999785</v>
      </c>
    </row>
    <row r="44" spans="1:7" x14ac:dyDescent="0.25">
      <c r="A44" s="5">
        <v>44625</v>
      </c>
      <c r="B44" s="11" t="s">
        <v>57</v>
      </c>
      <c r="C44" s="11" t="s">
        <v>241</v>
      </c>
      <c r="D44" s="16" t="s">
        <v>655</v>
      </c>
      <c r="E44" s="30"/>
      <c r="F44" s="30">
        <v>628.79999999999995</v>
      </c>
      <c r="G44" s="7">
        <f t="shared" si="0"/>
        <v>65550.484999999782</v>
      </c>
    </row>
    <row r="45" spans="1:7" x14ac:dyDescent="0.25">
      <c r="A45" s="5">
        <v>44625</v>
      </c>
      <c r="B45" s="11" t="s">
        <v>58</v>
      </c>
      <c r="C45" s="11" t="s">
        <v>242</v>
      </c>
      <c r="D45" s="16" t="s">
        <v>656</v>
      </c>
      <c r="E45" s="30"/>
      <c r="F45" s="30">
        <v>23.88</v>
      </c>
      <c r="G45" s="7">
        <f t="shared" si="0"/>
        <v>65526.604999999785</v>
      </c>
    </row>
    <row r="46" spans="1:7" x14ac:dyDescent="0.25">
      <c r="A46" s="5">
        <v>44625</v>
      </c>
      <c r="B46" s="11" t="s">
        <v>59</v>
      </c>
      <c r="C46" s="11" t="s">
        <v>243</v>
      </c>
      <c r="D46" s="16" t="s">
        <v>657</v>
      </c>
      <c r="E46" s="30"/>
      <c r="F46" s="30">
        <v>83.33</v>
      </c>
      <c r="G46" s="7">
        <f t="shared" si="0"/>
        <v>65443.274999999783</v>
      </c>
    </row>
    <row r="47" spans="1:7" x14ac:dyDescent="0.25">
      <c r="A47" s="5">
        <v>44625</v>
      </c>
      <c r="B47" s="11" t="s">
        <v>60</v>
      </c>
      <c r="C47" s="11" t="s">
        <v>244</v>
      </c>
      <c r="D47" s="16" t="s">
        <v>658</v>
      </c>
      <c r="E47" s="30"/>
      <c r="F47" s="30">
        <v>91.67</v>
      </c>
      <c r="G47" s="7">
        <f t="shared" si="0"/>
        <v>65351.604999999785</v>
      </c>
    </row>
    <row r="48" spans="1:7" x14ac:dyDescent="0.25">
      <c r="A48" s="5">
        <v>44625</v>
      </c>
      <c r="B48" s="11" t="s">
        <v>61</v>
      </c>
      <c r="C48" s="11" t="s">
        <v>245</v>
      </c>
      <c r="D48" s="16" t="s">
        <v>659</v>
      </c>
      <c r="E48" s="30"/>
      <c r="F48" s="30">
        <v>19.37</v>
      </c>
      <c r="G48" s="7">
        <f t="shared" si="0"/>
        <v>65332.234999999782</v>
      </c>
    </row>
    <row r="49" spans="1:7" x14ac:dyDescent="0.25">
      <c r="A49" s="5">
        <v>44625</v>
      </c>
      <c r="B49" s="11" t="s">
        <v>62</v>
      </c>
      <c r="C49" s="11" t="s">
        <v>246</v>
      </c>
      <c r="D49" s="16" t="s">
        <v>660</v>
      </c>
      <c r="E49" s="30"/>
      <c r="F49" s="30">
        <v>384.18</v>
      </c>
      <c r="G49" s="7">
        <f t="shared" si="0"/>
        <v>64948.054999999782</v>
      </c>
    </row>
    <row r="50" spans="1:7" x14ac:dyDescent="0.25">
      <c r="A50" s="5">
        <v>44625</v>
      </c>
      <c r="B50" s="11" t="s">
        <v>63</v>
      </c>
      <c r="C50" s="11" t="s">
        <v>247</v>
      </c>
      <c r="D50" s="16" t="s">
        <v>661</v>
      </c>
      <c r="E50" s="30"/>
      <c r="F50" s="30">
        <v>230</v>
      </c>
      <c r="G50" s="7">
        <f t="shared" si="0"/>
        <v>64718.054999999782</v>
      </c>
    </row>
    <row r="51" spans="1:7" x14ac:dyDescent="0.25">
      <c r="A51" s="5">
        <v>44625</v>
      </c>
      <c r="B51" s="11" t="s">
        <v>64</v>
      </c>
      <c r="C51" s="11" t="s">
        <v>248</v>
      </c>
      <c r="D51" s="16" t="s">
        <v>662</v>
      </c>
      <c r="E51" s="30">
        <v>12000</v>
      </c>
      <c r="F51" s="30"/>
      <c r="G51" s="7">
        <f t="shared" si="0"/>
        <v>76718.054999999789</v>
      </c>
    </row>
    <row r="52" spans="1:7" x14ac:dyDescent="0.25">
      <c r="A52" s="5">
        <v>44625</v>
      </c>
      <c r="B52" s="11" t="s">
        <v>65</v>
      </c>
      <c r="C52" s="11" t="s">
        <v>249</v>
      </c>
      <c r="D52" s="16" t="s">
        <v>663</v>
      </c>
      <c r="E52" s="30"/>
      <c r="F52" s="30">
        <v>662.65</v>
      </c>
      <c r="G52" s="7">
        <f t="shared" si="0"/>
        <v>76055.404999999795</v>
      </c>
    </row>
    <row r="53" spans="1:7" x14ac:dyDescent="0.25">
      <c r="A53" s="5">
        <v>44625</v>
      </c>
      <c r="B53" s="11" t="s">
        <v>66</v>
      </c>
      <c r="C53" s="11" t="s">
        <v>250</v>
      </c>
      <c r="D53" s="16" t="s">
        <v>664</v>
      </c>
      <c r="E53" s="30"/>
      <c r="F53" s="30">
        <v>720</v>
      </c>
      <c r="G53" s="7">
        <f t="shared" si="0"/>
        <v>75335.404999999795</v>
      </c>
    </row>
    <row r="54" spans="1:7" x14ac:dyDescent="0.25">
      <c r="A54" s="5">
        <v>44626</v>
      </c>
      <c r="B54" s="11" t="s">
        <v>67</v>
      </c>
      <c r="C54" s="11" t="s">
        <v>251</v>
      </c>
      <c r="D54" s="16" t="s">
        <v>665</v>
      </c>
      <c r="E54" s="31"/>
      <c r="F54" s="30">
        <v>50</v>
      </c>
      <c r="G54" s="7">
        <f t="shared" si="0"/>
        <v>75285.404999999795</v>
      </c>
    </row>
    <row r="55" spans="1:7" x14ac:dyDescent="0.25">
      <c r="A55" s="5">
        <v>44627</v>
      </c>
      <c r="B55" s="11" t="s">
        <v>68</v>
      </c>
      <c r="C55" s="11" t="s">
        <v>252</v>
      </c>
      <c r="D55" s="16" t="s">
        <v>666</v>
      </c>
      <c r="E55" s="30"/>
      <c r="F55" s="30">
        <v>638.4</v>
      </c>
      <c r="G55" s="7">
        <f t="shared" si="0"/>
        <v>74647.004999999801</v>
      </c>
    </row>
    <row r="56" spans="1:7" x14ac:dyDescent="0.25">
      <c r="A56" s="29">
        <v>44627</v>
      </c>
      <c r="B56" s="11" t="s">
        <v>69</v>
      </c>
      <c r="C56" s="11" t="s">
        <v>253</v>
      </c>
      <c r="D56" s="16" t="s">
        <v>667</v>
      </c>
      <c r="E56" s="9"/>
      <c r="F56" s="9">
        <v>349.2</v>
      </c>
      <c r="G56" s="7">
        <f t="shared" si="0"/>
        <v>74297.804999999804</v>
      </c>
    </row>
    <row r="57" spans="1:7" x14ac:dyDescent="0.25">
      <c r="A57" s="5">
        <v>44627</v>
      </c>
      <c r="B57" s="11" t="s">
        <v>70</v>
      </c>
      <c r="C57" s="11" t="s">
        <v>254</v>
      </c>
      <c r="D57" s="16" t="s">
        <v>668</v>
      </c>
      <c r="E57" s="30">
        <v>917.8</v>
      </c>
      <c r="F57" s="30"/>
      <c r="G57" s="7">
        <f t="shared" si="0"/>
        <v>75215.604999999807</v>
      </c>
    </row>
    <row r="58" spans="1:7" x14ac:dyDescent="0.25">
      <c r="A58" s="5">
        <v>44627</v>
      </c>
      <c r="B58" s="11" t="s">
        <v>71</v>
      </c>
      <c r="C58" s="11" t="s">
        <v>255</v>
      </c>
      <c r="D58" s="16" t="s">
        <v>669</v>
      </c>
      <c r="E58" s="30"/>
      <c r="F58" s="30">
        <v>3.21</v>
      </c>
      <c r="G58" s="7">
        <f t="shared" si="0"/>
        <v>75212.3949999998</v>
      </c>
    </row>
    <row r="59" spans="1:7" x14ac:dyDescent="0.25">
      <c r="A59" s="5">
        <v>44627</v>
      </c>
      <c r="B59" s="11" t="s">
        <v>72</v>
      </c>
      <c r="C59" s="11" t="s">
        <v>256</v>
      </c>
      <c r="D59" s="16" t="s">
        <v>670</v>
      </c>
      <c r="E59" s="30"/>
      <c r="F59" s="30">
        <v>411.6</v>
      </c>
      <c r="G59" s="7">
        <f t="shared" si="0"/>
        <v>74800.794999999795</v>
      </c>
    </row>
    <row r="60" spans="1:7" x14ac:dyDescent="0.25">
      <c r="A60" s="5">
        <v>44627</v>
      </c>
      <c r="B60" s="11" t="s">
        <v>73</v>
      </c>
      <c r="C60" s="11" t="s">
        <v>257</v>
      </c>
      <c r="D60" s="16" t="s">
        <v>671</v>
      </c>
      <c r="E60" s="30"/>
      <c r="F60" s="30">
        <v>312</v>
      </c>
      <c r="G60" s="7">
        <f t="shared" si="0"/>
        <v>74488.794999999795</v>
      </c>
    </row>
    <row r="61" spans="1:7" x14ac:dyDescent="0.25">
      <c r="A61" s="5">
        <v>44627</v>
      </c>
      <c r="B61" s="11" t="s">
        <v>74</v>
      </c>
      <c r="C61" s="11" t="s">
        <v>258</v>
      </c>
      <c r="D61" s="16" t="s">
        <v>672</v>
      </c>
      <c r="E61" s="30"/>
      <c r="F61" s="30">
        <v>1776</v>
      </c>
      <c r="G61" s="7">
        <f t="shared" si="0"/>
        <v>72712.794999999795</v>
      </c>
    </row>
    <row r="62" spans="1:7" x14ac:dyDescent="0.25">
      <c r="A62" s="5">
        <v>44627</v>
      </c>
      <c r="B62" s="11" t="s">
        <v>75</v>
      </c>
      <c r="C62" s="11" t="s">
        <v>259</v>
      </c>
      <c r="D62" s="16" t="s">
        <v>673</v>
      </c>
      <c r="E62" s="30"/>
      <c r="F62" s="30">
        <v>570.30999999999995</v>
      </c>
      <c r="G62" s="7">
        <f t="shared" si="0"/>
        <v>72142.484999999797</v>
      </c>
    </row>
    <row r="63" spans="1:7" x14ac:dyDescent="0.25">
      <c r="A63" s="5">
        <v>44627</v>
      </c>
      <c r="B63" s="11" t="s">
        <v>76</v>
      </c>
      <c r="C63" s="11" t="s">
        <v>260</v>
      </c>
      <c r="D63" s="16" t="s">
        <v>674</v>
      </c>
      <c r="E63" s="30"/>
      <c r="F63" s="30">
        <v>800.93</v>
      </c>
      <c r="G63" s="7">
        <f t="shared" si="0"/>
        <v>71341.554999999804</v>
      </c>
    </row>
    <row r="64" spans="1:7" x14ac:dyDescent="0.25">
      <c r="A64" s="5">
        <v>44628</v>
      </c>
      <c r="B64" s="11" t="s">
        <v>77</v>
      </c>
      <c r="C64" s="11" t="s">
        <v>261</v>
      </c>
      <c r="D64" s="16" t="s">
        <v>675</v>
      </c>
      <c r="E64" s="30">
        <v>657.81</v>
      </c>
      <c r="F64" s="30"/>
      <c r="G64" s="7">
        <f t="shared" si="0"/>
        <v>71999.364999999802</v>
      </c>
    </row>
    <row r="65" spans="1:7" x14ac:dyDescent="0.25">
      <c r="A65" s="5">
        <v>44628</v>
      </c>
      <c r="B65" s="11" t="s">
        <v>78</v>
      </c>
      <c r="C65" s="11" t="s">
        <v>262</v>
      </c>
      <c r="D65" s="16" t="s">
        <v>676</v>
      </c>
      <c r="E65" s="30"/>
      <c r="F65" s="30">
        <v>595.20000000000005</v>
      </c>
      <c r="G65" s="7">
        <f t="shared" si="0"/>
        <v>71404.164999999804</v>
      </c>
    </row>
    <row r="66" spans="1:7" x14ac:dyDescent="0.25">
      <c r="A66" s="5">
        <v>44628</v>
      </c>
      <c r="B66" s="11" t="s">
        <v>79</v>
      </c>
      <c r="C66" s="11" t="s">
        <v>263</v>
      </c>
      <c r="D66" s="16" t="s">
        <v>677</v>
      </c>
      <c r="E66" s="30"/>
      <c r="F66" s="30">
        <v>595.20000000000005</v>
      </c>
      <c r="G66" s="7">
        <f t="shared" si="0"/>
        <v>70808.964999999807</v>
      </c>
    </row>
    <row r="67" spans="1:7" x14ac:dyDescent="0.25">
      <c r="A67" s="5">
        <v>44628</v>
      </c>
      <c r="B67" s="11" t="s">
        <v>80</v>
      </c>
      <c r="C67" s="11" t="s">
        <v>264</v>
      </c>
      <c r="D67" s="16" t="s">
        <v>678</v>
      </c>
      <c r="E67" s="30">
        <v>428</v>
      </c>
      <c r="F67" s="30"/>
      <c r="G67" s="7">
        <f t="shared" si="0"/>
        <v>71236.964999999807</v>
      </c>
    </row>
    <row r="68" spans="1:7" x14ac:dyDescent="0.25">
      <c r="A68" s="5">
        <v>44628</v>
      </c>
      <c r="B68" s="11" t="s">
        <v>81</v>
      </c>
      <c r="C68" s="11" t="s">
        <v>265</v>
      </c>
      <c r="D68" s="16" t="s">
        <v>679</v>
      </c>
      <c r="E68" s="30">
        <v>1793.41</v>
      </c>
      <c r="F68" s="30"/>
      <c r="G68" s="7">
        <f t="shared" si="0"/>
        <v>73030.374999999811</v>
      </c>
    </row>
    <row r="69" spans="1:7" x14ac:dyDescent="0.25">
      <c r="A69" s="5">
        <v>44628</v>
      </c>
      <c r="B69" s="11" t="s">
        <v>82</v>
      </c>
      <c r="C69" s="11" t="s">
        <v>266</v>
      </c>
      <c r="D69" s="16" t="s">
        <v>680</v>
      </c>
      <c r="E69" s="30">
        <v>0.33</v>
      </c>
      <c r="F69" s="30"/>
      <c r="G69" s="7">
        <f t="shared" ref="G69:G132" si="1">G68+E69-F69</f>
        <v>73030.704999999813</v>
      </c>
    </row>
    <row r="70" spans="1:7" x14ac:dyDescent="0.25">
      <c r="A70" s="5">
        <v>44628</v>
      </c>
      <c r="B70" s="11" t="s">
        <v>83</v>
      </c>
      <c r="C70" s="11" t="s">
        <v>267</v>
      </c>
      <c r="D70" s="16" t="s">
        <v>681</v>
      </c>
      <c r="E70" s="30">
        <v>90</v>
      </c>
      <c r="F70" s="30"/>
      <c r="G70" s="7">
        <f t="shared" si="1"/>
        <v>73120.704999999813</v>
      </c>
    </row>
    <row r="71" spans="1:7" x14ac:dyDescent="0.25">
      <c r="A71" s="5">
        <v>44628</v>
      </c>
      <c r="B71" s="11" t="s">
        <v>84</v>
      </c>
      <c r="C71" s="11" t="s">
        <v>268</v>
      </c>
      <c r="D71" s="16" t="s">
        <v>682</v>
      </c>
      <c r="E71" s="30"/>
      <c r="F71" s="30">
        <v>415.46</v>
      </c>
      <c r="G71" s="7">
        <f t="shared" si="1"/>
        <v>72705.244999999806</v>
      </c>
    </row>
    <row r="72" spans="1:7" x14ac:dyDescent="0.25">
      <c r="A72" s="5">
        <v>44628</v>
      </c>
      <c r="B72" s="11" t="s">
        <v>85</v>
      </c>
      <c r="C72" s="11" t="s">
        <v>269</v>
      </c>
      <c r="D72" s="16" t="s">
        <v>683</v>
      </c>
      <c r="E72" s="30"/>
      <c r="F72" s="30">
        <v>1213.0999999999999</v>
      </c>
      <c r="G72" s="7">
        <f t="shared" si="1"/>
        <v>71492.1449999998</v>
      </c>
    </row>
    <row r="73" spans="1:7" x14ac:dyDescent="0.25">
      <c r="A73" s="5">
        <v>44628</v>
      </c>
      <c r="B73" s="11" t="s">
        <v>86</v>
      </c>
      <c r="C73" s="11" t="s">
        <v>270</v>
      </c>
      <c r="D73" s="16" t="s">
        <v>684</v>
      </c>
      <c r="E73" s="30"/>
      <c r="F73" s="30">
        <v>1676.66</v>
      </c>
      <c r="G73" s="7">
        <f t="shared" si="1"/>
        <v>69815.484999999797</v>
      </c>
    </row>
    <row r="74" spans="1:7" x14ac:dyDescent="0.25">
      <c r="A74" s="5">
        <v>44629</v>
      </c>
      <c r="B74" s="11" t="s">
        <v>87</v>
      </c>
      <c r="C74" s="11" t="s">
        <v>271</v>
      </c>
      <c r="D74" s="16" t="s">
        <v>685</v>
      </c>
      <c r="E74" s="30"/>
      <c r="F74" s="30">
        <v>686.59</v>
      </c>
      <c r="G74" s="7">
        <f t="shared" si="1"/>
        <v>69128.8949999998</v>
      </c>
    </row>
    <row r="75" spans="1:7" x14ac:dyDescent="0.25">
      <c r="A75" s="5">
        <v>44629</v>
      </c>
      <c r="B75" s="11" t="s">
        <v>88</v>
      </c>
      <c r="C75" s="11" t="s">
        <v>272</v>
      </c>
      <c r="D75" s="16" t="s">
        <v>686</v>
      </c>
      <c r="E75" s="30"/>
      <c r="F75" s="30">
        <v>790.68</v>
      </c>
      <c r="G75" s="7">
        <f t="shared" si="1"/>
        <v>68338.214999999807</v>
      </c>
    </row>
    <row r="76" spans="1:7" x14ac:dyDescent="0.25">
      <c r="A76" s="5">
        <v>44630</v>
      </c>
      <c r="B76" s="11" t="s">
        <v>89</v>
      </c>
      <c r="C76" s="11" t="s">
        <v>273</v>
      </c>
      <c r="D76" s="16" t="s">
        <v>687</v>
      </c>
      <c r="E76" s="30"/>
      <c r="F76" s="30">
        <v>981.9</v>
      </c>
      <c r="G76" s="7">
        <f t="shared" si="1"/>
        <v>67356.314999999813</v>
      </c>
    </row>
    <row r="77" spans="1:7" x14ac:dyDescent="0.25">
      <c r="A77" s="5">
        <v>44630</v>
      </c>
      <c r="B77" s="11" t="s">
        <v>90</v>
      </c>
      <c r="C77" s="11" t="s">
        <v>274</v>
      </c>
      <c r="D77" s="16" t="s">
        <v>688</v>
      </c>
      <c r="E77" s="30">
        <v>685.45</v>
      </c>
      <c r="F77" s="30"/>
      <c r="G77" s="7">
        <f t="shared" si="1"/>
        <v>68041.76499999981</v>
      </c>
    </row>
    <row r="78" spans="1:7" x14ac:dyDescent="0.25">
      <c r="A78" s="5">
        <v>44630</v>
      </c>
      <c r="B78" s="11" t="s">
        <v>91</v>
      </c>
      <c r="C78" s="11" t="s">
        <v>275</v>
      </c>
      <c r="D78" s="16" t="s">
        <v>689</v>
      </c>
      <c r="E78" s="30"/>
      <c r="F78" s="30">
        <v>3.08</v>
      </c>
      <c r="G78" s="7">
        <f t="shared" si="1"/>
        <v>68038.684999999808</v>
      </c>
    </row>
    <row r="79" spans="1:7" x14ac:dyDescent="0.25">
      <c r="A79" s="5">
        <v>44630</v>
      </c>
      <c r="B79" s="11" t="s">
        <v>92</v>
      </c>
      <c r="C79" s="11" t="s">
        <v>276</v>
      </c>
      <c r="D79" s="16" t="s">
        <v>690</v>
      </c>
      <c r="E79" s="30"/>
      <c r="F79" s="30">
        <v>356.27</v>
      </c>
      <c r="G79" s="7">
        <f t="shared" si="1"/>
        <v>67682.414999999804</v>
      </c>
    </row>
    <row r="80" spans="1:7" x14ac:dyDescent="0.25">
      <c r="A80" s="5">
        <v>44630</v>
      </c>
      <c r="B80" s="11" t="s">
        <v>93</v>
      </c>
      <c r="C80" s="11" t="s">
        <v>277</v>
      </c>
      <c r="D80" s="16" t="s">
        <v>691</v>
      </c>
      <c r="E80" s="30"/>
      <c r="F80" s="30">
        <v>13.92</v>
      </c>
      <c r="G80" s="7">
        <f t="shared" si="1"/>
        <v>67668.494999999806</v>
      </c>
    </row>
    <row r="81" spans="1:7" x14ac:dyDescent="0.25">
      <c r="A81" s="5">
        <v>44630</v>
      </c>
      <c r="B81" s="11" t="s">
        <v>94</v>
      </c>
      <c r="C81" s="11" t="s">
        <v>278</v>
      </c>
      <c r="D81" s="16" t="s">
        <v>692</v>
      </c>
      <c r="E81" s="30">
        <v>3645.25</v>
      </c>
      <c r="F81" s="30"/>
      <c r="G81" s="7">
        <f t="shared" si="1"/>
        <v>71313.744999999806</v>
      </c>
    </row>
    <row r="82" spans="1:7" x14ac:dyDescent="0.25">
      <c r="A82" s="5">
        <v>44630</v>
      </c>
      <c r="B82" s="11" t="s">
        <v>95</v>
      </c>
      <c r="C82" s="11" t="s">
        <v>279</v>
      </c>
      <c r="D82" s="16" t="s">
        <v>693</v>
      </c>
      <c r="E82" s="30"/>
      <c r="F82" s="30">
        <v>173.11</v>
      </c>
      <c r="G82" s="7">
        <f t="shared" si="1"/>
        <v>71140.634999999806</v>
      </c>
    </row>
    <row r="83" spans="1:7" x14ac:dyDescent="0.25">
      <c r="A83" s="5">
        <v>44630</v>
      </c>
      <c r="B83" s="11" t="s">
        <v>96</v>
      </c>
      <c r="C83" s="11" t="s">
        <v>280</v>
      </c>
      <c r="D83" s="16" t="s">
        <v>694</v>
      </c>
      <c r="E83" s="31"/>
      <c r="F83" s="30">
        <v>1000</v>
      </c>
      <c r="G83" s="7">
        <f t="shared" si="1"/>
        <v>70140.634999999806</v>
      </c>
    </row>
    <row r="84" spans="1:7" x14ac:dyDescent="0.25">
      <c r="A84" s="5">
        <v>44630</v>
      </c>
      <c r="B84" s="11" t="s">
        <v>97</v>
      </c>
      <c r="C84" s="11" t="s">
        <v>281</v>
      </c>
      <c r="D84" s="16" t="s">
        <v>695</v>
      </c>
      <c r="E84" s="30"/>
      <c r="F84" s="30">
        <v>758.5</v>
      </c>
      <c r="G84" s="7">
        <f t="shared" si="1"/>
        <v>69382.134999999806</v>
      </c>
    </row>
    <row r="85" spans="1:7" x14ac:dyDescent="0.25">
      <c r="A85" s="5">
        <v>44630</v>
      </c>
      <c r="B85" s="11" t="s">
        <v>98</v>
      </c>
      <c r="C85" s="11" t="s">
        <v>282</v>
      </c>
      <c r="D85" s="16" t="s">
        <v>696</v>
      </c>
      <c r="E85" s="30"/>
      <c r="F85" s="30">
        <v>911.58</v>
      </c>
      <c r="G85" s="7">
        <f t="shared" si="1"/>
        <v>68470.554999999804</v>
      </c>
    </row>
    <row r="86" spans="1:7" x14ac:dyDescent="0.25">
      <c r="A86" s="5">
        <v>44630</v>
      </c>
      <c r="B86" s="11" t="s">
        <v>99</v>
      </c>
      <c r="C86" s="11" t="s">
        <v>283</v>
      </c>
      <c r="D86" s="16" t="s">
        <v>697</v>
      </c>
      <c r="E86" s="30"/>
      <c r="F86" s="30">
        <v>307.26</v>
      </c>
      <c r="G86" s="7">
        <f t="shared" si="1"/>
        <v>68163.294999999809</v>
      </c>
    </row>
    <row r="87" spans="1:7" x14ac:dyDescent="0.25">
      <c r="A87" s="5">
        <v>44631</v>
      </c>
      <c r="B87" s="11" t="s">
        <v>100</v>
      </c>
      <c r="C87" s="11" t="s">
        <v>284</v>
      </c>
      <c r="D87" s="16" t="s">
        <v>698</v>
      </c>
      <c r="E87" s="30">
        <v>833.51</v>
      </c>
      <c r="F87" s="30"/>
      <c r="G87" s="7">
        <f t="shared" si="1"/>
        <v>68996.804999999804</v>
      </c>
    </row>
    <row r="88" spans="1:7" x14ac:dyDescent="0.25">
      <c r="A88" s="5">
        <v>44631</v>
      </c>
      <c r="B88" s="11" t="s">
        <v>101</v>
      </c>
      <c r="C88" s="11" t="s">
        <v>285</v>
      </c>
      <c r="D88" s="16" t="s">
        <v>699</v>
      </c>
      <c r="E88" s="30">
        <v>613</v>
      </c>
      <c r="F88" s="30"/>
      <c r="G88" s="7">
        <f t="shared" si="1"/>
        <v>69609.804999999804</v>
      </c>
    </row>
    <row r="89" spans="1:7" x14ac:dyDescent="0.25">
      <c r="A89" s="5">
        <v>44631</v>
      </c>
      <c r="B89" s="11" t="s">
        <v>102</v>
      </c>
      <c r="C89" s="11" t="s">
        <v>286</v>
      </c>
      <c r="D89" s="16" t="s">
        <v>700</v>
      </c>
      <c r="E89" s="30"/>
      <c r="F89" s="30">
        <v>14.1</v>
      </c>
      <c r="G89" s="7">
        <f t="shared" si="1"/>
        <v>69595.704999999798</v>
      </c>
    </row>
    <row r="90" spans="1:7" x14ac:dyDescent="0.25">
      <c r="A90" s="5">
        <v>44631</v>
      </c>
      <c r="B90" s="11" t="s">
        <v>103</v>
      </c>
      <c r="C90" s="11" t="s">
        <v>287</v>
      </c>
      <c r="D90" s="16" t="s">
        <v>701</v>
      </c>
      <c r="E90" s="30"/>
      <c r="F90" s="30">
        <v>240</v>
      </c>
      <c r="G90" s="7">
        <f t="shared" si="1"/>
        <v>69355.704999999798</v>
      </c>
    </row>
    <row r="91" spans="1:7" x14ac:dyDescent="0.25">
      <c r="A91" s="5">
        <v>44632</v>
      </c>
      <c r="B91" s="11" t="s">
        <v>104</v>
      </c>
      <c r="C91" s="11" t="s">
        <v>288</v>
      </c>
      <c r="D91" s="16" t="s">
        <v>702</v>
      </c>
      <c r="E91" s="30"/>
      <c r="F91" s="30">
        <v>67.260000000000005</v>
      </c>
      <c r="G91" s="7">
        <f t="shared" si="1"/>
        <v>69288.444999999803</v>
      </c>
    </row>
    <row r="92" spans="1:7" x14ac:dyDescent="0.25">
      <c r="A92" s="5">
        <v>44633</v>
      </c>
      <c r="B92" s="11" t="s">
        <v>105</v>
      </c>
      <c r="C92" s="11" t="s">
        <v>289</v>
      </c>
      <c r="D92" s="16" t="s">
        <v>703</v>
      </c>
      <c r="E92" s="30"/>
      <c r="F92" s="30">
        <v>50.74</v>
      </c>
      <c r="G92" s="7">
        <f t="shared" si="1"/>
        <v>69237.704999999798</v>
      </c>
    </row>
    <row r="93" spans="1:7" x14ac:dyDescent="0.25">
      <c r="A93" s="5">
        <v>44634</v>
      </c>
      <c r="B93" s="11" t="s">
        <v>106</v>
      </c>
      <c r="C93" s="11" t="s">
        <v>290</v>
      </c>
      <c r="D93" s="16" t="s">
        <v>704</v>
      </c>
      <c r="E93" s="30"/>
      <c r="F93" s="30">
        <v>247.65</v>
      </c>
      <c r="G93" s="7">
        <f t="shared" si="1"/>
        <v>68990.054999999804</v>
      </c>
    </row>
    <row r="94" spans="1:7" x14ac:dyDescent="0.25">
      <c r="A94" s="5">
        <v>44634</v>
      </c>
      <c r="B94" s="11" t="s">
        <v>107</v>
      </c>
      <c r="C94" s="11" t="s">
        <v>291</v>
      </c>
      <c r="D94" s="16" t="s">
        <v>705</v>
      </c>
      <c r="E94" s="30"/>
      <c r="F94" s="30">
        <v>279.22000000000003</v>
      </c>
      <c r="G94" s="7">
        <f t="shared" si="1"/>
        <v>68710.834999999803</v>
      </c>
    </row>
    <row r="95" spans="1:7" x14ac:dyDescent="0.25">
      <c r="A95" s="5">
        <v>44635</v>
      </c>
      <c r="B95" s="11" t="s">
        <v>108</v>
      </c>
      <c r="C95" s="11" t="s">
        <v>292</v>
      </c>
      <c r="D95" s="16" t="s">
        <v>706</v>
      </c>
      <c r="E95" s="30">
        <v>402.87</v>
      </c>
      <c r="F95" s="30"/>
      <c r="G95" s="7">
        <f t="shared" si="1"/>
        <v>69113.704999999798</v>
      </c>
    </row>
    <row r="96" spans="1:7" x14ac:dyDescent="0.25">
      <c r="A96" s="5">
        <v>44635</v>
      </c>
      <c r="B96" s="11" t="s">
        <v>109</v>
      </c>
      <c r="C96" s="11" t="s">
        <v>293</v>
      </c>
      <c r="D96" s="16" t="s">
        <v>707</v>
      </c>
      <c r="E96" s="30"/>
      <c r="F96" s="30">
        <v>34.33</v>
      </c>
      <c r="G96" s="7">
        <f t="shared" si="1"/>
        <v>69079.374999999796</v>
      </c>
    </row>
    <row r="97" spans="1:7" x14ac:dyDescent="0.25">
      <c r="A97" s="5">
        <v>44635</v>
      </c>
      <c r="B97" s="11" t="s">
        <v>110</v>
      </c>
      <c r="C97" s="11" t="s">
        <v>294</v>
      </c>
      <c r="D97" s="16" t="s">
        <v>708</v>
      </c>
      <c r="E97" s="30"/>
      <c r="F97" s="30">
        <v>3381</v>
      </c>
      <c r="G97" s="7">
        <f t="shared" si="1"/>
        <v>65698.374999999796</v>
      </c>
    </row>
    <row r="98" spans="1:7" x14ac:dyDescent="0.25">
      <c r="A98" s="5">
        <v>44635</v>
      </c>
      <c r="B98" s="11" t="s">
        <v>111</v>
      </c>
      <c r="C98" s="11" t="s">
        <v>295</v>
      </c>
      <c r="D98" s="16" t="s">
        <v>709</v>
      </c>
      <c r="E98" s="30"/>
      <c r="F98" s="30">
        <v>1199.77</v>
      </c>
      <c r="G98" s="7">
        <f t="shared" si="1"/>
        <v>64498.604999999799</v>
      </c>
    </row>
    <row r="99" spans="1:7" x14ac:dyDescent="0.25">
      <c r="A99" s="5">
        <v>44635</v>
      </c>
      <c r="B99" s="11" t="s">
        <v>112</v>
      </c>
      <c r="C99" s="11" t="s">
        <v>296</v>
      </c>
      <c r="D99" s="16" t="s">
        <v>710</v>
      </c>
      <c r="E99" s="30"/>
      <c r="F99" s="30">
        <v>90.37</v>
      </c>
      <c r="G99" s="23">
        <f t="shared" si="1"/>
        <v>64408.234999999797</v>
      </c>
    </row>
    <row r="100" spans="1:7" x14ac:dyDescent="0.25">
      <c r="A100" s="5">
        <v>44635</v>
      </c>
      <c r="B100" s="11" t="s">
        <v>113</v>
      </c>
      <c r="C100" s="11" t="s">
        <v>297</v>
      </c>
      <c r="D100" s="16" t="s">
        <v>711</v>
      </c>
      <c r="E100" s="30"/>
      <c r="F100" s="30">
        <v>195.14</v>
      </c>
      <c r="G100" s="23">
        <f t="shared" si="1"/>
        <v>64213.094999999797</v>
      </c>
    </row>
    <row r="101" spans="1:7" x14ac:dyDescent="0.25">
      <c r="A101" s="5">
        <v>44635</v>
      </c>
      <c r="B101" s="11" t="s">
        <v>114</v>
      </c>
      <c r="C101" s="11" t="s">
        <v>298</v>
      </c>
      <c r="D101" s="16" t="s">
        <v>712</v>
      </c>
      <c r="E101" s="30"/>
      <c r="F101" s="30">
        <v>686.59</v>
      </c>
      <c r="G101" s="23">
        <f t="shared" si="1"/>
        <v>63526.504999999801</v>
      </c>
    </row>
    <row r="102" spans="1:7" x14ac:dyDescent="0.25">
      <c r="A102" s="5">
        <v>44635</v>
      </c>
      <c r="B102" s="11" t="s">
        <v>115</v>
      </c>
      <c r="C102" s="11" t="s">
        <v>299</v>
      </c>
      <c r="D102" s="16" t="s">
        <v>713</v>
      </c>
      <c r="E102" s="30">
        <v>16.95</v>
      </c>
      <c r="F102" s="30"/>
      <c r="G102" s="23">
        <f t="shared" si="1"/>
        <v>63543.454999999798</v>
      </c>
    </row>
    <row r="103" spans="1:7" x14ac:dyDescent="0.25">
      <c r="A103" s="5">
        <v>44635</v>
      </c>
      <c r="B103" s="11" t="s">
        <v>116</v>
      </c>
      <c r="C103" s="11" t="s">
        <v>300</v>
      </c>
      <c r="D103" s="16" t="s">
        <v>714</v>
      </c>
      <c r="E103" s="30"/>
      <c r="F103" s="30">
        <v>85.32</v>
      </c>
      <c r="G103" s="23">
        <f t="shared" si="1"/>
        <v>63458.134999999798</v>
      </c>
    </row>
    <row r="104" spans="1:7" x14ac:dyDescent="0.25">
      <c r="A104" s="5">
        <v>44635</v>
      </c>
      <c r="B104" s="11" t="s">
        <v>117</v>
      </c>
      <c r="C104" s="11" t="s">
        <v>301</v>
      </c>
      <c r="D104" s="16" t="s">
        <v>715</v>
      </c>
      <c r="E104" s="30"/>
      <c r="F104" s="30">
        <v>3433.13</v>
      </c>
      <c r="G104" s="23">
        <f t="shared" si="1"/>
        <v>60025.004999999801</v>
      </c>
    </row>
    <row r="105" spans="1:7" x14ac:dyDescent="0.25">
      <c r="A105" s="5">
        <v>44636</v>
      </c>
      <c r="B105" s="11" t="s">
        <v>118</v>
      </c>
      <c r="C105" s="11" t="s">
        <v>302</v>
      </c>
      <c r="D105" s="16" t="s">
        <v>716</v>
      </c>
      <c r="E105" s="30"/>
      <c r="F105" s="30">
        <v>62.72</v>
      </c>
      <c r="G105" s="23">
        <f t="shared" si="1"/>
        <v>59962.2849999998</v>
      </c>
    </row>
    <row r="106" spans="1:7" x14ac:dyDescent="0.25">
      <c r="A106" s="5">
        <v>44637</v>
      </c>
      <c r="B106" s="11" t="s">
        <v>119</v>
      </c>
      <c r="C106" s="11" t="s">
        <v>303</v>
      </c>
      <c r="D106" s="16" t="s">
        <v>717</v>
      </c>
      <c r="E106" s="30"/>
      <c r="F106" s="30">
        <v>1036.1199999999999</v>
      </c>
      <c r="G106" s="23">
        <f t="shared" si="1"/>
        <v>58926.164999999797</v>
      </c>
    </row>
    <row r="107" spans="1:7" x14ac:dyDescent="0.25">
      <c r="A107" s="5">
        <v>44637</v>
      </c>
      <c r="B107" s="11" t="s">
        <v>120</v>
      </c>
      <c r="C107" s="11" t="s">
        <v>304</v>
      </c>
      <c r="D107" s="16" t="s">
        <v>718</v>
      </c>
      <c r="E107" s="30"/>
      <c r="F107" s="30">
        <v>49.48</v>
      </c>
      <c r="G107" s="23">
        <f t="shared" si="1"/>
        <v>58876.684999999794</v>
      </c>
    </row>
    <row r="108" spans="1:7" x14ac:dyDescent="0.25">
      <c r="A108" s="5">
        <v>44637</v>
      </c>
      <c r="B108" s="11" t="s">
        <v>121</v>
      </c>
      <c r="C108" s="11" t="s">
        <v>305</v>
      </c>
      <c r="D108" s="16" t="s">
        <v>719</v>
      </c>
      <c r="E108" s="30">
        <v>36.29</v>
      </c>
      <c r="F108" s="30"/>
      <c r="G108" s="23">
        <f t="shared" si="1"/>
        <v>58912.974999999795</v>
      </c>
    </row>
    <row r="109" spans="1:7" x14ac:dyDescent="0.25">
      <c r="A109" s="5">
        <v>44637</v>
      </c>
      <c r="B109" s="11" t="s">
        <v>122</v>
      </c>
      <c r="C109" s="11" t="s">
        <v>306</v>
      </c>
      <c r="D109" s="16" t="s">
        <v>720</v>
      </c>
      <c r="E109" s="30">
        <v>13.19</v>
      </c>
      <c r="F109" s="30"/>
      <c r="G109" s="23">
        <f t="shared" si="1"/>
        <v>58926.164999999797</v>
      </c>
    </row>
    <row r="110" spans="1:7" x14ac:dyDescent="0.25">
      <c r="A110" s="5">
        <v>44637</v>
      </c>
      <c r="B110" s="11" t="s">
        <v>123</v>
      </c>
      <c r="C110" s="11" t="s">
        <v>307</v>
      </c>
      <c r="D110" s="16" t="s">
        <v>721</v>
      </c>
      <c r="E110" s="30"/>
      <c r="F110" s="30">
        <v>179.28</v>
      </c>
      <c r="G110" s="23">
        <f t="shared" si="1"/>
        <v>58746.884999999798</v>
      </c>
    </row>
    <row r="111" spans="1:7" x14ac:dyDescent="0.25">
      <c r="A111" s="5">
        <v>44637</v>
      </c>
      <c r="B111" s="11" t="s">
        <v>124</v>
      </c>
      <c r="C111" s="11" t="s">
        <v>308</v>
      </c>
      <c r="D111" s="16" t="s">
        <v>722</v>
      </c>
      <c r="E111" s="30"/>
      <c r="F111" s="30">
        <v>13.98</v>
      </c>
      <c r="G111" s="23">
        <f t="shared" si="1"/>
        <v>58732.904999999795</v>
      </c>
    </row>
    <row r="112" spans="1:7" x14ac:dyDescent="0.25">
      <c r="A112" s="5">
        <v>44637</v>
      </c>
      <c r="B112" s="11" t="s">
        <v>125</v>
      </c>
      <c r="C112" s="11" t="s">
        <v>309</v>
      </c>
      <c r="D112" s="16" t="s">
        <v>723</v>
      </c>
      <c r="E112" s="30"/>
      <c r="F112" s="30">
        <v>7652</v>
      </c>
      <c r="G112" s="23">
        <f t="shared" si="1"/>
        <v>51080.904999999795</v>
      </c>
    </row>
    <row r="113" spans="1:9" x14ac:dyDescent="0.25">
      <c r="A113" s="5">
        <v>44638</v>
      </c>
      <c r="B113" s="11" t="s">
        <v>126</v>
      </c>
      <c r="C113" s="11" t="s">
        <v>310</v>
      </c>
      <c r="D113" s="16" t="s">
        <v>724</v>
      </c>
      <c r="E113" s="30"/>
      <c r="F113" s="30">
        <v>17.88</v>
      </c>
      <c r="G113" s="23">
        <f t="shared" si="1"/>
        <v>51063.024999999798</v>
      </c>
    </row>
    <row r="114" spans="1:9" x14ac:dyDescent="0.25">
      <c r="A114" s="5">
        <v>44638</v>
      </c>
      <c r="B114" s="11" t="s">
        <v>127</v>
      </c>
      <c r="C114" s="11" t="s">
        <v>311</v>
      </c>
      <c r="D114" s="16" t="s">
        <v>725</v>
      </c>
      <c r="E114" s="30">
        <v>11029.82</v>
      </c>
      <c r="F114" s="30"/>
      <c r="G114" s="23">
        <f t="shared" si="1"/>
        <v>62092.844999999797</v>
      </c>
    </row>
    <row r="115" spans="1:9" x14ac:dyDescent="0.25">
      <c r="A115" s="5">
        <v>44638</v>
      </c>
      <c r="B115" s="11" t="s">
        <v>128</v>
      </c>
      <c r="C115" s="11" t="s">
        <v>312</v>
      </c>
      <c r="D115" s="16" t="s">
        <v>726</v>
      </c>
      <c r="E115" s="30">
        <v>83.56</v>
      </c>
      <c r="F115" s="30"/>
      <c r="G115" s="23">
        <f t="shared" si="1"/>
        <v>62176.404999999795</v>
      </c>
    </row>
    <row r="116" spans="1:9" x14ac:dyDescent="0.25">
      <c r="A116" s="5">
        <v>44638</v>
      </c>
      <c r="B116" s="11" t="s">
        <v>129</v>
      </c>
      <c r="C116" s="11" t="s">
        <v>313</v>
      </c>
      <c r="D116" s="16" t="s">
        <v>727</v>
      </c>
      <c r="E116" s="30"/>
      <c r="F116" s="30">
        <v>40</v>
      </c>
      <c r="G116" s="23">
        <f t="shared" si="1"/>
        <v>62136.404999999795</v>
      </c>
    </row>
    <row r="117" spans="1:9" x14ac:dyDescent="0.25">
      <c r="A117" s="5">
        <v>44639</v>
      </c>
      <c r="B117" s="11" t="s">
        <v>130</v>
      </c>
      <c r="C117" s="11" t="s">
        <v>314</v>
      </c>
      <c r="D117" s="16" t="s">
        <v>728</v>
      </c>
      <c r="E117" s="30"/>
      <c r="F117" s="30">
        <v>2.4700000000000002</v>
      </c>
      <c r="G117" s="23">
        <f>G116+E117-F117</f>
        <v>62133.934999999794</v>
      </c>
    </row>
    <row r="118" spans="1:9" x14ac:dyDescent="0.25">
      <c r="A118" s="5">
        <v>44641</v>
      </c>
      <c r="B118" s="11" t="s">
        <v>131</v>
      </c>
      <c r="C118" s="11" t="s">
        <v>315</v>
      </c>
      <c r="D118" s="16" t="s">
        <v>729</v>
      </c>
      <c r="E118" s="30">
        <v>1144.08</v>
      </c>
      <c r="F118" s="30"/>
      <c r="G118" s="23">
        <f t="shared" si="1"/>
        <v>63278.014999999796</v>
      </c>
    </row>
    <row r="119" spans="1:9" x14ac:dyDescent="0.25">
      <c r="A119" s="5">
        <v>44641</v>
      </c>
      <c r="B119" s="11" t="s">
        <v>132</v>
      </c>
      <c r="C119" s="11" t="s">
        <v>316</v>
      </c>
      <c r="D119" s="16" t="s">
        <v>730</v>
      </c>
      <c r="E119" s="30"/>
      <c r="F119" s="30">
        <v>0.3</v>
      </c>
      <c r="G119" s="7">
        <f t="shared" si="1"/>
        <v>63277.714999999793</v>
      </c>
    </row>
    <row r="120" spans="1:9" x14ac:dyDescent="0.25">
      <c r="A120" s="5">
        <v>44642</v>
      </c>
      <c r="B120" s="11" t="s">
        <v>133</v>
      </c>
      <c r="C120" s="11" t="s">
        <v>317</v>
      </c>
      <c r="D120" s="16" t="s">
        <v>731</v>
      </c>
      <c r="E120" s="9">
        <v>638.4</v>
      </c>
      <c r="F120" s="9"/>
      <c r="G120" s="7">
        <f t="shared" si="1"/>
        <v>63916.114999999794</v>
      </c>
    </row>
    <row r="121" spans="1:9" x14ac:dyDescent="0.25">
      <c r="A121" s="5">
        <v>44642</v>
      </c>
      <c r="B121" s="11" t="s">
        <v>134</v>
      </c>
      <c r="C121" s="11" t="s">
        <v>318</v>
      </c>
      <c r="D121" s="16" t="s">
        <v>732</v>
      </c>
      <c r="E121" s="30"/>
      <c r="F121" s="30">
        <v>1526.56</v>
      </c>
      <c r="G121" s="7">
        <f t="shared" si="1"/>
        <v>62389.554999999797</v>
      </c>
    </row>
    <row r="122" spans="1:9" x14ac:dyDescent="0.25">
      <c r="A122" s="5">
        <v>44642</v>
      </c>
      <c r="B122" s="11" t="s">
        <v>135</v>
      </c>
      <c r="C122" s="11" t="s">
        <v>319</v>
      </c>
      <c r="D122" s="16" t="s">
        <v>733</v>
      </c>
      <c r="E122" s="30">
        <v>6000</v>
      </c>
      <c r="F122" s="30"/>
      <c r="G122" s="7">
        <f t="shared" si="1"/>
        <v>68389.554999999789</v>
      </c>
    </row>
    <row r="123" spans="1:9" x14ac:dyDescent="0.25">
      <c r="A123" s="5">
        <v>44642</v>
      </c>
      <c r="B123" s="11" t="s">
        <v>136</v>
      </c>
      <c r="C123" s="11" t="s">
        <v>320</v>
      </c>
      <c r="D123" s="16" t="s">
        <v>734</v>
      </c>
      <c r="E123" s="30">
        <v>18328.07</v>
      </c>
      <c r="F123" s="30"/>
      <c r="G123" s="7">
        <f t="shared" si="1"/>
        <v>86717.624999999796</v>
      </c>
    </row>
    <row r="124" spans="1:9" x14ac:dyDescent="0.25">
      <c r="A124" s="5">
        <v>44642</v>
      </c>
      <c r="B124" s="11" t="s">
        <v>137</v>
      </c>
      <c r="C124" s="11" t="s">
        <v>321</v>
      </c>
      <c r="D124" s="16" t="s">
        <v>735</v>
      </c>
      <c r="E124" s="30">
        <v>814</v>
      </c>
      <c r="F124" s="30"/>
      <c r="G124" s="7">
        <f t="shared" si="1"/>
        <v>87531.624999999796</v>
      </c>
    </row>
    <row r="125" spans="1:9" x14ac:dyDescent="0.25">
      <c r="A125" s="5">
        <v>44642</v>
      </c>
      <c r="B125" s="11" t="s">
        <v>138</v>
      </c>
      <c r="C125" s="11" t="s">
        <v>322</v>
      </c>
      <c r="D125" s="16" t="s">
        <v>736</v>
      </c>
      <c r="E125" s="30"/>
      <c r="F125" s="30">
        <v>19.170000000000002</v>
      </c>
      <c r="G125" s="7">
        <f t="shared" si="1"/>
        <v>87512.454999999798</v>
      </c>
      <c r="I125" s="10"/>
    </row>
    <row r="126" spans="1:9" x14ac:dyDescent="0.25">
      <c r="A126" s="5">
        <v>44642</v>
      </c>
      <c r="B126" s="11" t="s">
        <v>139</v>
      </c>
      <c r="C126" s="11" t="s">
        <v>323</v>
      </c>
      <c r="D126" s="16" t="s">
        <v>737</v>
      </c>
      <c r="E126" s="30"/>
      <c r="F126" s="30">
        <v>2216.46</v>
      </c>
      <c r="G126" s="7">
        <f t="shared" si="1"/>
        <v>85295.994999999792</v>
      </c>
      <c r="I126" s="10"/>
    </row>
    <row r="127" spans="1:9" x14ac:dyDescent="0.25">
      <c r="A127" s="5">
        <v>44643</v>
      </c>
      <c r="B127" s="11" t="s">
        <v>140</v>
      </c>
      <c r="C127" s="11" t="s">
        <v>324</v>
      </c>
      <c r="D127" s="16" t="s">
        <v>738</v>
      </c>
      <c r="E127" s="30">
        <v>116.6</v>
      </c>
      <c r="F127" s="30"/>
      <c r="G127" s="7">
        <f t="shared" si="1"/>
        <v>85412.594999999797</v>
      </c>
      <c r="I127" s="10"/>
    </row>
    <row r="128" spans="1:9" x14ac:dyDescent="0.25">
      <c r="A128" s="5">
        <v>44643</v>
      </c>
      <c r="B128" s="11" t="s">
        <v>141</v>
      </c>
      <c r="C128" s="11" t="s">
        <v>325</v>
      </c>
      <c r="D128" s="16" t="s">
        <v>739</v>
      </c>
      <c r="E128" s="30">
        <v>75.989999999999995</v>
      </c>
      <c r="F128" s="30"/>
      <c r="G128" s="7">
        <f t="shared" si="1"/>
        <v>85488.584999999803</v>
      </c>
      <c r="I128" s="10"/>
    </row>
    <row r="129" spans="1:9" x14ac:dyDescent="0.25">
      <c r="A129" s="5">
        <v>44643</v>
      </c>
      <c r="B129" s="11" t="s">
        <v>142</v>
      </c>
      <c r="C129" s="11" t="s">
        <v>326</v>
      </c>
      <c r="D129" s="16" t="s">
        <v>740</v>
      </c>
      <c r="E129" s="30"/>
      <c r="F129" s="30">
        <v>0.27</v>
      </c>
      <c r="G129" s="7">
        <f t="shared" si="1"/>
        <v>85488.314999999799</v>
      </c>
      <c r="I129" s="10"/>
    </row>
    <row r="130" spans="1:9" x14ac:dyDescent="0.25">
      <c r="A130" s="5">
        <v>44643</v>
      </c>
      <c r="B130" s="11" t="s">
        <v>143</v>
      </c>
      <c r="C130" s="11" t="s">
        <v>327</v>
      </c>
      <c r="D130" s="16" t="s">
        <v>741</v>
      </c>
      <c r="E130" s="30"/>
      <c r="F130" s="30">
        <v>145.32</v>
      </c>
      <c r="G130" s="7">
        <f t="shared" si="1"/>
        <v>85342.994999999792</v>
      </c>
    </row>
    <row r="131" spans="1:9" x14ac:dyDescent="0.25">
      <c r="A131" s="5">
        <v>44643</v>
      </c>
      <c r="B131" s="11" t="s">
        <v>144</v>
      </c>
      <c r="C131" s="11" t="s">
        <v>328</v>
      </c>
      <c r="D131" s="16" t="s">
        <v>742</v>
      </c>
      <c r="E131" s="30"/>
      <c r="F131" s="30">
        <v>33.6</v>
      </c>
      <c r="G131" s="7">
        <f t="shared" si="1"/>
        <v>85309.394999999786</v>
      </c>
    </row>
    <row r="132" spans="1:9" x14ac:dyDescent="0.25">
      <c r="A132" s="5">
        <v>44643</v>
      </c>
      <c r="B132" s="11" t="s">
        <v>145</v>
      </c>
      <c r="C132" s="11" t="s">
        <v>329</v>
      </c>
      <c r="D132" s="16" t="s">
        <v>743</v>
      </c>
      <c r="E132" s="30"/>
      <c r="F132" s="30">
        <v>423.54</v>
      </c>
      <c r="G132" s="7">
        <f t="shared" si="1"/>
        <v>84885.854999999792</v>
      </c>
    </row>
    <row r="133" spans="1:9" x14ac:dyDescent="0.25">
      <c r="A133" s="12">
        <v>44643</v>
      </c>
      <c r="B133" s="11" t="s">
        <v>146</v>
      </c>
      <c r="C133" s="11" t="s">
        <v>330</v>
      </c>
      <c r="D133" s="16" t="s">
        <v>744</v>
      </c>
      <c r="E133" s="32"/>
      <c r="F133" s="32">
        <v>1620</v>
      </c>
      <c r="G133" s="7">
        <f t="shared" ref="G133:G197" si="2">G132+E133-F133</f>
        <v>83265.854999999792</v>
      </c>
    </row>
    <row r="134" spans="1:9" x14ac:dyDescent="0.25">
      <c r="A134" s="5">
        <v>44643</v>
      </c>
      <c r="B134" s="11" t="s">
        <v>147</v>
      </c>
      <c r="C134" s="11" t="s">
        <v>331</v>
      </c>
      <c r="D134" s="16" t="s">
        <v>745</v>
      </c>
      <c r="E134" s="30"/>
      <c r="F134" s="30">
        <v>1994.59</v>
      </c>
      <c r="G134" s="7">
        <f t="shared" si="2"/>
        <v>81271.264999999796</v>
      </c>
    </row>
    <row r="135" spans="1:9" x14ac:dyDescent="0.25">
      <c r="A135" s="5">
        <v>44644</v>
      </c>
      <c r="B135" s="11" t="s">
        <v>148</v>
      </c>
      <c r="C135" s="11" t="s">
        <v>332</v>
      </c>
      <c r="D135" s="16" t="s">
        <v>746</v>
      </c>
      <c r="E135" s="30"/>
      <c r="F135" s="30">
        <v>2421</v>
      </c>
      <c r="G135" s="7">
        <f t="shared" si="2"/>
        <v>78850.264999999796</v>
      </c>
    </row>
    <row r="136" spans="1:9" x14ac:dyDescent="0.25">
      <c r="A136" s="5">
        <v>44644</v>
      </c>
      <c r="B136" s="11" t="s">
        <v>149</v>
      </c>
      <c r="C136" s="11" t="s">
        <v>333</v>
      </c>
      <c r="D136" s="16" t="s">
        <v>747</v>
      </c>
      <c r="E136" s="30"/>
      <c r="F136" s="30">
        <v>365.7</v>
      </c>
      <c r="G136" s="7">
        <f t="shared" si="2"/>
        <v>78484.564999999799</v>
      </c>
    </row>
    <row r="137" spans="1:9" x14ac:dyDescent="0.25">
      <c r="A137" s="5">
        <v>44645</v>
      </c>
      <c r="B137" s="11" t="s">
        <v>150</v>
      </c>
      <c r="C137" s="11" t="s">
        <v>334</v>
      </c>
      <c r="D137" s="16" t="s">
        <v>748</v>
      </c>
      <c r="E137" s="30"/>
      <c r="F137" s="30">
        <v>2589.2399999999998</v>
      </c>
      <c r="G137" s="7">
        <f t="shared" si="2"/>
        <v>75895.324999999793</v>
      </c>
    </row>
    <row r="138" spans="1:9" x14ac:dyDescent="0.25">
      <c r="A138" s="5">
        <v>44645</v>
      </c>
      <c r="B138" s="11" t="s">
        <v>151</v>
      </c>
      <c r="C138" s="11" t="s">
        <v>335</v>
      </c>
      <c r="D138" s="16" t="s">
        <v>749</v>
      </c>
      <c r="E138" s="30"/>
      <c r="F138" s="30">
        <v>58</v>
      </c>
      <c r="G138" s="7">
        <f t="shared" si="2"/>
        <v>75837.324999999793</v>
      </c>
    </row>
    <row r="139" spans="1:9" x14ac:dyDescent="0.25">
      <c r="A139" s="5">
        <v>44645</v>
      </c>
      <c r="B139" s="11" t="s">
        <v>152</v>
      </c>
      <c r="C139" s="11" t="s">
        <v>336</v>
      </c>
      <c r="D139" s="16" t="s">
        <v>750</v>
      </c>
      <c r="E139" s="30">
        <v>228.7</v>
      </c>
      <c r="F139" s="30"/>
      <c r="G139" s="7">
        <f t="shared" si="2"/>
        <v>76066.02499999979</v>
      </c>
    </row>
    <row r="140" spans="1:9" x14ac:dyDescent="0.25">
      <c r="A140" s="5">
        <v>44645</v>
      </c>
      <c r="B140" s="11" t="s">
        <v>153</v>
      </c>
      <c r="C140" s="11" t="s">
        <v>337</v>
      </c>
      <c r="D140" s="16" t="s">
        <v>751</v>
      </c>
      <c r="E140" s="30">
        <v>2345.44</v>
      </c>
      <c r="F140" s="30"/>
      <c r="G140" s="7">
        <f t="shared" si="2"/>
        <v>78411.464999999793</v>
      </c>
    </row>
    <row r="141" spans="1:9" x14ac:dyDescent="0.25">
      <c r="A141" s="12">
        <v>44645</v>
      </c>
      <c r="B141" s="11" t="s">
        <v>154</v>
      </c>
      <c r="C141" s="11" t="s">
        <v>338</v>
      </c>
      <c r="D141" s="16" t="s">
        <v>752</v>
      </c>
      <c r="E141" s="30"/>
      <c r="F141" s="30">
        <v>40</v>
      </c>
      <c r="G141" s="7">
        <f t="shared" si="2"/>
        <v>78371.464999999793</v>
      </c>
    </row>
    <row r="142" spans="1:9" x14ac:dyDescent="0.25">
      <c r="A142" s="5">
        <v>44645</v>
      </c>
      <c r="B142" s="11" t="s">
        <v>155</v>
      </c>
      <c r="C142" s="11" t="s">
        <v>339</v>
      </c>
      <c r="D142" s="16" t="s">
        <v>753</v>
      </c>
      <c r="E142" s="30"/>
      <c r="F142" s="30">
        <v>1491.84</v>
      </c>
      <c r="G142" s="7">
        <f t="shared" si="2"/>
        <v>76879.624999999796</v>
      </c>
    </row>
    <row r="143" spans="1:9" x14ac:dyDescent="0.25">
      <c r="A143" s="5">
        <v>44645</v>
      </c>
      <c r="B143" s="11" t="s">
        <v>156</v>
      </c>
      <c r="C143" s="11" t="s">
        <v>340</v>
      </c>
      <c r="D143" s="16" t="s">
        <v>754</v>
      </c>
      <c r="E143" s="30"/>
      <c r="F143" s="30">
        <v>153.28</v>
      </c>
      <c r="G143" s="7">
        <f t="shared" si="2"/>
        <v>76726.344999999797</v>
      </c>
    </row>
    <row r="144" spans="1:9" x14ac:dyDescent="0.25">
      <c r="A144" s="5">
        <v>44648</v>
      </c>
      <c r="B144" s="11" t="s">
        <v>157</v>
      </c>
      <c r="C144" s="11" t="s">
        <v>341</v>
      </c>
      <c r="D144" s="16" t="s">
        <v>755</v>
      </c>
      <c r="E144" s="30"/>
      <c r="F144" s="30">
        <v>14.09</v>
      </c>
      <c r="G144" s="7">
        <f t="shared" si="2"/>
        <v>76712.254999999801</v>
      </c>
    </row>
    <row r="145" spans="1:7" x14ac:dyDescent="0.25">
      <c r="A145" s="5">
        <v>44649</v>
      </c>
      <c r="B145" s="11" t="s">
        <v>158</v>
      </c>
      <c r="C145" s="11" t="s">
        <v>342</v>
      </c>
      <c r="D145" s="16" t="s">
        <v>756</v>
      </c>
      <c r="E145" s="30"/>
      <c r="F145" s="30">
        <v>730.8</v>
      </c>
      <c r="G145" s="7">
        <f t="shared" si="2"/>
        <v>75981.454999999798</v>
      </c>
    </row>
    <row r="146" spans="1:7" x14ac:dyDescent="0.25">
      <c r="A146" s="5">
        <v>44649</v>
      </c>
      <c r="B146" s="11" t="s">
        <v>159</v>
      </c>
      <c r="C146" s="11" t="s">
        <v>343</v>
      </c>
      <c r="D146" s="16" t="s">
        <v>757</v>
      </c>
      <c r="E146" s="30"/>
      <c r="F146" s="30">
        <v>350</v>
      </c>
      <c r="G146" s="7">
        <f t="shared" si="2"/>
        <v>75631.454999999798</v>
      </c>
    </row>
    <row r="147" spans="1:7" x14ac:dyDescent="0.25">
      <c r="A147" s="5">
        <v>44649</v>
      </c>
      <c r="B147" s="11" t="s">
        <v>160</v>
      </c>
      <c r="C147" s="11" t="s">
        <v>344</v>
      </c>
      <c r="D147" s="16" t="s">
        <v>758</v>
      </c>
      <c r="E147" s="30"/>
      <c r="F147" s="30">
        <v>130.5</v>
      </c>
      <c r="G147" s="7">
        <f t="shared" si="2"/>
        <v>75500.954999999798</v>
      </c>
    </row>
    <row r="148" spans="1:7" x14ac:dyDescent="0.25">
      <c r="A148" s="5">
        <v>44650</v>
      </c>
      <c r="B148" s="11" t="s">
        <v>161</v>
      </c>
      <c r="C148" s="11" t="s">
        <v>345</v>
      </c>
      <c r="D148" s="16" t="s">
        <v>759</v>
      </c>
      <c r="E148" s="30">
        <v>691.38</v>
      </c>
      <c r="F148" s="30"/>
      <c r="G148" s="7">
        <f t="shared" si="2"/>
        <v>76192.334999999803</v>
      </c>
    </row>
    <row r="149" spans="1:7" x14ac:dyDescent="0.25">
      <c r="A149" s="5">
        <v>44650</v>
      </c>
      <c r="B149" s="11" t="s">
        <v>162</v>
      </c>
      <c r="C149" s="11" t="s">
        <v>346</v>
      </c>
      <c r="D149" s="16" t="s">
        <v>760</v>
      </c>
      <c r="E149" s="30"/>
      <c r="F149" s="30">
        <v>3.11</v>
      </c>
      <c r="G149" s="7">
        <f t="shared" si="2"/>
        <v>76189.224999999802</v>
      </c>
    </row>
    <row r="150" spans="1:7" x14ac:dyDescent="0.25">
      <c r="A150" s="5">
        <v>44650</v>
      </c>
      <c r="B150" s="11" t="s">
        <v>163</v>
      </c>
      <c r="C150" s="11" t="s">
        <v>347</v>
      </c>
      <c r="D150" s="16" t="s">
        <v>761</v>
      </c>
      <c r="E150" s="30">
        <v>28200</v>
      </c>
      <c r="F150" s="30"/>
      <c r="G150" s="7">
        <f t="shared" si="2"/>
        <v>104389.2249999998</v>
      </c>
    </row>
    <row r="151" spans="1:7" x14ac:dyDescent="0.25">
      <c r="A151" s="5">
        <v>44650</v>
      </c>
      <c r="B151" s="11" t="s">
        <v>164</v>
      </c>
      <c r="C151" s="11" t="s">
        <v>348</v>
      </c>
      <c r="D151" s="16" t="s">
        <v>762</v>
      </c>
      <c r="E151" s="30"/>
      <c r="F151" s="30">
        <v>23500</v>
      </c>
      <c r="G151" s="7">
        <f t="shared" si="2"/>
        <v>80889.224999999802</v>
      </c>
    </row>
    <row r="152" spans="1:7" x14ac:dyDescent="0.25">
      <c r="A152" s="5">
        <v>44651</v>
      </c>
      <c r="B152" s="11" t="s">
        <v>165</v>
      </c>
      <c r="C152" s="11" t="s">
        <v>349</v>
      </c>
      <c r="D152" s="16" t="s">
        <v>763</v>
      </c>
      <c r="E152" s="30"/>
      <c r="F152" s="30">
        <v>384</v>
      </c>
      <c r="G152" s="7">
        <f t="shared" si="2"/>
        <v>80505.224999999802</v>
      </c>
    </row>
    <row r="153" spans="1:7" x14ac:dyDescent="0.25">
      <c r="A153" s="5">
        <v>44651</v>
      </c>
      <c r="B153" s="11" t="s">
        <v>166</v>
      </c>
      <c r="C153" s="11" t="s">
        <v>350</v>
      </c>
      <c r="D153" s="16" t="s">
        <v>764</v>
      </c>
      <c r="E153" s="30"/>
      <c r="F153" s="30">
        <v>529.62</v>
      </c>
      <c r="G153" s="7">
        <f t="shared" si="2"/>
        <v>79975.604999999807</v>
      </c>
    </row>
    <row r="154" spans="1:7" x14ac:dyDescent="0.25">
      <c r="A154" s="5">
        <v>44651</v>
      </c>
      <c r="B154" s="11" t="s">
        <v>167</v>
      </c>
      <c r="C154" s="11" t="s">
        <v>351</v>
      </c>
      <c r="D154" s="16" t="s">
        <v>765</v>
      </c>
      <c r="E154" s="30"/>
      <c r="F154" s="30">
        <v>3516.24</v>
      </c>
      <c r="G154" s="7">
        <f t="shared" si="2"/>
        <v>76459.364999999802</v>
      </c>
    </row>
    <row r="155" spans="1:7" x14ac:dyDescent="0.25">
      <c r="A155" s="5">
        <v>44651</v>
      </c>
      <c r="B155" s="11" t="s">
        <v>168</v>
      </c>
      <c r="C155" s="11" t="s">
        <v>352</v>
      </c>
      <c r="D155" s="16" t="s">
        <v>766</v>
      </c>
      <c r="E155" s="30"/>
      <c r="F155" s="30">
        <v>302.89</v>
      </c>
      <c r="G155" s="7">
        <f t="shared" si="2"/>
        <v>76156.474999999802</v>
      </c>
    </row>
    <row r="156" spans="1:7" x14ac:dyDescent="0.25">
      <c r="A156" s="5">
        <v>44651</v>
      </c>
      <c r="B156" s="11" t="s">
        <v>169</v>
      </c>
      <c r="C156" s="11" t="s">
        <v>353</v>
      </c>
      <c r="D156" s="16" t="s">
        <v>767</v>
      </c>
      <c r="E156" s="30"/>
      <c r="F156" s="30">
        <v>225</v>
      </c>
      <c r="G156" s="7">
        <f t="shared" si="2"/>
        <v>75931.474999999802</v>
      </c>
    </row>
    <row r="157" spans="1:7" x14ac:dyDescent="0.25">
      <c r="A157" s="12">
        <v>44651</v>
      </c>
      <c r="B157" s="11" t="s">
        <v>170</v>
      </c>
      <c r="C157" s="11" t="s">
        <v>354</v>
      </c>
      <c r="D157" s="16" t="s">
        <v>768</v>
      </c>
      <c r="E157" s="32"/>
      <c r="F157" s="32">
        <v>46.2</v>
      </c>
      <c r="G157" s="7">
        <f t="shared" si="2"/>
        <v>75885.274999999805</v>
      </c>
    </row>
    <row r="158" spans="1:7" x14ac:dyDescent="0.25">
      <c r="A158" s="5">
        <v>44651</v>
      </c>
      <c r="B158" s="11" t="s">
        <v>171</v>
      </c>
      <c r="C158" s="11" t="s">
        <v>355</v>
      </c>
      <c r="D158" s="16" t="s">
        <v>769</v>
      </c>
      <c r="E158" s="30"/>
      <c r="F158" s="30">
        <v>4422</v>
      </c>
      <c r="G158" s="7">
        <f t="shared" si="2"/>
        <v>71463.274999999805</v>
      </c>
    </row>
    <row r="159" spans="1:7" x14ac:dyDescent="0.25">
      <c r="A159" s="5">
        <v>44651</v>
      </c>
      <c r="B159" s="11" t="s">
        <v>172</v>
      </c>
      <c r="C159" s="11" t="s">
        <v>356</v>
      </c>
      <c r="D159" s="16" t="s">
        <v>770</v>
      </c>
      <c r="E159" s="30"/>
      <c r="F159" s="30">
        <v>60</v>
      </c>
      <c r="G159" s="7">
        <f t="shared" si="2"/>
        <v>71403.274999999805</v>
      </c>
    </row>
    <row r="160" spans="1:7" x14ac:dyDescent="0.25">
      <c r="A160" s="5">
        <v>44651</v>
      </c>
      <c r="B160" s="11" t="s">
        <v>173</v>
      </c>
      <c r="C160" s="11" t="s">
        <v>357</v>
      </c>
      <c r="D160" s="16" t="s">
        <v>771</v>
      </c>
      <c r="E160" s="30"/>
      <c r="F160" s="30">
        <v>207.47</v>
      </c>
      <c r="G160" s="7">
        <f t="shared" si="2"/>
        <v>71195.804999999804</v>
      </c>
    </row>
    <row r="161" spans="1:7" x14ac:dyDescent="0.25">
      <c r="A161" s="5">
        <v>44651</v>
      </c>
      <c r="B161" s="11" t="s">
        <v>174</v>
      </c>
      <c r="C161" s="11" t="s">
        <v>358</v>
      </c>
      <c r="D161" s="16" t="s">
        <v>772</v>
      </c>
      <c r="E161" s="30"/>
      <c r="F161" s="30">
        <v>279.19</v>
      </c>
      <c r="G161" s="7">
        <f t="shared" si="2"/>
        <v>70916.614999999802</v>
      </c>
    </row>
    <row r="162" spans="1:7" x14ac:dyDescent="0.25">
      <c r="A162" s="5">
        <v>44651</v>
      </c>
      <c r="B162" s="11" t="s">
        <v>175</v>
      </c>
      <c r="C162" s="11" t="s">
        <v>359</v>
      </c>
      <c r="D162" s="16" t="s">
        <v>773</v>
      </c>
      <c r="E162" s="30"/>
      <c r="F162" s="30">
        <v>480</v>
      </c>
      <c r="G162" s="7">
        <f t="shared" si="2"/>
        <v>70436.614999999802</v>
      </c>
    </row>
    <row r="163" spans="1:7" x14ac:dyDescent="0.25">
      <c r="A163" s="5">
        <v>44651</v>
      </c>
      <c r="B163" s="11" t="s">
        <v>176</v>
      </c>
      <c r="C163" s="11" t="s">
        <v>360</v>
      </c>
      <c r="D163" s="16" t="s">
        <v>774</v>
      </c>
      <c r="E163" s="30"/>
      <c r="F163" s="30">
        <v>1826.16</v>
      </c>
      <c r="G163" s="7">
        <f t="shared" si="2"/>
        <v>68610.454999999798</v>
      </c>
    </row>
    <row r="164" spans="1:7" x14ac:dyDescent="0.25">
      <c r="A164" s="5">
        <v>44651</v>
      </c>
      <c r="B164" s="11" t="s">
        <v>177</v>
      </c>
      <c r="C164" s="11" t="s">
        <v>361</v>
      </c>
      <c r="D164" s="16" t="s">
        <v>775</v>
      </c>
      <c r="E164" s="30"/>
      <c r="F164" s="30">
        <v>190.8</v>
      </c>
      <c r="G164" s="7">
        <f t="shared" si="2"/>
        <v>68419.654999999795</v>
      </c>
    </row>
    <row r="165" spans="1:7" x14ac:dyDescent="0.25">
      <c r="A165" s="5">
        <v>44651</v>
      </c>
      <c r="B165" s="11" t="s">
        <v>178</v>
      </c>
      <c r="C165" s="11" t="s">
        <v>362</v>
      </c>
      <c r="D165" s="16" t="s">
        <v>776</v>
      </c>
      <c r="E165" s="30"/>
      <c r="F165" s="30">
        <v>411.6</v>
      </c>
      <c r="G165" s="7">
        <f t="shared" si="2"/>
        <v>68008.054999999789</v>
      </c>
    </row>
    <row r="166" spans="1:7" x14ac:dyDescent="0.25">
      <c r="A166" s="5">
        <v>44651</v>
      </c>
      <c r="B166" s="11" t="s">
        <v>179</v>
      </c>
      <c r="C166" s="11" t="s">
        <v>363</v>
      </c>
      <c r="D166" s="16" t="s">
        <v>777</v>
      </c>
      <c r="E166" s="30"/>
      <c r="F166" s="30">
        <v>1460.46</v>
      </c>
      <c r="G166" s="7">
        <f t="shared" si="2"/>
        <v>66547.594999999783</v>
      </c>
    </row>
    <row r="167" spans="1:7" x14ac:dyDescent="0.25">
      <c r="A167" s="27">
        <v>44651</v>
      </c>
      <c r="B167" s="11" t="s">
        <v>180</v>
      </c>
      <c r="C167" s="11" t="s">
        <v>364</v>
      </c>
      <c r="D167" s="16" t="s">
        <v>778</v>
      </c>
      <c r="E167" s="30"/>
      <c r="F167" s="30">
        <v>111.65</v>
      </c>
      <c r="G167" s="7">
        <f t="shared" si="2"/>
        <v>66435.944999999789</v>
      </c>
    </row>
    <row r="168" spans="1:7" x14ac:dyDescent="0.25">
      <c r="A168" s="27">
        <v>44651</v>
      </c>
      <c r="B168" s="11" t="s">
        <v>181</v>
      </c>
      <c r="C168" s="11" t="s">
        <v>365</v>
      </c>
      <c r="D168" s="16" t="s">
        <v>779</v>
      </c>
      <c r="E168" s="30">
        <v>170.72</v>
      </c>
      <c r="F168" s="30"/>
      <c r="G168" s="7">
        <f t="shared" si="2"/>
        <v>66606.66499999979</v>
      </c>
    </row>
    <row r="169" spans="1:7" x14ac:dyDescent="0.25">
      <c r="A169" s="5">
        <v>44651</v>
      </c>
      <c r="B169" s="11" t="s">
        <v>182</v>
      </c>
      <c r="C169" s="11" t="s">
        <v>366</v>
      </c>
      <c r="D169" s="16" t="s">
        <v>780</v>
      </c>
      <c r="E169" s="30"/>
      <c r="F169" s="30">
        <v>66.3</v>
      </c>
      <c r="G169" s="7">
        <f t="shared" si="2"/>
        <v>66540.364999999787</v>
      </c>
    </row>
    <row r="170" spans="1:7" x14ac:dyDescent="0.25">
      <c r="A170" s="5">
        <v>44651</v>
      </c>
      <c r="B170" s="11" t="s">
        <v>183</v>
      </c>
      <c r="C170" s="11" t="s">
        <v>367</v>
      </c>
      <c r="D170" s="16" t="s">
        <v>781</v>
      </c>
      <c r="E170" s="30"/>
      <c r="F170" s="30">
        <v>165.17</v>
      </c>
      <c r="G170" s="7">
        <f t="shared" si="2"/>
        <v>66375.194999999789</v>
      </c>
    </row>
    <row r="171" spans="1:7" x14ac:dyDescent="0.25">
      <c r="A171" s="5">
        <v>44651</v>
      </c>
      <c r="B171" s="11" t="s">
        <v>184</v>
      </c>
      <c r="C171" s="11" t="s">
        <v>368</v>
      </c>
      <c r="D171" s="16" t="s">
        <v>782</v>
      </c>
      <c r="E171" s="30"/>
      <c r="F171" s="30">
        <v>38.46</v>
      </c>
      <c r="G171" s="7">
        <f t="shared" si="2"/>
        <v>66336.734999999782</v>
      </c>
    </row>
    <row r="172" spans="1:7" x14ac:dyDescent="0.25">
      <c r="A172" s="29">
        <v>44651</v>
      </c>
      <c r="B172" s="11" t="s">
        <v>185</v>
      </c>
      <c r="C172" s="11" t="s">
        <v>369</v>
      </c>
      <c r="D172" s="16" t="s">
        <v>783</v>
      </c>
      <c r="E172" s="30"/>
      <c r="F172" s="30">
        <v>167.46</v>
      </c>
      <c r="G172" s="7">
        <f t="shared" si="2"/>
        <v>66169.274999999776</v>
      </c>
    </row>
    <row r="173" spans="1:7" x14ac:dyDescent="0.25">
      <c r="A173" s="5">
        <v>44651</v>
      </c>
      <c r="B173" s="11" t="s">
        <v>186</v>
      </c>
      <c r="C173" s="11" t="s">
        <v>370</v>
      </c>
      <c r="D173" s="16" t="s">
        <v>784</v>
      </c>
      <c r="E173" s="30"/>
      <c r="F173" s="30">
        <v>729.9</v>
      </c>
      <c r="G173" s="7">
        <f t="shared" si="2"/>
        <v>65439.374999999774</v>
      </c>
    </row>
    <row r="174" spans="1:7" x14ac:dyDescent="0.25">
      <c r="A174" s="5">
        <v>44651</v>
      </c>
      <c r="B174" s="11" t="s">
        <v>187</v>
      </c>
      <c r="C174" s="11" t="s">
        <v>371</v>
      </c>
      <c r="D174" s="16" t="s">
        <v>785</v>
      </c>
      <c r="E174" s="30"/>
      <c r="F174" s="30">
        <v>52.76</v>
      </c>
      <c r="G174" s="7">
        <f t="shared" si="2"/>
        <v>65386.614999999772</v>
      </c>
    </row>
    <row r="175" spans="1:7" x14ac:dyDescent="0.25">
      <c r="A175" s="5">
        <v>44651</v>
      </c>
      <c r="B175" s="11" t="s">
        <v>188</v>
      </c>
      <c r="C175" s="11" t="s">
        <v>372</v>
      </c>
      <c r="D175" s="16" t="s">
        <v>786</v>
      </c>
      <c r="E175" s="30"/>
      <c r="F175" s="30">
        <v>61.09</v>
      </c>
      <c r="G175" s="7">
        <f t="shared" si="2"/>
        <v>65325.524999999776</v>
      </c>
    </row>
    <row r="176" spans="1:7" x14ac:dyDescent="0.25">
      <c r="A176" s="5">
        <v>44651</v>
      </c>
      <c r="B176" s="11" t="s">
        <v>189</v>
      </c>
      <c r="C176" s="11" t="s">
        <v>373</v>
      </c>
      <c r="D176" s="16" t="s">
        <v>787</v>
      </c>
      <c r="E176" s="30"/>
      <c r="F176" s="30">
        <v>383.35</v>
      </c>
      <c r="G176" s="7">
        <f t="shared" si="2"/>
        <v>64942.174999999777</v>
      </c>
    </row>
    <row r="177" spans="1:7" x14ac:dyDescent="0.25">
      <c r="A177" s="5">
        <v>44651</v>
      </c>
      <c r="B177" s="11" t="s">
        <v>190</v>
      </c>
      <c r="C177" s="11" t="s">
        <v>374</v>
      </c>
      <c r="D177" s="16" t="s">
        <v>788</v>
      </c>
      <c r="E177" s="30"/>
      <c r="F177" s="30">
        <v>18.579999999999998</v>
      </c>
      <c r="G177" s="7">
        <f t="shared" si="2"/>
        <v>64923.594999999776</v>
      </c>
    </row>
    <row r="178" spans="1:7" x14ac:dyDescent="0.25">
      <c r="A178" s="5">
        <v>44651</v>
      </c>
      <c r="B178" s="11" t="s">
        <v>191</v>
      </c>
      <c r="C178" s="11" t="s">
        <v>375</v>
      </c>
      <c r="D178" s="16" t="s">
        <v>789</v>
      </c>
      <c r="E178" s="9">
        <v>31.2</v>
      </c>
      <c r="F178" s="9"/>
      <c r="G178" s="7">
        <f t="shared" si="2"/>
        <v>64954.794999999773</v>
      </c>
    </row>
    <row r="179" spans="1:7" x14ac:dyDescent="0.25">
      <c r="A179" s="5">
        <v>44651</v>
      </c>
      <c r="B179" s="11" t="s">
        <v>192</v>
      </c>
      <c r="C179" s="11" t="s">
        <v>376</v>
      </c>
      <c r="D179" s="16" t="s">
        <v>790</v>
      </c>
      <c r="E179" s="30"/>
      <c r="F179" s="30">
        <v>1787.03</v>
      </c>
      <c r="G179" s="7">
        <f t="shared" si="2"/>
        <v>63167.764999999774</v>
      </c>
    </row>
    <row r="180" spans="1:7" x14ac:dyDescent="0.25">
      <c r="A180" s="5">
        <v>44651</v>
      </c>
      <c r="B180" s="11" t="s">
        <v>193</v>
      </c>
      <c r="C180" s="11" t="s">
        <v>377</v>
      </c>
      <c r="D180" s="16" t="s">
        <v>791</v>
      </c>
      <c r="E180" s="30"/>
      <c r="F180" s="30">
        <v>27.04</v>
      </c>
      <c r="G180" s="7">
        <f t="shared" si="2"/>
        <v>63140.724999999773</v>
      </c>
    </row>
    <row r="181" spans="1:7" x14ac:dyDescent="0.25">
      <c r="A181" s="5">
        <v>44651</v>
      </c>
      <c r="B181" s="11" t="s">
        <v>194</v>
      </c>
      <c r="C181" s="11" t="s">
        <v>378</v>
      </c>
      <c r="D181" s="16" t="s">
        <v>792</v>
      </c>
      <c r="E181" s="30"/>
      <c r="F181" s="30">
        <v>398.33</v>
      </c>
      <c r="G181" s="7">
        <f t="shared" si="2"/>
        <v>62742.394999999771</v>
      </c>
    </row>
    <row r="182" spans="1:7" x14ac:dyDescent="0.25">
      <c r="A182" s="5">
        <v>44651</v>
      </c>
      <c r="B182" s="11" t="s">
        <v>195</v>
      </c>
      <c r="C182" s="11" t="s">
        <v>379</v>
      </c>
      <c r="D182" s="16" t="s">
        <v>793</v>
      </c>
      <c r="E182" s="30"/>
      <c r="F182" s="30">
        <v>49.01</v>
      </c>
      <c r="G182" s="7">
        <f t="shared" si="2"/>
        <v>62693.384999999769</v>
      </c>
    </row>
    <row r="183" spans="1:7" x14ac:dyDescent="0.25">
      <c r="A183" s="5">
        <v>44651</v>
      </c>
      <c r="B183" s="11" t="s">
        <v>196</v>
      </c>
      <c r="C183" s="11" t="s">
        <v>385</v>
      </c>
      <c r="D183" s="16" t="s">
        <v>794</v>
      </c>
      <c r="E183" s="30"/>
      <c r="F183" s="30">
        <v>85.8</v>
      </c>
      <c r="G183" s="7">
        <f t="shared" si="2"/>
        <v>62607.584999999766</v>
      </c>
    </row>
    <row r="184" spans="1:7" x14ac:dyDescent="0.25">
      <c r="A184" s="5">
        <v>44651</v>
      </c>
      <c r="B184" s="11" t="s">
        <v>197</v>
      </c>
      <c r="C184" s="11" t="s">
        <v>386</v>
      </c>
      <c r="D184" s="16" t="s">
        <v>795</v>
      </c>
      <c r="E184" s="30"/>
      <c r="F184" s="30">
        <v>4943.28</v>
      </c>
      <c r="G184" s="7">
        <f t="shared" si="2"/>
        <v>57664.304999999767</v>
      </c>
    </row>
    <row r="185" spans="1:7" x14ac:dyDescent="0.25">
      <c r="A185" s="5">
        <v>44651</v>
      </c>
      <c r="B185" s="11" t="s">
        <v>198</v>
      </c>
      <c r="C185" s="11" t="s">
        <v>387</v>
      </c>
      <c r="D185" s="16" t="s">
        <v>796</v>
      </c>
      <c r="E185" s="30"/>
      <c r="F185" s="30">
        <v>852</v>
      </c>
      <c r="G185" s="7">
        <f t="shared" si="2"/>
        <v>56812.304999999767</v>
      </c>
    </row>
    <row r="186" spans="1:7" x14ac:dyDescent="0.25">
      <c r="A186" s="5">
        <v>44651</v>
      </c>
      <c r="B186" s="11" t="s">
        <v>199</v>
      </c>
      <c r="C186" s="11" t="s">
        <v>388</v>
      </c>
      <c r="D186" s="16" t="s">
        <v>797</v>
      </c>
      <c r="E186" s="30"/>
      <c r="F186" s="30">
        <v>237.12</v>
      </c>
      <c r="G186" s="7">
        <f t="shared" si="2"/>
        <v>56575.184999999765</v>
      </c>
    </row>
    <row r="187" spans="1:7" x14ac:dyDescent="0.25">
      <c r="A187" s="5">
        <v>44651</v>
      </c>
      <c r="B187" s="11" t="s">
        <v>380</v>
      </c>
      <c r="C187" s="11" t="s">
        <v>389</v>
      </c>
      <c r="D187" s="16" t="s">
        <v>798</v>
      </c>
      <c r="F187" s="7">
        <v>103.2</v>
      </c>
      <c r="G187" s="7">
        <f t="shared" si="2"/>
        <v>56471.984999999768</v>
      </c>
    </row>
    <row r="188" spans="1:7" x14ac:dyDescent="0.25">
      <c r="A188" s="5">
        <v>44651</v>
      </c>
      <c r="B188" s="11" t="s">
        <v>381</v>
      </c>
      <c r="C188" s="11" t="s">
        <v>390</v>
      </c>
      <c r="D188" s="16" t="s">
        <v>799</v>
      </c>
      <c r="E188" s="30"/>
      <c r="F188" s="30">
        <v>408</v>
      </c>
      <c r="G188" s="7">
        <f t="shared" si="2"/>
        <v>56063.984999999768</v>
      </c>
    </row>
    <row r="189" spans="1:7" x14ac:dyDescent="0.25">
      <c r="A189" s="5">
        <v>44651</v>
      </c>
      <c r="B189" s="11" t="s">
        <v>382</v>
      </c>
      <c r="C189" s="11" t="s">
        <v>391</v>
      </c>
      <c r="D189" s="16" t="s">
        <v>800</v>
      </c>
      <c r="E189" s="30"/>
      <c r="F189" s="30">
        <v>190.8</v>
      </c>
      <c r="G189" s="7">
        <f t="shared" si="2"/>
        <v>55873.184999999765</v>
      </c>
    </row>
    <row r="190" spans="1:7" x14ac:dyDescent="0.25">
      <c r="A190" s="5">
        <v>44651</v>
      </c>
      <c r="B190" s="11" t="s">
        <v>383</v>
      </c>
      <c r="C190" s="11" t="s">
        <v>392</v>
      </c>
      <c r="D190" s="16" t="s">
        <v>801</v>
      </c>
      <c r="E190" s="30"/>
      <c r="F190" s="30">
        <v>2.1</v>
      </c>
      <c r="G190" s="7">
        <f t="shared" si="2"/>
        <v>55871.084999999766</v>
      </c>
    </row>
    <row r="191" spans="1:7" x14ac:dyDescent="0.25">
      <c r="A191" s="5">
        <v>44651</v>
      </c>
      <c r="B191" s="11" t="s">
        <v>384</v>
      </c>
      <c r="C191" s="11" t="s">
        <v>393</v>
      </c>
      <c r="D191" s="16" t="s">
        <v>802</v>
      </c>
      <c r="E191" s="30"/>
      <c r="F191" s="30">
        <v>597.12</v>
      </c>
      <c r="G191" s="7">
        <f t="shared" si="2"/>
        <v>55273.964999999764</v>
      </c>
    </row>
    <row r="192" spans="1:7" x14ac:dyDescent="0.25">
      <c r="B192" s="11"/>
      <c r="C192" s="11"/>
      <c r="G192" s="7">
        <f t="shared" si="2"/>
        <v>55273.964999999764</v>
      </c>
    </row>
    <row r="193" spans="2:7" x14ac:dyDescent="0.25">
      <c r="B193" s="11"/>
      <c r="C193" s="11"/>
      <c r="G193" s="7">
        <f t="shared" si="2"/>
        <v>55273.964999999764</v>
      </c>
    </row>
    <row r="194" spans="2:7" x14ac:dyDescent="0.25">
      <c r="B194" s="11"/>
      <c r="C194" s="11"/>
      <c r="G194" s="7">
        <f t="shared" si="2"/>
        <v>55273.964999999764</v>
      </c>
    </row>
    <row r="195" spans="2:7" x14ac:dyDescent="0.25">
      <c r="B195" s="11"/>
      <c r="C195" s="11"/>
      <c r="D195" s="26"/>
      <c r="G195" s="7">
        <f t="shared" si="2"/>
        <v>55273.964999999764</v>
      </c>
    </row>
    <row r="196" spans="2:7" x14ac:dyDescent="0.25">
      <c r="B196" s="11"/>
      <c r="C196" s="11"/>
      <c r="G196" s="7">
        <f t="shared" si="2"/>
        <v>55273.964999999764</v>
      </c>
    </row>
    <row r="197" spans="2:7" x14ac:dyDescent="0.25">
      <c r="B197" s="11"/>
      <c r="C197" s="11"/>
      <c r="G197" s="7">
        <f t="shared" si="2"/>
        <v>55273.964999999764</v>
      </c>
    </row>
    <row r="198" spans="2:7" x14ac:dyDescent="0.25">
      <c r="B198" s="11"/>
      <c r="C198" s="11"/>
      <c r="G198" s="7">
        <f t="shared" ref="G198:G250" si="3">G197+E198-F198</f>
        <v>55273.964999999764</v>
      </c>
    </row>
    <row r="199" spans="2:7" x14ac:dyDescent="0.25">
      <c r="B199" s="11"/>
      <c r="C199" s="11"/>
      <c r="G199" s="7">
        <f t="shared" si="3"/>
        <v>55273.964999999764</v>
      </c>
    </row>
    <row r="200" spans="2:7" x14ac:dyDescent="0.25">
      <c r="B200" s="11"/>
      <c r="C200" s="11"/>
      <c r="G200" s="7">
        <f t="shared" si="3"/>
        <v>55273.964999999764</v>
      </c>
    </row>
    <row r="201" spans="2:7" x14ac:dyDescent="0.25">
      <c r="B201" s="11"/>
      <c r="C201" s="11"/>
      <c r="G201" s="7">
        <f t="shared" si="3"/>
        <v>55273.964999999764</v>
      </c>
    </row>
    <row r="202" spans="2:7" x14ac:dyDescent="0.25">
      <c r="B202" s="11"/>
      <c r="C202" s="11"/>
      <c r="G202" s="7">
        <f t="shared" si="3"/>
        <v>55273.964999999764</v>
      </c>
    </row>
    <row r="203" spans="2:7" x14ac:dyDescent="0.25">
      <c r="B203" s="11"/>
      <c r="C203" s="11"/>
      <c r="G203" s="7">
        <f t="shared" si="3"/>
        <v>55273.964999999764</v>
      </c>
    </row>
    <row r="204" spans="2:7" x14ac:dyDescent="0.25">
      <c r="B204" s="11"/>
      <c r="C204" s="11"/>
      <c r="G204" s="7">
        <f t="shared" si="3"/>
        <v>55273.964999999764</v>
      </c>
    </row>
    <row r="205" spans="2:7" x14ac:dyDescent="0.25">
      <c r="B205" s="11"/>
      <c r="C205" s="11"/>
      <c r="G205" s="7">
        <f t="shared" si="3"/>
        <v>55273.964999999764</v>
      </c>
    </row>
    <row r="206" spans="2:7" x14ac:dyDescent="0.25">
      <c r="B206" s="11"/>
      <c r="C206" s="11"/>
      <c r="G206" s="7">
        <f t="shared" si="3"/>
        <v>55273.964999999764</v>
      </c>
    </row>
    <row r="207" spans="2:7" x14ac:dyDescent="0.25">
      <c r="B207" s="11"/>
      <c r="C207" s="11"/>
      <c r="G207" s="7">
        <f t="shared" si="3"/>
        <v>55273.964999999764</v>
      </c>
    </row>
    <row r="208" spans="2:7" x14ac:dyDescent="0.25">
      <c r="B208" s="11"/>
      <c r="C208" s="11"/>
      <c r="G208" s="7">
        <f t="shared" si="3"/>
        <v>55273.964999999764</v>
      </c>
    </row>
    <row r="209" spans="2:7" x14ac:dyDescent="0.25">
      <c r="B209" s="11"/>
      <c r="C209" s="11"/>
      <c r="G209" s="7">
        <f t="shared" si="3"/>
        <v>55273.964999999764</v>
      </c>
    </row>
    <row r="210" spans="2:7" x14ac:dyDescent="0.25">
      <c r="G210" s="7">
        <f t="shared" si="3"/>
        <v>55273.964999999764</v>
      </c>
    </row>
    <row r="211" spans="2:7" x14ac:dyDescent="0.25">
      <c r="G211" s="7">
        <f t="shared" si="3"/>
        <v>55273.964999999764</v>
      </c>
    </row>
    <row r="212" spans="2:7" x14ac:dyDescent="0.25">
      <c r="G212" s="7">
        <f t="shared" si="3"/>
        <v>55273.964999999764</v>
      </c>
    </row>
    <row r="213" spans="2:7" x14ac:dyDescent="0.25">
      <c r="G213" s="7">
        <f t="shared" si="3"/>
        <v>55273.964999999764</v>
      </c>
    </row>
    <row r="214" spans="2:7" x14ac:dyDescent="0.25">
      <c r="G214" s="7">
        <f t="shared" si="3"/>
        <v>55273.964999999764</v>
      </c>
    </row>
    <row r="215" spans="2:7" x14ac:dyDescent="0.25">
      <c r="G215" s="7">
        <f t="shared" si="3"/>
        <v>55273.964999999764</v>
      </c>
    </row>
    <row r="216" spans="2:7" x14ac:dyDescent="0.25">
      <c r="G216" s="7">
        <f t="shared" si="3"/>
        <v>55273.964999999764</v>
      </c>
    </row>
    <row r="217" spans="2:7" x14ac:dyDescent="0.25">
      <c r="G217" s="7">
        <f t="shared" si="3"/>
        <v>55273.964999999764</v>
      </c>
    </row>
    <row r="218" spans="2:7" x14ac:dyDescent="0.25">
      <c r="G218" s="7">
        <f t="shared" si="3"/>
        <v>55273.964999999764</v>
      </c>
    </row>
    <row r="219" spans="2:7" x14ac:dyDescent="0.25">
      <c r="G219" s="7">
        <f t="shared" si="3"/>
        <v>55273.964999999764</v>
      </c>
    </row>
    <row r="220" spans="2:7" x14ac:dyDescent="0.25">
      <c r="G220" s="7">
        <f t="shared" si="3"/>
        <v>55273.964999999764</v>
      </c>
    </row>
    <row r="221" spans="2:7" x14ac:dyDescent="0.25">
      <c r="G221" s="7">
        <f t="shared" si="3"/>
        <v>55273.964999999764</v>
      </c>
    </row>
    <row r="222" spans="2:7" x14ac:dyDescent="0.25">
      <c r="G222" s="7">
        <f t="shared" si="3"/>
        <v>55273.964999999764</v>
      </c>
    </row>
    <row r="223" spans="2:7" x14ac:dyDescent="0.25">
      <c r="G223" s="7">
        <f t="shared" si="3"/>
        <v>55273.964999999764</v>
      </c>
    </row>
    <row r="224" spans="2:7" x14ac:dyDescent="0.25">
      <c r="G224" s="7">
        <f t="shared" si="3"/>
        <v>55273.964999999764</v>
      </c>
    </row>
    <row r="225" spans="7:7" x14ac:dyDescent="0.25">
      <c r="G225" s="7">
        <f t="shared" si="3"/>
        <v>55273.964999999764</v>
      </c>
    </row>
    <row r="226" spans="7:7" x14ac:dyDescent="0.25">
      <c r="G226" s="7">
        <f t="shared" si="3"/>
        <v>55273.964999999764</v>
      </c>
    </row>
    <row r="227" spans="7:7" x14ac:dyDescent="0.25">
      <c r="G227" s="7">
        <f t="shared" si="3"/>
        <v>55273.964999999764</v>
      </c>
    </row>
    <row r="228" spans="7:7" x14ac:dyDescent="0.25">
      <c r="G228" s="7">
        <f t="shared" si="3"/>
        <v>55273.964999999764</v>
      </c>
    </row>
    <row r="229" spans="7:7" x14ac:dyDescent="0.25">
      <c r="G229" s="7">
        <f t="shared" si="3"/>
        <v>55273.964999999764</v>
      </c>
    </row>
    <row r="230" spans="7:7" x14ac:dyDescent="0.25">
      <c r="G230" s="7">
        <f t="shared" si="3"/>
        <v>55273.964999999764</v>
      </c>
    </row>
    <row r="231" spans="7:7" x14ac:dyDescent="0.25">
      <c r="G231" s="7">
        <f t="shared" si="3"/>
        <v>55273.964999999764</v>
      </c>
    </row>
    <row r="232" spans="7:7" x14ac:dyDescent="0.25">
      <c r="G232" s="7">
        <f t="shared" si="3"/>
        <v>55273.964999999764</v>
      </c>
    </row>
    <row r="233" spans="7:7" x14ac:dyDescent="0.25">
      <c r="G233" s="7">
        <f t="shared" si="3"/>
        <v>55273.964999999764</v>
      </c>
    </row>
    <row r="234" spans="7:7" x14ac:dyDescent="0.25">
      <c r="G234" s="7">
        <f t="shared" si="3"/>
        <v>55273.964999999764</v>
      </c>
    </row>
    <row r="235" spans="7:7" x14ac:dyDescent="0.25">
      <c r="G235" s="7">
        <f t="shared" si="3"/>
        <v>55273.964999999764</v>
      </c>
    </row>
    <row r="236" spans="7:7" x14ac:dyDescent="0.25">
      <c r="G236" s="7">
        <f t="shared" si="3"/>
        <v>55273.964999999764</v>
      </c>
    </row>
    <row r="237" spans="7:7" x14ac:dyDescent="0.25">
      <c r="G237" s="7">
        <f t="shared" si="3"/>
        <v>55273.964999999764</v>
      </c>
    </row>
    <row r="238" spans="7:7" x14ac:dyDescent="0.25">
      <c r="G238" s="7">
        <f t="shared" si="3"/>
        <v>55273.964999999764</v>
      </c>
    </row>
    <row r="239" spans="7:7" x14ac:dyDescent="0.25">
      <c r="G239" s="7">
        <f t="shared" si="3"/>
        <v>55273.964999999764</v>
      </c>
    </row>
    <row r="240" spans="7:7" x14ac:dyDescent="0.25">
      <c r="G240" s="7">
        <f t="shared" si="3"/>
        <v>55273.964999999764</v>
      </c>
    </row>
    <row r="241" spans="7:7" x14ac:dyDescent="0.25">
      <c r="G241" s="7">
        <f t="shared" si="3"/>
        <v>55273.964999999764</v>
      </c>
    </row>
    <row r="242" spans="7:7" x14ac:dyDescent="0.25">
      <c r="G242" s="7">
        <f t="shared" si="3"/>
        <v>55273.964999999764</v>
      </c>
    </row>
    <row r="243" spans="7:7" x14ac:dyDescent="0.25">
      <c r="G243" s="7">
        <f t="shared" si="3"/>
        <v>55273.964999999764</v>
      </c>
    </row>
    <row r="244" spans="7:7" x14ac:dyDescent="0.25">
      <c r="G244" s="7">
        <f t="shared" si="3"/>
        <v>55273.964999999764</v>
      </c>
    </row>
    <row r="245" spans="7:7" x14ac:dyDescent="0.25">
      <c r="G245" s="7">
        <f t="shared" si="3"/>
        <v>55273.964999999764</v>
      </c>
    </row>
    <row r="246" spans="7:7" x14ac:dyDescent="0.25">
      <c r="G246" s="7">
        <f t="shared" si="3"/>
        <v>55273.964999999764</v>
      </c>
    </row>
    <row r="247" spans="7:7" x14ac:dyDescent="0.25">
      <c r="G247" s="7">
        <f t="shared" si="3"/>
        <v>55273.964999999764</v>
      </c>
    </row>
    <row r="248" spans="7:7" x14ac:dyDescent="0.25">
      <c r="G248" s="7">
        <f t="shared" si="3"/>
        <v>55273.964999999764</v>
      </c>
    </row>
    <row r="249" spans="7:7" x14ac:dyDescent="0.25">
      <c r="G249" s="7">
        <f t="shared" si="3"/>
        <v>55273.964999999764</v>
      </c>
    </row>
    <row r="250" spans="7:7" x14ac:dyDescent="0.25">
      <c r="G250" s="7">
        <f t="shared" si="3"/>
        <v>55273.964999999764</v>
      </c>
    </row>
    <row r="251" spans="7:7" x14ac:dyDescent="0.25">
      <c r="G251" s="7">
        <f t="shared" ref="G251:G261" si="4">G250+E251-F251</f>
        <v>55273.964999999764</v>
      </c>
    </row>
    <row r="252" spans="7:7" x14ac:dyDescent="0.25">
      <c r="G252" s="7">
        <f t="shared" si="4"/>
        <v>55273.964999999764</v>
      </c>
    </row>
    <row r="253" spans="7:7" x14ac:dyDescent="0.25">
      <c r="G253" s="7">
        <f t="shared" si="4"/>
        <v>55273.964999999764</v>
      </c>
    </row>
    <row r="254" spans="7:7" x14ac:dyDescent="0.25">
      <c r="G254" s="7">
        <f t="shared" si="4"/>
        <v>55273.964999999764</v>
      </c>
    </row>
    <row r="255" spans="7:7" x14ac:dyDescent="0.25">
      <c r="G255" s="7">
        <f t="shared" si="4"/>
        <v>55273.964999999764</v>
      </c>
    </row>
    <row r="256" spans="7:7" x14ac:dyDescent="0.25">
      <c r="G256" s="7">
        <f t="shared" si="4"/>
        <v>55273.964999999764</v>
      </c>
    </row>
    <row r="257" spans="7:7" x14ac:dyDescent="0.25">
      <c r="G257" s="7">
        <f t="shared" si="4"/>
        <v>55273.964999999764</v>
      </c>
    </row>
    <row r="258" spans="7:7" x14ac:dyDescent="0.25">
      <c r="G258" s="7">
        <f t="shared" si="4"/>
        <v>55273.964999999764</v>
      </c>
    </row>
    <row r="259" spans="7:7" x14ac:dyDescent="0.25">
      <c r="G259" s="7">
        <f t="shared" si="4"/>
        <v>55273.964999999764</v>
      </c>
    </row>
    <row r="260" spans="7:7" x14ac:dyDescent="0.25">
      <c r="G260" s="7">
        <f t="shared" si="4"/>
        <v>55273.964999999764</v>
      </c>
    </row>
    <row r="261" spans="7:7" x14ac:dyDescent="0.25">
      <c r="G261" s="7">
        <f t="shared" si="4"/>
        <v>55273.964999999764</v>
      </c>
    </row>
    <row r="262" spans="7:7" x14ac:dyDescent="0.25">
      <c r="G262" s="7">
        <f t="shared" ref="G262:G325" si="5">G261+E262-F262</f>
        <v>55273.964999999764</v>
      </c>
    </row>
    <row r="263" spans="7:7" x14ac:dyDescent="0.25">
      <c r="G263" s="7">
        <f t="shared" si="5"/>
        <v>55273.964999999764</v>
      </c>
    </row>
    <row r="264" spans="7:7" x14ac:dyDescent="0.25">
      <c r="G264" s="7">
        <f t="shared" si="5"/>
        <v>55273.964999999764</v>
      </c>
    </row>
    <row r="265" spans="7:7" x14ac:dyDescent="0.25">
      <c r="G265" s="7">
        <f t="shared" si="5"/>
        <v>55273.964999999764</v>
      </c>
    </row>
    <row r="266" spans="7:7" x14ac:dyDescent="0.25">
      <c r="G266" s="7">
        <f t="shared" si="5"/>
        <v>55273.964999999764</v>
      </c>
    </row>
    <row r="267" spans="7:7" x14ac:dyDescent="0.25">
      <c r="G267" s="7">
        <f t="shared" si="5"/>
        <v>55273.964999999764</v>
      </c>
    </row>
    <row r="268" spans="7:7" x14ac:dyDescent="0.25">
      <c r="G268" s="7">
        <f t="shared" si="5"/>
        <v>55273.964999999764</v>
      </c>
    </row>
    <row r="269" spans="7:7" x14ac:dyDescent="0.25">
      <c r="G269" s="7">
        <f t="shared" si="5"/>
        <v>55273.964999999764</v>
      </c>
    </row>
    <row r="270" spans="7:7" x14ac:dyDescent="0.25">
      <c r="G270" s="7">
        <f t="shared" si="5"/>
        <v>55273.964999999764</v>
      </c>
    </row>
    <row r="271" spans="7:7" x14ac:dyDescent="0.25">
      <c r="G271" s="7">
        <f t="shared" si="5"/>
        <v>55273.964999999764</v>
      </c>
    </row>
    <row r="272" spans="7:7" x14ac:dyDescent="0.25">
      <c r="G272" s="7">
        <f t="shared" si="5"/>
        <v>55273.964999999764</v>
      </c>
    </row>
    <row r="273" spans="7:7" x14ac:dyDescent="0.25">
      <c r="G273" s="7">
        <f t="shared" si="5"/>
        <v>55273.964999999764</v>
      </c>
    </row>
    <row r="274" spans="7:7" x14ac:dyDescent="0.25">
      <c r="G274" s="7">
        <f t="shared" si="5"/>
        <v>55273.964999999764</v>
      </c>
    </row>
    <row r="275" spans="7:7" x14ac:dyDescent="0.25">
      <c r="G275" s="7">
        <f t="shared" si="5"/>
        <v>55273.964999999764</v>
      </c>
    </row>
    <row r="276" spans="7:7" x14ac:dyDescent="0.25">
      <c r="G276" s="7">
        <f t="shared" si="5"/>
        <v>55273.964999999764</v>
      </c>
    </row>
    <row r="277" spans="7:7" x14ac:dyDescent="0.25">
      <c r="G277" s="7">
        <f t="shared" si="5"/>
        <v>55273.964999999764</v>
      </c>
    </row>
    <row r="278" spans="7:7" x14ac:dyDescent="0.25">
      <c r="G278" s="7">
        <f t="shared" si="5"/>
        <v>55273.964999999764</v>
      </c>
    </row>
    <row r="279" spans="7:7" x14ac:dyDescent="0.25">
      <c r="G279" s="7">
        <f t="shared" si="5"/>
        <v>55273.964999999764</v>
      </c>
    </row>
    <row r="280" spans="7:7" x14ac:dyDescent="0.25">
      <c r="G280" s="7">
        <f t="shared" si="5"/>
        <v>55273.964999999764</v>
      </c>
    </row>
    <row r="281" spans="7:7" x14ac:dyDescent="0.25">
      <c r="G281" s="7">
        <f t="shared" si="5"/>
        <v>55273.964999999764</v>
      </c>
    </row>
    <row r="282" spans="7:7" x14ac:dyDescent="0.25">
      <c r="G282" s="7">
        <f t="shared" si="5"/>
        <v>55273.964999999764</v>
      </c>
    </row>
    <row r="283" spans="7:7" x14ac:dyDescent="0.25">
      <c r="G283" s="7">
        <f t="shared" si="5"/>
        <v>55273.964999999764</v>
      </c>
    </row>
    <row r="284" spans="7:7" x14ac:dyDescent="0.25">
      <c r="G284" s="7">
        <f t="shared" si="5"/>
        <v>55273.964999999764</v>
      </c>
    </row>
    <row r="285" spans="7:7" x14ac:dyDescent="0.25">
      <c r="G285" s="7">
        <f t="shared" si="5"/>
        <v>55273.964999999764</v>
      </c>
    </row>
    <row r="286" spans="7:7" x14ac:dyDescent="0.25">
      <c r="G286" s="7">
        <f t="shared" si="5"/>
        <v>55273.964999999764</v>
      </c>
    </row>
    <row r="287" spans="7:7" x14ac:dyDescent="0.25">
      <c r="G287" s="7">
        <f t="shared" si="5"/>
        <v>55273.964999999764</v>
      </c>
    </row>
    <row r="288" spans="7:7" x14ac:dyDescent="0.25">
      <c r="G288" s="7">
        <f t="shared" si="5"/>
        <v>55273.964999999764</v>
      </c>
    </row>
    <row r="289" spans="7:7" x14ac:dyDescent="0.25">
      <c r="G289" s="7">
        <f t="shared" si="5"/>
        <v>55273.964999999764</v>
      </c>
    </row>
    <row r="290" spans="7:7" x14ac:dyDescent="0.25">
      <c r="G290" s="7">
        <f t="shared" si="5"/>
        <v>55273.964999999764</v>
      </c>
    </row>
    <row r="291" spans="7:7" x14ac:dyDescent="0.25">
      <c r="G291" s="7">
        <f t="shared" si="5"/>
        <v>55273.964999999764</v>
      </c>
    </row>
    <row r="292" spans="7:7" x14ac:dyDescent="0.25">
      <c r="G292" s="7">
        <f t="shared" si="5"/>
        <v>55273.964999999764</v>
      </c>
    </row>
    <row r="293" spans="7:7" x14ac:dyDescent="0.25">
      <c r="G293" s="7">
        <f t="shared" si="5"/>
        <v>55273.964999999764</v>
      </c>
    </row>
    <row r="294" spans="7:7" x14ac:dyDescent="0.25">
      <c r="G294" s="7">
        <f t="shared" si="5"/>
        <v>55273.964999999764</v>
      </c>
    </row>
    <row r="295" spans="7:7" x14ac:dyDescent="0.25">
      <c r="G295" s="7">
        <f t="shared" si="5"/>
        <v>55273.964999999764</v>
      </c>
    </row>
    <row r="296" spans="7:7" x14ac:dyDescent="0.25">
      <c r="G296" s="7">
        <f t="shared" si="5"/>
        <v>55273.964999999764</v>
      </c>
    </row>
    <row r="297" spans="7:7" x14ac:dyDescent="0.25">
      <c r="G297" s="7">
        <f t="shared" si="5"/>
        <v>55273.964999999764</v>
      </c>
    </row>
    <row r="298" spans="7:7" x14ac:dyDescent="0.25">
      <c r="G298" s="7">
        <f t="shared" si="5"/>
        <v>55273.964999999764</v>
      </c>
    </row>
    <row r="299" spans="7:7" x14ac:dyDescent="0.25">
      <c r="G299" s="7">
        <f t="shared" si="5"/>
        <v>55273.964999999764</v>
      </c>
    </row>
    <row r="300" spans="7:7" x14ac:dyDescent="0.25">
      <c r="G300" s="7">
        <f t="shared" si="5"/>
        <v>55273.964999999764</v>
      </c>
    </row>
    <row r="301" spans="7:7" x14ac:dyDescent="0.25">
      <c r="G301" s="7">
        <f t="shared" si="5"/>
        <v>55273.964999999764</v>
      </c>
    </row>
    <row r="302" spans="7:7" x14ac:dyDescent="0.25">
      <c r="G302" s="7">
        <f t="shared" si="5"/>
        <v>55273.964999999764</v>
      </c>
    </row>
    <row r="303" spans="7:7" x14ac:dyDescent="0.25">
      <c r="G303" s="7">
        <f t="shared" si="5"/>
        <v>55273.964999999764</v>
      </c>
    </row>
    <row r="304" spans="7:7" x14ac:dyDescent="0.25">
      <c r="G304" s="7">
        <f t="shared" si="5"/>
        <v>55273.964999999764</v>
      </c>
    </row>
    <row r="305" spans="7:7" x14ac:dyDescent="0.25">
      <c r="G305" s="7">
        <f t="shared" si="5"/>
        <v>55273.964999999764</v>
      </c>
    </row>
    <row r="306" spans="7:7" x14ac:dyDescent="0.25">
      <c r="G306" s="7">
        <f t="shared" si="5"/>
        <v>55273.964999999764</v>
      </c>
    </row>
    <row r="307" spans="7:7" x14ac:dyDescent="0.25">
      <c r="G307" s="7">
        <f t="shared" si="5"/>
        <v>55273.964999999764</v>
      </c>
    </row>
    <row r="308" spans="7:7" x14ac:dyDescent="0.25">
      <c r="G308" s="7">
        <f t="shared" si="5"/>
        <v>55273.964999999764</v>
      </c>
    </row>
    <row r="309" spans="7:7" x14ac:dyDescent="0.25">
      <c r="G309" s="7">
        <f t="shared" si="5"/>
        <v>55273.964999999764</v>
      </c>
    </row>
    <row r="310" spans="7:7" x14ac:dyDescent="0.25">
      <c r="G310" s="7">
        <f t="shared" si="5"/>
        <v>55273.964999999764</v>
      </c>
    </row>
    <row r="311" spans="7:7" x14ac:dyDescent="0.25">
      <c r="G311" s="7">
        <f t="shared" si="5"/>
        <v>55273.964999999764</v>
      </c>
    </row>
    <row r="312" spans="7:7" x14ac:dyDescent="0.25">
      <c r="G312" s="7">
        <f t="shared" si="5"/>
        <v>55273.964999999764</v>
      </c>
    </row>
    <row r="313" spans="7:7" x14ac:dyDescent="0.25">
      <c r="G313" s="7">
        <f t="shared" si="5"/>
        <v>55273.964999999764</v>
      </c>
    </row>
    <row r="314" spans="7:7" x14ac:dyDescent="0.25">
      <c r="G314" s="7">
        <f t="shared" si="5"/>
        <v>55273.964999999764</v>
      </c>
    </row>
    <row r="315" spans="7:7" x14ac:dyDescent="0.25">
      <c r="G315" s="7">
        <f t="shared" si="5"/>
        <v>55273.964999999764</v>
      </c>
    </row>
    <row r="316" spans="7:7" x14ac:dyDescent="0.25">
      <c r="G316" s="7">
        <f t="shared" si="5"/>
        <v>55273.964999999764</v>
      </c>
    </row>
    <row r="317" spans="7:7" x14ac:dyDescent="0.25">
      <c r="G317" s="7">
        <f t="shared" si="5"/>
        <v>55273.964999999764</v>
      </c>
    </row>
    <row r="318" spans="7:7" x14ac:dyDescent="0.25">
      <c r="G318" s="7">
        <f t="shared" si="5"/>
        <v>55273.964999999764</v>
      </c>
    </row>
    <row r="319" spans="7:7" x14ac:dyDescent="0.25">
      <c r="G319" s="7">
        <f t="shared" si="5"/>
        <v>55273.964999999764</v>
      </c>
    </row>
    <row r="320" spans="7:7" x14ac:dyDescent="0.25">
      <c r="G320" s="7">
        <f t="shared" si="5"/>
        <v>55273.964999999764</v>
      </c>
    </row>
    <row r="321" spans="7:7" x14ac:dyDescent="0.25">
      <c r="G321" s="7">
        <f t="shared" si="5"/>
        <v>55273.964999999764</v>
      </c>
    </row>
    <row r="322" spans="7:7" x14ac:dyDescent="0.25">
      <c r="G322" s="7">
        <f t="shared" si="5"/>
        <v>55273.964999999764</v>
      </c>
    </row>
    <row r="323" spans="7:7" x14ac:dyDescent="0.25">
      <c r="G323" s="7">
        <f t="shared" si="5"/>
        <v>55273.964999999764</v>
      </c>
    </row>
    <row r="324" spans="7:7" x14ac:dyDescent="0.25">
      <c r="G324" s="7">
        <f t="shared" si="5"/>
        <v>55273.964999999764</v>
      </c>
    </row>
    <row r="325" spans="7:7" x14ac:dyDescent="0.25">
      <c r="G325" s="7">
        <f t="shared" si="5"/>
        <v>55273.964999999764</v>
      </c>
    </row>
    <row r="326" spans="7:7" x14ac:dyDescent="0.25">
      <c r="G326" s="7">
        <f t="shared" ref="G326:G389" si="6">G325+E326-F326</f>
        <v>55273.964999999764</v>
      </c>
    </row>
    <row r="327" spans="7:7" x14ac:dyDescent="0.25">
      <c r="G327" s="7">
        <f t="shared" si="6"/>
        <v>55273.964999999764</v>
      </c>
    </row>
    <row r="328" spans="7:7" x14ac:dyDescent="0.25">
      <c r="G328" s="7">
        <f t="shared" si="6"/>
        <v>55273.964999999764</v>
      </c>
    </row>
    <row r="329" spans="7:7" x14ac:dyDescent="0.25">
      <c r="G329" s="7">
        <f t="shared" si="6"/>
        <v>55273.964999999764</v>
      </c>
    </row>
    <row r="330" spans="7:7" x14ac:dyDescent="0.25">
      <c r="G330" s="7">
        <f t="shared" si="6"/>
        <v>55273.964999999764</v>
      </c>
    </row>
    <row r="331" spans="7:7" x14ac:dyDescent="0.25">
      <c r="G331" s="7">
        <f t="shared" si="6"/>
        <v>55273.964999999764</v>
      </c>
    </row>
    <row r="332" spans="7:7" x14ac:dyDescent="0.25">
      <c r="G332" s="7">
        <f t="shared" si="6"/>
        <v>55273.964999999764</v>
      </c>
    </row>
    <row r="333" spans="7:7" x14ac:dyDescent="0.25">
      <c r="G333" s="7">
        <f t="shared" si="6"/>
        <v>55273.964999999764</v>
      </c>
    </row>
    <row r="334" spans="7:7" x14ac:dyDescent="0.25">
      <c r="G334" s="7">
        <f t="shared" si="6"/>
        <v>55273.964999999764</v>
      </c>
    </row>
    <row r="335" spans="7:7" x14ac:dyDescent="0.25">
      <c r="G335" s="7">
        <f t="shared" si="6"/>
        <v>55273.964999999764</v>
      </c>
    </row>
    <row r="336" spans="7:7" x14ac:dyDescent="0.25">
      <c r="G336" s="7">
        <f t="shared" si="6"/>
        <v>55273.964999999764</v>
      </c>
    </row>
    <row r="337" spans="7:7" x14ac:dyDescent="0.25">
      <c r="G337" s="7">
        <f t="shared" si="6"/>
        <v>55273.964999999764</v>
      </c>
    </row>
    <row r="338" spans="7:7" x14ac:dyDescent="0.25">
      <c r="G338" s="7">
        <f t="shared" si="6"/>
        <v>55273.964999999764</v>
      </c>
    </row>
    <row r="339" spans="7:7" x14ac:dyDescent="0.25">
      <c r="G339" s="7">
        <f t="shared" si="6"/>
        <v>55273.964999999764</v>
      </c>
    </row>
    <row r="340" spans="7:7" x14ac:dyDescent="0.25">
      <c r="G340" s="7">
        <f t="shared" si="6"/>
        <v>55273.964999999764</v>
      </c>
    </row>
    <row r="341" spans="7:7" x14ac:dyDescent="0.25">
      <c r="G341" s="7">
        <f t="shared" si="6"/>
        <v>55273.964999999764</v>
      </c>
    </row>
    <row r="342" spans="7:7" x14ac:dyDescent="0.25">
      <c r="G342" s="7">
        <f t="shared" si="6"/>
        <v>55273.964999999764</v>
      </c>
    </row>
    <row r="343" spans="7:7" x14ac:dyDescent="0.25">
      <c r="G343" s="7">
        <f t="shared" si="6"/>
        <v>55273.964999999764</v>
      </c>
    </row>
    <row r="344" spans="7:7" x14ac:dyDescent="0.25">
      <c r="G344" s="7">
        <f t="shared" si="6"/>
        <v>55273.964999999764</v>
      </c>
    </row>
    <row r="345" spans="7:7" x14ac:dyDescent="0.25">
      <c r="G345" s="7">
        <f t="shared" si="6"/>
        <v>55273.964999999764</v>
      </c>
    </row>
    <row r="346" spans="7:7" x14ac:dyDescent="0.25">
      <c r="G346" s="7">
        <f t="shared" si="6"/>
        <v>55273.964999999764</v>
      </c>
    </row>
    <row r="347" spans="7:7" x14ac:dyDescent="0.25">
      <c r="G347" s="7">
        <f t="shared" si="6"/>
        <v>55273.964999999764</v>
      </c>
    </row>
    <row r="348" spans="7:7" x14ac:dyDescent="0.25">
      <c r="G348" s="7">
        <f t="shared" si="6"/>
        <v>55273.964999999764</v>
      </c>
    </row>
    <row r="349" spans="7:7" x14ac:dyDescent="0.25">
      <c r="G349" s="7">
        <f t="shared" si="6"/>
        <v>55273.964999999764</v>
      </c>
    </row>
    <row r="350" spans="7:7" x14ac:dyDescent="0.25">
      <c r="G350" s="7">
        <f t="shared" si="6"/>
        <v>55273.964999999764</v>
      </c>
    </row>
    <row r="351" spans="7:7" x14ac:dyDescent="0.25">
      <c r="G351" s="7">
        <f t="shared" si="6"/>
        <v>55273.964999999764</v>
      </c>
    </row>
    <row r="352" spans="7:7" x14ac:dyDescent="0.25">
      <c r="G352" s="7">
        <f t="shared" si="6"/>
        <v>55273.964999999764</v>
      </c>
    </row>
    <row r="353" spans="7:7" x14ac:dyDescent="0.25">
      <c r="G353" s="7">
        <f t="shared" si="6"/>
        <v>55273.964999999764</v>
      </c>
    </row>
    <row r="354" spans="7:7" x14ac:dyDescent="0.25">
      <c r="G354" s="7">
        <f t="shared" si="6"/>
        <v>55273.964999999764</v>
      </c>
    </row>
    <row r="355" spans="7:7" x14ac:dyDescent="0.25">
      <c r="G355" s="7">
        <f t="shared" si="6"/>
        <v>55273.964999999764</v>
      </c>
    </row>
    <row r="356" spans="7:7" x14ac:dyDescent="0.25">
      <c r="G356" s="7">
        <f t="shared" si="6"/>
        <v>55273.964999999764</v>
      </c>
    </row>
    <row r="357" spans="7:7" x14ac:dyDescent="0.25">
      <c r="G357" s="7">
        <f t="shared" si="6"/>
        <v>55273.964999999764</v>
      </c>
    </row>
    <row r="358" spans="7:7" x14ac:dyDescent="0.25">
      <c r="G358" s="7">
        <f t="shared" si="6"/>
        <v>55273.964999999764</v>
      </c>
    </row>
    <row r="359" spans="7:7" x14ac:dyDescent="0.25">
      <c r="G359" s="7">
        <f t="shared" si="6"/>
        <v>55273.964999999764</v>
      </c>
    </row>
    <row r="360" spans="7:7" x14ac:dyDescent="0.25">
      <c r="G360" s="7">
        <f t="shared" si="6"/>
        <v>55273.964999999764</v>
      </c>
    </row>
    <row r="361" spans="7:7" x14ac:dyDescent="0.25">
      <c r="G361" s="7">
        <f t="shared" si="6"/>
        <v>55273.964999999764</v>
      </c>
    </row>
    <row r="362" spans="7:7" x14ac:dyDescent="0.25">
      <c r="G362" s="7">
        <f t="shared" si="6"/>
        <v>55273.964999999764</v>
      </c>
    </row>
    <row r="363" spans="7:7" x14ac:dyDescent="0.25">
      <c r="G363" s="7">
        <f t="shared" si="6"/>
        <v>55273.964999999764</v>
      </c>
    </row>
    <row r="364" spans="7:7" x14ac:dyDescent="0.25">
      <c r="G364" s="7">
        <f t="shared" si="6"/>
        <v>55273.964999999764</v>
      </c>
    </row>
    <row r="365" spans="7:7" x14ac:dyDescent="0.25">
      <c r="G365" s="7">
        <f t="shared" si="6"/>
        <v>55273.964999999764</v>
      </c>
    </row>
    <row r="366" spans="7:7" x14ac:dyDescent="0.25">
      <c r="G366" s="7">
        <f t="shared" si="6"/>
        <v>55273.964999999764</v>
      </c>
    </row>
    <row r="367" spans="7:7" x14ac:dyDescent="0.25">
      <c r="G367" s="7">
        <f t="shared" si="6"/>
        <v>55273.964999999764</v>
      </c>
    </row>
    <row r="368" spans="7:7" x14ac:dyDescent="0.25">
      <c r="G368" s="7">
        <f t="shared" si="6"/>
        <v>55273.964999999764</v>
      </c>
    </row>
    <row r="369" spans="7:7" x14ac:dyDescent="0.25">
      <c r="G369" s="7">
        <f t="shared" si="6"/>
        <v>55273.964999999764</v>
      </c>
    </row>
    <row r="370" spans="7:7" x14ac:dyDescent="0.25">
      <c r="G370" s="7">
        <f t="shared" si="6"/>
        <v>55273.964999999764</v>
      </c>
    </row>
    <row r="371" spans="7:7" x14ac:dyDescent="0.25">
      <c r="G371" s="7">
        <f t="shared" si="6"/>
        <v>55273.964999999764</v>
      </c>
    </row>
    <row r="372" spans="7:7" x14ac:dyDescent="0.25">
      <c r="G372" s="7">
        <f t="shared" si="6"/>
        <v>55273.964999999764</v>
      </c>
    </row>
    <row r="373" spans="7:7" x14ac:dyDescent="0.25">
      <c r="G373" s="7">
        <f t="shared" si="6"/>
        <v>55273.964999999764</v>
      </c>
    </row>
    <row r="374" spans="7:7" x14ac:dyDescent="0.25">
      <c r="G374" s="7">
        <f t="shared" si="6"/>
        <v>55273.964999999764</v>
      </c>
    </row>
    <row r="375" spans="7:7" x14ac:dyDescent="0.25">
      <c r="G375" s="7">
        <f t="shared" si="6"/>
        <v>55273.964999999764</v>
      </c>
    </row>
    <row r="376" spans="7:7" x14ac:dyDescent="0.25">
      <c r="G376" s="7">
        <f t="shared" si="6"/>
        <v>55273.964999999764</v>
      </c>
    </row>
    <row r="377" spans="7:7" x14ac:dyDescent="0.25">
      <c r="G377" s="7">
        <f t="shared" si="6"/>
        <v>55273.964999999764</v>
      </c>
    </row>
    <row r="378" spans="7:7" x14ac:dyDescent="0.25">
      <c r="G378" s="7">
        <f t="shared" si="6"/>
        <v>55273.964999999764</v>
      </c>
    </row>
    <row r="379" spans="7:7" x14ac:dyDescent="0.25">
      <c r="G379" s="7">
        <f t="shared" si="6"/>
        <v>55273.964999999764</v>
      </c>
    </row>
    <row r="380" spans="7:7" x14ac:dyDescent="0.25">
      <c r="G380" s="7">
        <f t="shared" si="6"/>
        <v>55273.964999999764</v>
      </c>
    </row>
    <row r="381" spans="7:7" x14ac:dyDescent="0.25">
      <c r="G381" s="7">
        <f t="shared" si="6"/>
        <v>55273.964999999764</v>
      </c>
    </row>
    <row r="382" spans="7:7" x14ac:dyDescent="0.25">
      <c r="G382" s="7">
        <f t="shared" si="6"/>
        <v>55273.964999999764</v>
      </c>
    </row>
    <row r="383" spans="7:7" x14ac:dyDescent="0.25">
      <c r="G383" s="7">
        <f t="shared" si="6"/>
        <v>55273.964999999764</v>
      </c>
    </row>
    <row r="384" spans="7:7" x14ac:dyDescent="0.25">
      <c r="G384" s="7">
        <f t="shared" si="6"/>
        <v>55273.964999999764</v>
      </c>
    </row>
    <row r="385" spans="7:7" x14ac:dyDescent="0.25">
      <c r="G385" s="7">
        <f t="shared" si="6"/>
        <v>55273.964999999764</v>
      </c>
    </row>
    <row r="386" spans="7:7" x14ac:dyDescent="0.25">
      <c r="G386" s="7">
        <f t="shared" si="6"/>
        <v>55273.964999999764</v>
      </c>
    </row>
    <row r="387" spans="7:7" x14ac:dyDescent="0.25">
      <c r="G387" s="7">
        <f t="shared" si="6"/>
        <v>55273.964999999764</v>
      </c>
    </row>
    <row r="388" spans="7:7" x14ac:dyDescent="0.25">
      <c r="G388" s="7">
        <f t="shared" si="6"/>
        <v>55273.964999999764</v>
      </c>
    </row>
    <row r="389" spans="7:7" x14ac:dyDescent="0.25">
      <c r="G389" s="7">
        <f t="shared" si="6"/>
        <v>55273.964999999764</v>
      </c>
    </row>
    <row r="390" spans="7:7" x14ac:dyDescent="0.25">
      <c r="G390" s="7">
        <f t="shared" ref="G390:G402" si="7">G389+E390-F390</f>
        <v>55273.964999999764</v>
      </c>
    </row>
    <row r="391" spans="7:7" x14ac:dyDescent="0.25">
      <c r="G391" s="7">
        <f t="shared" si="7"/>
        <v>55273.964999999764</v>
      </c>
    </row>
    <row r="392" spans="7:7" x14ac:dyDescent="0.25">
      <c r="G392" s="7">
        <f t="shared" si="7"/>
        <v>55273.964999999764</v>
      </c>
    </row>
    <row r="393" spans="7:7" x14ac:dyDescent="0.25">
      <c r="G393" s="7">
        <f t="shared" si="7"/>
        <v>55273.964999999764</v>
      </c>
    </row>
    <row r="394" spans="7:7" x14ac:dyDescent="0.25">
      <c r="G394" s="7">
        <f t="shared" si="7"/>
        <v>55273.964999999764</v>
      </c>
    </row>
    <row r="395" spans="7:7" x14ac:dyDescent="0.25">
      <c r="G395" s="7">
        <f t="shared" si="7"/>
        <v>55273.964999999764</v>
      </c>
    </row>
    <row r="396" spans="7:7" x14ac:dyDescent="0.25">
      <c r="G396" s="7">
        <f t="shared" si="7"/>
        <v>55273.964999999764</v>
      </c>
    </row>
    <row r="397" spans="7:7" x14ac:dyDescent="0.25">
      <c r="G397" s="7">
        <f t="shared" si="7"/>
        <v>55273.964999999764</v>
      </c>
    </row>
    <row r="398" spans="7:7" x14ac:dyDescent="0.25">
      <c r="G398" s="7">
        <f t="shared" si="7"/>
        <v>55273.964999999764</v>
      </c>
    </row>
    <row r="399" spans="7:7" x14ac:dyDescent="0.25">
      <c r="G399" s="7">
        <f t="shared" si="7"/>
        <v>55273.964999999764</v>
      </c>
    </row>
    <row r="400" spans="7:7" x14ac:dyDescent="0.25">
      <c r="G400" s="7">
        <f t="shared" si="7"/>
        <v>55273.964999999764</v>
      </c>
    </row>
    <row r="401" spans="7:7" x14ac:dyDescent="0.25">
      <c r="G401" s="7">
        <f t="shared" si="7"/>
        <v>55273.964999999764</v>
      </c>
    </row>
    <row r="402" spans="7:7" x14ac:dyDescent="0.25">
      <c r="G402" s="7">
        <f t="shared" si="7"/>
        <v>55273.964999999764</v>
      </c>
    </row>
  </sheetData>
  <sortState xmlns:xlrd2="http://schemas.microsoft.com/office/spreadsheetml/2017/richdata2" ref="A3:F193">
    <sortCondition ref="A3:A193"/>
    <sortCondition ref="C3:C193"/>
    <sortCondition ref="D3:D193"/>
    <sortCondition ref="E3:E193"/>
    <sortCondition ref="F3:F193"/>
  </sortState>
  <mergeCells count="5">
    <mergeCell ref="A1:F1"/>
    <mergeCell ref="I3:J3"/>
    <mergeCell ref="I4:J4"/>
    <mergeCell ref="I7:J7"/>
    <mergeCell ref="I8:J8"/>
  </mergeCells>
  <printOptions horizontalCentered="1"/>
  <pageMargins left="0.25" right="0.25" top="0.75" bottom="0.75" header="0.3" footer="0.3"/>
  <pageSetup paperSize="9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300-000001000000}">
          <x14:formula1>
            <xm:f>'Menus '!$B$2:$B$175</xm:f>
          </x14:formula1>
          <xm:sqref>C193:C194 C197:C199 C1:C2 C201:C1048576</xm:sqref>
        </x14:dataValidation>
        <x14:dataValidation type="list" allowBlank="1" showInputMessage="1" showErrorMessage="1" xr:uid="{00000000-0002-0000-0300-000002000000}">
          <x14:formula1>
            <xm:f>'Menus '!$B$2:$B$174</xm:f>
          </x14:formula1>
          <xm:sqref>C200</xm:sqref>
        </x14:dataValidation>
        <x14:dataValidation type="list" allowBlank="1" showInputMessage="1" showErrorMessage="1" xr:uid="{00000000-0002-0000-0300-000003000000}">
          <x14:formula1>
            <xm:f>'Menus '!$B$2:$B$171</xm:f>
          </x14:formula1>
          <xm:sqref>C195:C196 C3:C192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01"/>
  <sheetViews>
    <sheetView zoomScaleNormal="100" workbookViewId="0">
      <pane ySplit="2" topLeftCell="A3" activePane="bottomLeft" state="frozen"/>
      <selection pane="bottomLeft" activeCell="I12" sqref="I12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'MARS 2022'!G402</f>
        <v>55273.964999999764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212654.72999999998</v>
      </c>
      <c r="J2" s="40">
        <f>SUM(F:F)</f>
        <v>233774.08000000007</v>
      </c>
    </row>
    <row r="3" spans="1:10" x14ac:dyDescent="0.25">
      <c r="A3" s="5">
        <v>44652</v>
      </c>
      <c r="B3" s="11" t="s">
        <v>16</v>
      </c>
      <c r="C3" s="11" t="s">
        <v>200</v>
      </c>
      <c r="D3" s="16" t="s">
        <v>614</v>
      </c>
      <c r="E3" s="30"/>
      <c r="F3" s="30">
        <v>1484.98</v>
      </c>
      <c r="G3" s="7">
        <f>G1+E3-F3</f>
        <v>53788.98499999976</v>
      </c>
      <c r="I3" s="42" t="s">
        <v>12</v>
      </c>
      <c r="J3" s="43"/>
    </row>
    <row r="4" spans="1:10" ht="15.75" thickBot="1" x14ac:dyDescent="0.3">
      <c r="A4" s="5">
        <v>44652</v>
      </c>
      <c r="B4" s="11" t="s">
        <v>17</v>
      </c>
      <c r="C4" s="11" t="s">
        <v>201</v>
      </c>
      <c r="D4" s="16" t="s">
        <v>615</v>
      </c>
      <c r="E4" s="30"/>
      <c r="F4" s="30">
        <v>2311.04</v>
      </c>
      <c r="G4" s="7">
        <f t="shared" ref="G4:G68" si="0">G3+E4-F4</f>
        <v>51477.94499999976</v>
      </c>
      <c r="I4" s="44">
        <f>I2-J2</f>
        <v>-21119.350000000093</v>
      </c>
      <c r="J4" s="45"/>
    </row>
    <row r="5" spans="1:10" x14ac:dyDescent="0.25">
      <c r="A5" s="5">
        <v>44652</v>
      </c>
      <c r="B5" s="11" t="s">
        <v>18</v>
      </c>
      <c r="C5" s="11" t="s">
        <v>202</v>
      </c>
      <c r="D5" s="16" t="s">
        <v>616</v>
      </c>
      <c r="E5" s="30"/>
      <c r="F5" s="30">
        <v>1044.94</v>
      </c>
      <c r="G5" s="7">
        <f t="shared" si="0"/>
        <v>50433.004999999757</v>
      </c>
      <c r="I5" s="37" t="s">
        <v>13</v>
      </c>
      <c r="J5" s="38" t="s">
        <v>14</v>
      </c>
    </row>
    <row r="6" spans="1:10" x14ac:dyDescent="0.25">
      <c r="A6" s="5">
        <v>44652</v>
      </c>
      <c r="B6" s="11" t="s">
        <v>19</v>
      </c>
      <c r="C6" s="11" t="s">
        <v>203</v>
      </c>
      <c r="D6" s="16" t="s">
        <v>617</v>
      </c>
      <c r="E6" s="30"/>
      <c r="F6" s="30">
        <v>61.45</v>
      </c>
      <c r="G6" s="7">
        <f t="shared" si="0"/>
        <v>50371.55499999976</v>
      </c>
      <c r="I6" s="39"/>
      <c r="J6" s="40"/>
    </row>
    <row r="7" spans="1:10" x14ac:dyDescent="0.25">
      <c r="A7" s="5">
        <v>44652</v>
      </c>
      <c r="B7" s="11" t="s">
        <v>20</v>
      </c>
      <c r="C7" s="11" t="s">
        <v>204</v>
      </c>
      <c r="D7" s="16" t="s">
        <v>618</v>
      </c>
      <c r="E7" s="30"/>
      <c r="F7" s="30">
        <v>318.67</v>
      </c>
      <c r="G7" s="7">
        <f t="shared" si="0"/>
        <v>50052.884999999762</v>
      </c>
      <c r="I7" s="42" t="s">
        <v>15</v>
      </c>
      <c r="J7" s="43"/>
    </row>
    <row r="8" spans="1:10" ht="15.75" thickBot="1" x14ac:dyDescent="0.3">
      <c r="A8" s="5">
        <v>44652</v>
      </c>
      <c r="B8" s="11" t="s">
        <v>21</v>
      </c>
      <c r="C8" s="11" t="s">
        <v>205</v>
      </c>
      <c r="D8" s="16" t="s">
        <v>619</v>
      </c>
      <c r="E8" s="30"/>
      <c r="F8" s="30">
        <v>1402.11</v>
      </c>
      <c r="G8" s="7">
        <f t="shared" si="0"/>
        <v>48650.774999999761</v>
      </c>
      <c r="I8" s="44">
        <f>I6-J6</f>
        <v>0</v>
      </c>
      <c r="J8" s="45"/>
    </row>
    <row r="9" spans="1:10" x14ac:dyDescent="0.25">
      <c r="A9" s="5">
        <v>44652</v>
      </c>
      <c r="B9" s="11" t="s">
        <v>22</v>
      </c>
      <c r="C9" s="11" t="s">
        <v>206</v>
      </c>
      <c r="D9" s="16" t="s">
        <v>620</v>
      </c>
      <c r="E9" s="30"/>
      <c r="F9" s="30">
        <v>1111.96</v>
      </c>
      <c r="G9" s="7">
        <f t="shared" si="0"/>
        <v>47538.814999999762</v>
      </c>
    </row>
    <row r="10" spans="1:10" x14ac:dyDescent="0.25">
      <c r="A10" s="5">
        <v>44652</v>
      </c>
      <c r="B10" s="11" t="s">
        <v>23</v>
      </c>
      <c r="C10" s="11" t="s">
        <v>207</v>
      </c>
      <c r="D10" s="16" t="s">
        <v>621</v>
      </c>
      <c r="E10" s="30"/>
      <c r="F10" s="30">
        <v>3449.07</v>
      </c>
      <c r="G10" s="7">
        <f t="shared" si="0"/>
        <v>44089.744999999763</v>
      </c>
    </row>
    <row r="11" spans="1:10" x14ac:dyDescent="0.25">
      <c r="A11" s="5">
        <v>44652</v>
      </c>
      <c r="B11" s="11" t="s">
        <v>24</v>
      </c>
      <c r="C11" s="11" t="s">
        <v>208</v>
      </c>
      <c r="D11" s="16" t="s">
        <v>622</v>
      </c>
      <c r="E11" s="30"/>
      <c r="F11" s="30">
        <v>5760</v>
      </c>
      <c r="G11" s="7">
        <f t="shared" si="0"/>
        <v>38329.744999999763</v>
      </c>
    </row>
    <row r="12" spans="1:10" x14ac:dyDescent="0.25">
      <c r="A12" s="5">
        <v>44652</v>
      </c>
      <c r="B12" s="11" t="s">
        <v>25</v>
      </c>
      <c r="C12" s="11" t="s">
        <v>209</v>
      </c>
      <c r="D12" s="16" t="s">
        <v>623</v>
      </c>
      <c r="E12" s="30"/>
      <c r="F12" s="30">
        <v>1003.16</v>
      </c>
      <c r="G12" s="7">
        <f t="shared" si="0"/>
        <v>37326.584999999759</v>
      </c>
    </row>
    <row r="13" spans="1:10" x14ac:dyDescent="0.25">
      <c r="A13" s="5">
        <v>44653</v>
      </c>
      <c r="B13" s="11" t="s">
        <v>26</v>
      </c>
      <c r="C13" s="11" t="s">
        <v>210</v>
      </c>
      <c r="D13" s="16" t="s">
        <v>624</v>
      </c>
      <c r="E13" s="30">
        <v>3220.63</v>
      </c>
      <c r="F13" s="30"/>
      <c r="G13" s="7">
        <f t="shared" si="0"/>
        <v>40547.214999999756</v>
      </c>
    </row>
    <row r="14" spans="1:10" x14ac:dyDescent="0.25">
      <c r="A14" s="5">
        <v>44653</v>
      </c>
      <c r="B14" s="11" t="s">
        <v>27</v>
      </c>
      <c r="C14" s="11" t="s">
        <v>211</v>
      </c>
      <c r="D14" s="16" t="s">
        <v>625</v>
      </c>
      <c r="E14" s="30"/>
      <c r="F14" s="30">
        <v>14.49</v>
      </c>
      <c r="G14" s="7">
        <f t="shared" si="0"/>
        <v>40532.724999999758</v>
      </c>
    </row>
    <row r="15" spans="1:10" x14ac:dyDescent="0.25">
      <c r="A15" s="5">
        <v>44653</v>
      </c>
      <c r="B15" s="11" t="s">
        <v>28</v>
      </c>
      <c r="C15" s="11" t="s">
        <v>212</v>
      </c>
      <c r="D15" s="16" t="s">
        <v>626</v>
      </c>
      <c r="E15" s="30">
        <v>9110.8799999999992</v>
      </c>
      <c r="F15" s="30"/>
      <c r="G15" s="7">
        <f t="shared" si="0"/>
        <v>49643.604999999756</v>
      </c>
    </row>
    <row r="16" spans="1:10" x14ac:dyDescent="0.25">
      <c r="A16" s="5">
        <v>44653</v>
      </c>
      <c r="B16" s="11" t="s">
        <v>29</v>
      </c>
      <c r="C16" s="11" t="s">
        <v>213</v>
      </c>
      <c r="D16" s="16" t="s">
        <v>627</v>
      </c>
      <c r="E16" s="30"/>
      <c r="F16" s="30">
        <v>324</v>
      </c>
      <c r="G16" s="7">
        <f t="shared" si="0"/>
        <v>49319.604999999756</v>
      </c>
    </row>
    <row r="17" spans="1:7" x14ac:dyDescent="0.25">
      <c r="A17" s="5">
        <v>44653</v>
      </c>
      <c r="B17" s="11" t="s">
        <v>30</v>
      </c>
      <c r="C17" s="11" t="s">
        <v>214</v>
      </c>
      <c r="D17" s="16" t="s">
        <v>628</v>
      </c>
      <c r="E17" s="30"/>
      <c r="F17" s="30">
        <v>360</v>
      </c>
      <c r="G17" s="7">
        <f t="shared" si="0"/>
        <v>48959.604999999756</v>
      </c>
    </row>
    <row r="18" spans="1:7" x14ac:dyDescent="0.25">
      <c r="A18" s="5">
        <v>44653</v>
      </c>
      <c r="B18" s="11" t="s">
        <v>31</v>
      </c>
      <c r="C18" s="11" t="s">
        <v>215</v>
      </c>
      <c r="D18" s="16" t="s">
        <v>629</v>
      </c>
      <c r="E18" s="30"/>
      <c r="F18" s="30">
        <v>524.67999999999995</v>
      </c>
      <c r="G18" s="7">
        <f t="shared" si="0"/>
        <v>48434.924999999756</v>
      </c>
    </row>
    <row r="19" spans="1:7" x14ac:dyDescent="0.25">
      <c r="A19" s="5">
        <v>44654</v>
      </c>
      <c r="B19" s="11" t="s">
        <v>32</v>
      </c>
      <c r="C19" s="11" t="s">
        <v>216</v>
      </c>
      <c r="D19" s="16" t="s">
        <v>630</v>
      </c>
      <c r="E19" s="30"/>
      <c r="F19" s="30">
        <v>237.9</v>
      </c>
      <c r="G19" s="7">
        <f t="shared" si="0"/>
        <v>48197.024999999754</v>
      </c>
    </row>
    <row r="20" spans="1:7" x14ac:dyDescent="0.25">
      <c r="A20" s="5">
        <v>44654</v>
      </c>
      <c r="B20" s="11" t="s">
        <v>33</v>
      </c>
      <c r="C20" s="11" t="s">
        <v>217</v>
      </c>
      <c r="D20" s="16" t="s">
        <v>631</v>
      </c>
      <c r="E20" s="30"/>
      <c r="F20" s="30">
        <v>960</v>
      </c>
      <c r="G20" s="7">
        <f t="shared" si="0"/>
        <v>47237.024999999754</v>
      </c>
    </row>
    <row r="21" spans="1:7" x14ac:dyDescent="0.25">
      <c r="A21" s="5">
        <v>44654</v>
      </c>
      <c r="B21" s="11" t="s">
        <v>34</v>
      </c>
      <c r="C21" s="11" t="s">
        <v>218</v>
      </c>
      <c r="D21" s="16" t="s">
        <v>632</v>
      </c>
      <c r="E21" s="30"/>
      <c r="F21" s="30">
        <v>1234.18</v>
      </c>
      <c r="G21" s="7">
        <f t="shared" si="0"/>
        <v>46002.844999999754</v>
      </c>
    </row>
    <row r="22" spans="1:7" x14ac:dyDescent="0.25">
      <c r="A22" s="5">
        <v>44655</v>
      </c>
      <c r="B22" s="11" t="s">
        <v>35</v>
      </c>
      <c r="C22" s="11" t="s">
        <v>219</v>
      </c>
      <c r="D22" s="16" t="s">
        <v>633</v>
      </c>
      <c r="E22" s="30"/>
      <c r="F22" s="30">
        <v>141.97999999999999</v>
      </c>
      <c r="G22" s="7">
        <f t="shared" si="0"/>
        <v>45860.864999999751</v>
      </c>
    </row>
    <row r="23" spans="1:7" x14ac:dyDescent="0.25">
      <c r="A23" s="5">
        <v>44655</v>
      </c>
      <c r="B23" s="11" t="s">
        <v>36</v>
      </c>
      <c r="C23" s="11" t="s">
        <v>220</v>
      </c>
      <c r="D23" s="16" t="s">
        <v>634</v>
      </c>
      <c r="E23" s="30"/>
      <c r="F23" s="30">
        <v>67.7</v>
      </c>
      <c r="G23" s="7">
        <f t="shared" si="0"/>
        <v>45793.164999999753</v>
      </c>
    </row>
    <row r="24" spans="1:7" x14ac:dyDescent="0.25">
      <c r="A24" s="5">
        <v>44655</v>
      </c>
      <c r="B24" s="11" t="s">
        <v>37</v>
      </c>
      <c r="C24" s="11" t="s">
        <v>221</v>
      </c>
      <c r="D24" s="16" t="s">
        <v>635</v>
      </c>
      <c r="E24" s="30"/>
      <c r="F24" s="30">
        <v>6</v>
      </c>
      <c r="G24" s="7">
        <f t="shared" si="0"/>
        <v>45787.164999999753</v>
      </c>
    </row>
    <row r="25" spans="1:7" x14ac:dyDescent="0.25">
      <c r="A25" s="5">
        <v>44655</v>
      </c>
      <c r="B25" s="11" t="s">
        <v>38</v>
      </c>
      <c r="C25" s="11" t="s">
        <v>222</v>
      </c>
      <c r="D25" s="16" t="s">
        <v>636</v>
      </c>
      <c r="E25" s="30"/>
      <c r="F25" s="30">
        <v>674.95</v>
      </c>
      <c r="G25" s="7">
        <f t="shared" si="0"/>
        <v>45112.214999999756</v>
      </c>
    </row>
    <row r="26" spans="1:7" x14ac:dyDescent="0.25">
      <c r="A26" s="5">
        <v>44655</v>
      </c>
      <c r="B26" s="11" t="s">
        <v>39</v>
      </c>
      <c r="C26" s="11" t="s">
        <v>223</v>
      </c>
      <c r="D26" s="16" t="s">
        <v>637</v>
      </c>
      <c r="E26" s="30">
        <v>1945.66</v>
      </c>
      <c r="F26" s="30"/>
      <c r="G26" s="7">
        <f t="shared" si="0"/>
        <v>47057.87499999976</v>
      </c>
    </row>
    <row r="27" spans="1:7" x14ac:dyDescent="0.25">
      <c r="A27" s="5">
        <v>44655</v>
      </c>
      <c r="B27" s="11" t="s">
        <v>40</v>
      </c>
      <c r="C27" s="11" t="s">
        <v>224</v>
      </c>
      <c r="D27" s="16" t="s">
        <v>638</v>
      </c>
      <c r="E27" s="30"/>
      <c r="F27" s="30">
        <v>480</v>
      </c>
      <c r="G27" s="7">
        <f t="shared" si="0"/>
        <v>46577.87499999976</v>
      </c>
    </row>
    <row r="28" spans="1:7" x14ac:dyDescent="0.25">
      <c r="A28" s="5">
        <v>44655</v>
      </c>
      <c r="B28" s="11" t="s">
        <v>41</v>
      </c>
      <c r="C28" s="11" t="s">
        <v>225</v>
      </c>
      <c r="D28" s="16" t="s">
        <v>639</v>
      </c>
      <c r="E28" s="30"/>
      <c r="F28" s="30">
        <v>2166.2399999999998</v>
      </c>
      <c r="G28" s="7">
        <f t="shared" si="0"/>
        <v>44411.634999999762</v>
      </c>
    </row>
    <row r="29" spans="1:7" x14ac:dyDescent="0.25">
      <c r="A29" s="5">
        <v>44655</v>
      </c>
      <c r="B29" s="11" t="s">
        <v>42</v>
      </c>
      <c r="C29" s="11" t="s">
        <v>226</v>
      </c>
      <c r="D29" s="16" t="s">
        <v>640</v>
      </c>
      <c r="E29" s="30"/>
      <c r="F29" s="30">
        <v>81.41</v>
      </c>
      <c r="G29" s="7">
        <f t="shared" si="0"/>
        <v>44330.224999999758</v>
      </c>
    </row>
    <row r="30" spans="1:7" x14ac:dyDescent="0.25">
      <c r="A30" s="5">
        <v>44656</v>
      </c>
      <c r="B30" s="11" t="s">
        <v>43</v>
      </c>
      <c r="C30" s="11" t="s">
        <v>227</v>
      </c>
      <c r="D30" s="16" t="s">
        <v>641</v>
      </c>
      <c r="E30" s="30">
        <v>233.2</v>
      </c>
      <c r="F30" s="30"/>
      <c r="G30" s="7">
        <f t="shared" si="0"/>
        <v>44563.424999999756</v>
      </c>
    </row>
    <row r="31" spans="1:7" x14ac:dyDescent="0.25">
      <c r="A31" s="5">
        <v>44656</v>
      </c>
      <c r="B31" s="11" t="s">
        <v>44</v>
      </c>
      <c r="C31" s="11" t="s">
        <v>228</v>
      </c>
      <c r="D31" s="16" t="s">
        <v>642</v>
      </c>
      <c r="E31" s="30"/>
      <c r="F31" s="30">
        <v>30</v>
      </c>
      <c r="G31" s="7">
        <f t="shared" si="0"/>
        <v>44533.424999999756</v>
      </c>
    </row>
    <row r="32" spans="1:7" x14ac:dyDescent="0.25">
      <c r="A32" s="5">
        <v>44656</v>
      </c>
      <c r="B32" s="11" t="s">
        <v>45</v>
      </c>
      <c r="C32" s="11" t="s">
        <v>229</v>
      </c>
      <c r="D32" s="16" t="s">
        <v>643</v>
      </c>
      <c r="E32" s="30"/>
      <c r="F32" s="30">
        <v>23.88</v>
      </c>
      <c r="G32" s="7">
        <f t="shared" si="0"/>
        <v>44509.544999999758</v>
      </c>
    </row>
    <row r="33" spans="1:7" x14ac:dyDescent="0.25">
      <c r="A33" s="5">
        <v>44656</v>
      </c>
      <c r="B33" s="11" t="s">
        <v>46</v>
      </c>
      <c r="C33" s="11" t="s">
        <v>230</v>
      </c>
      <c r="D33" s="16" t="s">
        <v>644</v>
      </c>
      <c r="E33" s="30"/>
      <c r="F33" s="30">
        <v>83.33</v>
      </c>
      <c r="G33" s="7">
        <f t="shared" si="0"/>
        <v>44426.214999999756</v>
      </c>
    </row>
    <row r="34" spans="1:7" x14ac:dyDescent="0.25">
      <c r="A34" s="5">
        <v>44656</v>
      </c>
      <c r="B34" s="11" t="s">
        <v>47</v>
      </c>
      <c r="C34" s="11" t="s">
        <v>231</v>
      </c>
      <c r="D34" s="16" t="s">
        <v>645</v>
      </c>
      <c r="E34" s="30"/>
      <c r="F34" s="30">
        <v>91.67</v>
      </c>
      <c r="G34" s="7">
        <f t="shared" si="0"/>
        <v>44334.544999999758</v>
      </c>
    </row>
    <row r="35" spans="1:7" x14ac:dyDescent="0.25">
      <c r="A35" s="5">
        <v>44656</v>
      </c>
      <c r="B35" s="11" t="s">
        <v>48</v>
      </c>
      <c r="C35" s="11" t="s">
        <v>232</v>
      </c>
      <c r="D35" s="16" t="s">
        <v>646</v>
      </c>
      <c r="E35" s="30"/>
      <c r="F35" s="30">
        <v>17.78</v>
      </c>
      <c r="G35" s="7">
        <f t="shared" si="0"/>
        <v>44316.764999999759</v>
      </c>
    </row>
    <row r="36" spans="1:7" x14ac:dyDescent="0.25">
      <c r="A36" s="5">
        <v>44656</v>
      </c>
      <c r="B36" s="11" t="s">
        <v>49</v>
      </c>
      <c r="C36" s="11" t="s">
        <v>233</v>
      </c>
      <c r="D36" s="16" t="s">
        <v>647</v>
      </c>
      <c r="E36" s="30"/>
      <c r="F36" s="30">
        <v>384.48</v>
      </c>
      <c r="G36" s="7">
        <f t="shared" si="0"/>
        <v>43932.284999999756</v>
      </c>
    </row>
    <row r="37" spans="1:7" x14ac:dyDescent="0.25">
      <c r="A37" s="5">
        <v>44656</v>
      </c>
      <c r="B37" s="11" t="s">
        <v>50</v>
      </c>
      <c r="C37" s="11" t="s">
        <v>234</v>
      </c>
      <c r="D37" s="16" t="s">
        <v>648</v>
      </c>
      <c r="E37" s="30">
        <v>177.6</v>
      </c>
      <c r="F37" s="30"/>
      <c r="G37" s="7">
        <f t="shared" si="0"/>
        <v>44109.884999999755</v>
      </c>
    </row>
    <row r="38" spans="1:7" x14ac:dyDescent="0.25">
      <c r="A38" s="5">
        <v>44656</v>
      </c>
      <c r="B38" s="11" t="s">
        <v>51</v>
      </c>
      <c r="C38" s="11" t="s">
        <v>235</v>
      </c>
      <c r="D38" s="16" t="s">
        <v>649</v>
      </c>
      <c r="E38" s="30"/>
      <c r="F38" s="30">
        <v>631.15</v>
      </c>
      <c r="G38" s="7">
        <f t="shared" si="0"/>
        <v>43478.734999999753</v>
      </c>
    </row>
    <row r="39" spans="1:7" x14ac:dyDescent="0.25">
      <c r="A39" s="5">
        <v>44657</v>
      </c>
      <c r="B39" s="11" t="s">
        <v>52</v>
      </c>
      <c r="C39" s="11" t="s">
        <v>236</v>
      </c>
      <c r="D39" s="16" t="s">
        <v>650</v>
      </c>
      <c r="E39" s="30"/>
      <c r="F39" s="30">
        <v>17.88</v>
      </c>
      <c r="G39" s="7">
        <f t="shared" si="0"/>
        <v>43460.854999999756</v>
      </c>
    </row>
    <row r="40" spans="1:7" x14ac:dyDescent="0.25">
      <c r="A40" s="5">
        <v>44657</v>
      </c>
      <c r="B40" s="11" t="s">
        <v>53</v>
      </c>
      <c r="C40" s="11" t="s">
        <v>237</v>
      </c>
      <c r="D40" s="16" t="s">
        <v>651</v>
      </c>
      <c r="E40" s="30"/>
      <c r="F40" s="30">
        <v>400</v>
      </c>
      <c r="G40" s="7">
        <f t="shared" si="0"/>
        <v>43060.854999999756</v>
      </c>
    </row>
    <row r="41" spans="1:7" x14ac:dyDescent="0.25">
      <c r="A41" s="5">
        <v>44657</v>
      </c>
      <c r="B41" s="11" t="s">
        <v>54</v>
      </c>
      <c r="C41" s="11" t="s">
        <v>238</v>
      </c>
      <c r="D41" s="16" t="s">
        <v>652</v>
      </c>
      <c r="E41" s="30">
        <v>5515.28</v>
      </c>
      <c r="F41" s="30"/>
      <c r="G41" s="7">
        <f t="shared" si="0"/>
        <v>48576.134999999755</v>
      </c>
    </row>
    <row r="42" spans="1:7" x14ac:dyDescent="0.25">
      <c r="A42" s="5">
        <v>44657</v>
      </c>
      <c r="B42" s="11" t="s">
        <v>55</v>
      </c>
      <c r="C42" s="11" t="s">
        <v>239</v>
      </c>
      <c r="D42" s="16" t="s">
        <v>653</v>
      </c>
      <c r="E42" s="30"/>
      <c r="F42" s="30">
        <v>354</v>
      </c>
      <c r="G42" s="7">
        <f t="shared" si="0"/>
        <v>48222.134999999755</v>
      </c>
    </row>
    <row r="43" spans="1:7" x14ac:dyDescent="0.25">
      <c r="A43" s="5">
        <v>44658</v>
      </c>
      <c r="B43" s="11" t="s">
        <v>56</v>
      </c>
      <c r="C43" s="11" t="s">
        <v>240</v>
      </c>
      <c r="D43" s="16" t="s">
        <v>654</v>
      </c>
      <c r="E43" s="30">
        <v>522.28</v>
      </c>
      <c r="F43" s="30"/>
      <c r="G43" s="7">
        <f t="shared" si="0"/>
        <v>48744.414999999753</v>
      </c>
    </row>
    <row r="44" spans="1:7" x14ac:dyDescent="0.25">
      <c r="A44" s="5">
        <v>44658</v>
      </c>
      <c r="B44" s="11" t="s">
        <v>57</v>
      </c>
      <c r="C44" s="11" t="s">
        <v>241</v>
      </c>
      <c r="D44" s="16" t="s">
        <v>655</v>
      </c>
      <c r="E44" s="30"/>
      <c r="F44" s="30">
        <v>1.83</v>
      </c>
      <c r="G44" s="7">
        <f t="shared" si="0"/>
        <v>48742.584999999752</v>
      </c>
    </row>
    <row r="45" spans="1:7" x14ac:dyDescent="0.25">
      <c r="A45" s="5">
        <v>44658</v>
      </c>
      <c r="B45" s="11" t="s">
        <v>58</v>
      </c>
      <c r="C45" s="11" t="s">
        <v>242</v>
      </c>
      <c r="D45" s="16" t="s">
        <v>656</v>
      </c>
      <c r="E45" s="30"/>
      <c r="F45" s="30">
        <v>1832.91</v>
      </c>
      <c r="G45" s="7">
        <f t="shared" si="0"/>
        <v>46909.674999999748</v>
      </c>
    </row>
    <row r="46" spans="1:7" x14ac:dyDescent="0.25">
      <c r="A46" s="5">
        <v>44658</v>
      </c>
      <c r="B46" s="11" t="s">
        <v>59</v>
      </c>
      <c r="C46" s="11" t="s">
        <v>243</v>
      </c>
      <c r="D46" s="16" t="s">
        <v>657</v>
      </c>
      <c r="E46" s="30"/>
      <c r="F46" s="30">
        <v>124</v>
      </c>
      <c r="G46" s="7">
        <f t="shared" si="0"/>
        <v>46785.674999999748</v>
      </c>
    </row>
    <row r="47" spans="1:7" x14ac:dyDescent="0.25">
      <c r="A47" s="5">
        <v>44659</v>
      </c>
      <c r="B47" s="11" t="s">
        <v>60</v>
      </c>
      <c r="C47" s="11" t="s">
        <v>244</v>
      </c>
      <c r="D47" s="16" t="s">
        <v>658</v>
      </c>
      <c r="E47" s="30"/>
      <c r="F47" s="30">
        <v>595.20000000000005</v>
      </c>
      <c r="G47" s="7">
        <f t="shared" si="0"/>
        <v>46190.474999999751</v>
      </c>
    </row>
    <row r="48" spans="1:7" x14ac:dyDescent="0.25">
      <c r="A48" s="5">
        <v>44659</v>
      </c>
      <c r="B48" s="11" t="s">
        <v>61</v>
      </c>
      <c r="C48" s="11" t="s">
        <v>245</v>
      </c>
      <c r="D48" s="16" t="s">
        <v>659</v>
      </c>
      <c r="E48" s="30"/>
      <c r="F48" s="30">
        <v>595.20000000000005</v>
      </c>
      <c r="G48" s="7">
        <f t="shared" si="0"/>
        <v>45595.274999999754</v>
      </c>
    </row>
    <row r="49" spans="1:7" x14ac:dyDescent="0.25">
      <c r="A49" s="5">
        <v>44659</v>
      </c>
      <c r="B49" s="11" t="s">
        <v>62</v>
      </c>
      <c r="C49" s="11" t="s">
        <v>246</v>
      </c>
      <c r="D49" s="16" t="s">
        <v>660</v>
      </c>
      <c r="E49" s="30">
        <v>18103.73</v>
      </c>
      <c r="F49" s="30"/>
      <c r="G49" s="7">
        <f t="shared" si="0"/>
        <v>63699.004999999757</v>
      </c>
    </row>
    <row r="50" spans="1:7" x14ac:dyDescent="0.25">
      <c r="A50" s="5">
        <v>44659</v>
      </c>
      <c r="B50" s="11" t="s">
        <v>63</v>
      </c>
      <c r="C50" s="11" t="s">
        <v>247</v>
      </c>
      <c r="D50" s="16" t="s">
        <v>661</v>
      </c>
      <c r="E50" s="30"/>
      <c r="F50" s="30">
        <v>415.46</v>
      </c>
      <c r="G50" s="7">
        <f t="shared" si="0"/>
        <v>63283.544999999758</v>
      </c>
    </row>
    <row r="51" spans="1:7" x14ac:dyDescent="0.25">
      <c r="A51" s="5">
        <v>44659</v>
      </c>
      <c r="B51" s="11" t="s">
        <v>64</v>
      </c>
      <c r="C51" s="11" t="s">
        <v>248</v>
      </c>
      <c r="D51" s="16" t="s">
        <v>662</v>
      </c>
      <c r="E51" s="30"/>
      <c r="F51" s="30">
        <v>50</v>
      </c>
      <c r="G51" s="7">
        <f t="shared" si="0"/>
        <v>63233.544999999758</v>
      </c>
    </row>
    <row r="52" spans="1:7" x14ac:dyDescent="0.25">
      <c r="A52" s="5">
        <v>44660</v>
      </c>
      <c r="B52" s="11" t="s">
        <v>65</v>
      </c>
      <c r="C52" s="11" t="s">
        <v>249</v>
      </c>
      <c r="D52" s="16" t="s">
        <v>663</v>
      </c>
      <c r="E52" s="30"/>
      <c r="F52" s="30">
        <v>50</v>
      </c>
      <c r="G52" s="7">
        <f t="shared" si="0"/>
        <v>63183.544999999758</v>
      </c>
    </row>
    <row r="53" spans="1:7" x14ac:dyDescent="0.25">
      <c r="A53" s="5">
        <v>44661</v>
      </c>
      <c r="B53" s="11" t="s">
        <v>66</v>
      </c>
      <c r="C53" s="11" t="s">
        <v>250</v>
      </c>
      <c r="D53" s="16" t="s">
        <v>664</v>
      </c>
      <c r="E53" s="30"/>
      <c r="F53" s="30">
        <v>1577.44</v>
      </c>
      <c r="G53" s="7">
        <f t="shared" si="0"/>
        <v>61606.104999999756</v>
      </c>
    </row>
    <row r="54" spans="1:7" x14ac:dyDescent="0.25">
      <c r="A54" s="5">
        <v>44661</v>
      </c>
      <c r="B54" s="11" t="s">
        <v>67</v>
      </c>
      <c r="C54" s="11" t="s">
        <v>251</v>
      </c>
      <c r="D54" s="16" t="s">
        <v>665</v>
      </c>
      <c r="E54" s="30"/>
      <c r="F54" s="30">
        <v>28.44</v>
      </c>
      <c r="G54" s="7">
        <f t="shared" si="0"/>
        <v>61577.664999999753</v>
      </c>
    </row>
    <row r="55" spans="1:7" x14ac:dyDescent="0.25">
      <c r="A55" s="5">
        <v>44661</v>
      </c>
      <c r="B55" s="11" t="s">
        <v>68</v>
      </c>
      <c r="C55" s="11" t="s">
        <v>252</v>
      </c>
      <c r="D55" s="16" t="s">
        <v>666</v>
      </c>
      <c r="E55" s="30"/>
      <c r="F55" s="30">
        <v>356.55</v>
      </c>
      <c r="G55" s="7">
        <f t="shared" si="0"/>
        <v>61221.114999999751</v>
      </c>
    </row>
    <row r="56" spans="1:7" x14ac:dyDescent="0.25">
      <c r="A56" s="5">
        <v>44661</v>
      </c>
      <c r="B56" s="11" t="s">
        <v>69</v>
      </c>
      <c r="C56" s="11" t="s">
        <v>253</v>
      </c>
      <c r="D56" s="16" t="s">
        <v>667</v>
      </c>
      <c r="E56" s="30"/>
      <c r="F56" s="30">
        <v>13.64</v>
      </c>
      <c r="G56" s="7">
        <f>G55+E56-F56</f>
        <v>61207.474999999751</v>
      </c>
    </row>
    <row r="57" spans="1:7" x14ac:dyDescent="0.25">
      <c r="A57" s="5">
        <v>44661</v>
      </c>
      <c r="B57" s="11" t="s">
        <v>70</v>
      </c>
      <c r="C57" s="11" t="s">
        <v>254</v>
      </c>
      <c r="D57" s="16" t="s">
        <v>668</v>
      </c>
      <c r="E57" s="30"/>
      <c r="F57" s="30">
        <v>52</v>
      </c>
      <c r="G57" s="7">
        <f>G56+E57-F57</f>
        <v>61155.474999999751</v>
      </c>
    </row>
    <row r="58" spans="1:7" x14ac:dyDescent="0.25">
      <c r="A58" s="5">
        <v>44661</v>
      </c>
      <c r="B58" s="11" t="s">
        <v>71</v>
      </c>
      <c r="C58" s="11" t="s">
        <v>255</v>
      </c>
      <c r="D58" s="16" t="s">
        <v>669</v>
      </c>
      <c r="E58" s="30"/>
      <c r="F58" s="30">
        <v>561.36</v>
      </c>
      <c r="G58" s="7">
        <f t="shared" si="0"/>
        <v>60594.114999999751</v>
      </c>
    </row>
    <row r="59" spans="1:7" x14ac:dyDescent="0.25">
      <c r="A59" s="5">
        <v>44661</v>
      </c>
      <c r="B59" s="11" t="s">
        <v>72</v>
      </c>
      <c r="C59" s="11" t="s">
        <v>256</v>
      </c>
      <c r="D59" s="16" t="s">
        <v>670</v>
      </c>
      <c r="E59" s="30"/>
      <c r="F59" s="30">
        <v>832.66</v>
      </c>
      <c r="G59" s="7">
        <f t="shared" si="0"/>
        <v>59761.454999999747</v>
      </c>
    </row>
    <row r="60" spans="1:7" x14ac:dyDescent="0.25">
      <c r="A60" s="5">
        <v>44661</v>
      </c>
      <c r="B60" s="11" t="s">
        <v>73</v>
      </c>
      <c r="C60" s="11" t="s">
        <v>257</v>
      </c>
      <c r="D60" s="16" t="s">
        <v>671</v>
      </c>
      <c r="E60" s="30"/>
      <c r="F60" s="30">
        <v>3960.96</v>
      </c>
      <c r="G60" s="7">
        <f t="shared" si="0"/>
        <v>55800.494999999748</v>
      </c>
    </row>
    <row r="61" spans="1:7" x14ac:dyDescent="0.25">
      <c r="A61" s="5">
        <v>44661</v>
      </c>
      <c r="B61" s="11" t="s">
        <v>74</v>
      </c>
      <c r="C61" s="11" t="s">
        <v>258</v>
      </c>
      <c r="D61" s="16" t="s">
        <v>672</v>
      </c>
      <c r="E61" s="30"/>
      <c r="F61" s="30">
        <v>911.58</v>
      </c>
      <c r="G61" s="7">
        <f t="shared" si="0"/>
        <v>54888.914999999746</v>
      </c>
    </row>
    <row r="62" spans="1:7" x14ac:dyDescent="0.25">
      <c r="A62" s="5">
        <v>44662</v>
      </c>
      <c r="B62" s="11" t="s">
        <v>75</v>
      </c>
      <c r="C62" s="11" t="s">
        <v>259</v>
      </c>
      <c r="D62" s="16" t="s">
        <v>673</v>
      </c>
      <c r="E62" s="9"/>
      <c r="F62" s="9">
        <v>67.8</v>
      </c>
      <c r="G62" s="7">
        <f t="shared" si="0"/>
        <v>54821.114999999743</v>
      </c>
    </row>
    <row r="63" spans="1:7" x14ac:dyDescent="0.25">
      <c r="A63" s="5">
        <v>44662</v>
      </c>
      <c r="B63" s="11" t="s">
        <v>76</v>
      </c>
      <c r="C63" s="11" t="s">
        <v>260</v>
      </c>
      <c r="D63" s="16" t="s">
        <v>674</v>
      </c>
      <c r="E63" s="30"/>
      <c r="F63" s="30">
        <v>3015.93</v>
      </c>
      <c r="G63" s="7">
        <f t="shared" si="0"/>
        <v>51805.184999999743</v>
      </c>
    </row>
    <row r="64" spans="1:7" x14ac:dyDescent="0.25">
      <c r="A64" s="5">
        <v>44662</v>
      </c>
      <c r="B64" s="11" t="s">
        <v>77</v>
      </c>
      <c r="C64" s="11" t="s">
        <v>261</v>
      </c>
      <c r="D64" s="16" t="s">
        <v>675</v>
      </c>
      <c r="E64" s="30"/>
      <c r="F64" s="30">
        <v>1111.5</v>
      </c>
      <c r="G64" s="7">
        <f t="shared" si="0"/>
        <v>50693.684999999743</v>
      </c>
    </row>
    <row r="65" spans="1:7" x14ac:dyDescent="0.25">
      <c r="A65" s="5">
        <v>44662</v>
      </c>
      <c r="B65" s="11" t="s">
        <v>78</v>
      </c>
      <c r="C65" s="11" t="s">
        <v>262</v>
      </c>
      <c r="D65" s="16" t="s">
        <v>676</v>
      </c>
      <c r="E65" s="30"/>
      <c r="F65" s="30">
        <v>235.2</v>
      </c>
      <c r="G65" s="7">
        <f t="shared" si="0"/>
        <v>50458.484999999746</v>
      </c>
    </row>
    <row r="66" spans="1:7" x14ac:dyDescent="0.25">
      <c r="A66" s="5">
        <v>44662</v>
      </c>
      <c r="B66" s="11" t="s">
        <v>79</v>
      </c>
      <c r="C66" s="11" t="s">
        <v>263</v>
      </c>
      <c r="D66" s="16" t="s">
        <v>677</v>
      </c>
      <c r="E66" s="30"/>
      <c r="F66" s="30">
        <v>2249.8200000000002</v>
      </c>
      <c r="G66" s="7">
        <f t="shared" si="0"/>
        <v>48208.664999999746</v>
      </c>
    </row>
    <row r="67" spans="1:7" x14ac:dyDescent="0.25">
      <c r="A67" s="5">
        <v>44662</v>
      </c>
      <c r="B67" s="11" t="s">
        <v>80</v>
      </c>
      <c r="C67" s="11" t="s">
        <v>264</v>
      </c>
      <c r="D67" s="16" t="s">
        <v>678</v>
      </c>
      <c r="E67" s="30"/>
      <c r="F67" s="30">
        <v>20.8</v>
      </c>
      <c r="G67" s="7">
        <f t="shared" si="0"/>
        <v>48187.864999999743</v>
      </c>
    </row>
    <row r="68" spans="1:7" x14ac:dyDescent="0.25">
      <c r="A68" s="5">
        <v>44662</v>
      </c>
      <c r="B68" s="11" t="s">
        <v>81</v>
      </c>
      <c r="C68" s="11" t="s">
        <v>265</v>
      </c>
      <c r="D68" s="16" t="s">
        <v>679</v>
      </c>
      <c r="E68" s="30"/>
      <c r="F68" s="30">
        <v>639.36</v>
      </c>
      <c r="G68" s="7">
        <f t="shared" si="0"/>
        <v>47548.504999999743</v>
      </c>
    </row>
    <row r="69" spans="1:7" x14ac:dyDescent="0.25">
      <c r="A69" s="12">
        <v>44662</v>
      </c>
      <c r="B69" s="11" t="s">
        <v>82</v>
      </c>
      <c r="C69" s="11" t="s">
        <v>266</v>
      </c>
      <c r="D69" s="16" t="s">
        <v>680</v>
      </c>
      <c r="E69" s="30"/>
      <c r="F69" s="30">
        <v>3.5</v>
      </c>
      <c r="G69" s="7">
        <f t="shared" ref="G69:G132" si="1">G68+E69-F69</f>
        <v>47545.004999999743</v>
      </c>
    </row>
    <row r="70" spans="1:7" x14ac:dyDescent="0.25">
      <c r="A70" s="12">
        <v>44662</v>
      </c>
      <c r="B70" s="11" t="s">
        <v>83</v>
      </c>
      <c r="C70" s="11" t="s">
        <v>267</v>
      </c>
      <c r="D70" s="16" t="s">
        <v>681</v>
      </c>
      <c r="E70" s="30"/>
      <c r="F70" s="30">
        <v>3.5</v>
      </c>
      <c r="G70" s="7">
        <f t="shared" si="1"/>
        <v>47541.504999999743</v>
      </c>
    </row>
    <row r="71" spans="1:7" x14ac:dyDescent="0.25">
      <c r="A71" s="12">
        <v>44662</v>
      </c>
      <c r="B71" s="11" t="s">
        <v>84</v>
      </c>
      <c r="C71" s="11" t="s">
        <v>268</v>
      </c>
      <c r="D71" s="16" t="s">
        <v>682</v>
      </c>
      <c r="E71" s="30"/>
      <c r="F71" s="30">
        <v>3.5</v>
      </c>
      <c r="G71" s="7">
        <f t="shared" si="1"/>
        <v>47538.004999999743</v>
      </c>
    </row>
    <row r="72" spans="1:7" x14ac:dyDescent="0.25">
      <c r="A72" s="5">
        <v>44663</v>
      </c>
      <c r="B72" s="11" t="s">
        <v>85</v>
      </c>
      <c r="C72" s="11" t="s">
        <v>269</v>
      </c>
      <c r="D72" s="16" t="s">
        <v>683</v>
      </c>
      <c r="E72" s="30"/>
      <c r="F72" s="30">
        <v>398.33</v>
      </c>
      <c r="G72" s="7">
        <f t="shared" si="1"/>
        <v>47139.674999999741</v>
      </c>
    </row>
    <row r="73" spans="1:7" x14ac:dyDescent="0.25">
      <c r="A73" s="5">
        <v>44663</v>
      </c>
      <c r="B73" s="11" t="s">
        <v>86</v>
      </c>
      <c r="C73" s="11" t="s">
        <v>270</v>
      </c>
      <c r="D73" s="16" t="s">
        <v>684</v>
      </c>
      <c r="E73" s="30"/>
      <c r="F73" s="30">
        <v>631.79999999999995</v>
      </c>
      <c r="G73" s="7">
        <f t="shared" si="1"/>
        <v>46507.874999999738</v>
      </c>
    </row>
    <row r="74" spans="1:7" x14ac:dyDescent="0.25">
      <c r="A74" s="5">
        <v>44663</v>
      </c>
      <c r="B74" s="11" t="s">
        <v>87</v>
      </c>
      <c r="C74" s="11" t="s">
        <v>271</v>
      </c>
      <c r="D74" s="16" t="s">
        <v>685</v>
      </c>
      <c r="E74" s="30"/>
      <c r="F74" s="30">
        <v>1668</v>
      </c>
      <c r="G74" s="7">
        <f t="shared" si="1"/>
        <v>44839.874999999738</v>
      </c>
    </row>
    <row r="75" spans="1:7" x14ac:dyDescent="0.25">
      <c r="A75" s="5">
        <v>44663</v>
      </c>
      <c r="B75" s="11" t="s">
        <v>88</v>
      </c>
      <c r="C75" s="11" t="s">
        <v>272</v>
      </c>
      <c r="D75" s="16" t="s">
        <v>686</v>
      </c>
      <c r="E75" s="30"/>
      <c r="F75" s="30">
        <v>1595.32</v>
      </c>
      <c r="G75" s="7">
        <f t="shared" si="1"/>
        <v>43244.554999999738</v>
      </c>
    </row>
    <row r="76" spans="1:7" x14ac:dyDescent="0.25">
      <c r="A76" s="5">
        <v>44663</v>
      </c>
      <c r="B76" s="11" t="s">
        <v>89</v>
      </c>
      <c r="C76" s="11" t="s">
        <v>273</v>
      </c>
      <c r="D76" s="16" t="s">
        <v>687</v>
      </c>
      <c r="E76" s="30"/>
      <c r="F76" s="30">
        <v>2.1</v>
      </c>
      <c r="G76" s="7">
        <f t="shared" si="1"/>
        <v>43242.45499999974</v>
      </c>
    </row>
    <row r="77" spans="1:7" x14ac:dyDescent="0.25">
      <c r="A77" s="5">
        <v>44663</v>
      </c>
      <c r="B77" s="11" t="s">
        <v>90</v>
      </c>
      <c r="C77" s="11" t="s">
        <v>274</v>
      </c>
      <c r="D77" s="16" t="s">
        <v>688</v>
      </c>
      <c r="E77" s="30"/>
      <c r="F77" s="30">
        <v>3278.58</v>
      </c>
      <c r="G77" s="7">
        <f t="shared" si="1"/>
        <v>39963.874999999738</v>
      </c>
    </row>
    <row r="78" spans="1:7" x14ac:dyDescent="0.25">
      <c r="A78" s="5">
        <v>44663</v>
      </c>
      <c r="B78" s="11" t="s">
        <v>91</v>
      </c>
      <c r="C78" s="11" t="s">
        <v>275</v>
      </c>
      <c r="D78" s="16" t="s">
        <v>689</v>
      </c>
      <c r="E78" s="30"/>
      <c r="F78" s="30">
        <v>4719.76</v>
      </c>
      <c r="G78" s="7">
        <f t="shared" si="1"/>
        <v>35244.114999999736</v>
      </c>
    </row>
    <row r="79" spans="1:7" x14ac:dyDescent="0.25">
      <c r="A79" s="5">
        <v>44663</v>
      </c>
      <c r="B79" s="11" t="s">
        <v>92</v>
      </c>
      <c r="C79" s="11" t="s">
        <v>276</v>
      </c>
      <c r="D79" s="16" t="s">
        <v>690</v>
      </c>
      <c r="E79" s="30"/>
      <c r="F79" s="30">
        <v>67.260000000000005</v>
      </c>
      <c r="G79" s="7">
        <f t="shared" si="1"/>
        <v>35176.854999999734</v>
      </c>
    </row>
    <row r="80" spans="1:7" x14ac:dyDescent="0.25">
      <c r="A80" s="5">
        <v>44664</v>
      </c>
      <c r="B80" s="11" t="s">
        <v>93</v>
      </c>
      <c r="C80" s="11" t="s">
        <v>277</v>
      </c>
      <c r="D80" s="16" t="s">
        <v>691</v>
      </c>
      <c r="E80" s="30">
        <v>19.8</v>
      </c>
      <c r="F80" s="30"/>
      <c r="G80" s="7">
        <f t="shared" si="1"/>
        <v>35196.654999999737</v>
      </c>
    </row>
    <row r="81" spans="1:7" x14ac:dyDescent="0.25">
      <c r="A81" s="5">
        <v>44664</v>
      </c>
      <c r="B81" s="11" t="s">
        <v>94</v>
      </c>
      <c r="C81" s="11" t="s">
        <v>278</v>
      </c>
      <c r="D81" s="16" t="s">
        <v>692</v>
      </c>
      <c r="E81" s="30"/>
      <c r="F81" s="30">
        <v>7.0000000000000007E-2</v>
      </c>
      <c r="G81" s="7">
        <f t="shared" si="1"/>
        <v>35196.584999999737</v>
      </c>
    </row>
    <row r="82" spans="1:7" x14ac:dyDescent="0.25">
      <c r="A82" s="5">
        <v>44664</v>
      </c>
      <c r="B82" s="11" t="s">
        <v>95</v>
      </c>
      <c r="C82" s="11" t="s">
        <v>279</v>
      </c>
      <c r="D82" s="16" t="s">
        <v>693</v>
      </c>
      <c r="E82" s="30"/>
      <c r="F82" s="30">
        <v>3.37</v>
      </c>
      <c r="G82" s="7">
        <f t="shared" si="1"/>
        <v>35193.214999999735</v>
      </c>
    </row>
    <row r="83" spans="1:7" x14ac:dyDescent="0.25">
      <c r="A83" s="5">
        <v>44666</v>
      </c>
      <c r="B83" s="11" t="s">
        <v>96</v>
      </c>
      <c r="C83" s="11" t="s">
        <v>280</v>
      </c>
      <c r="D83" s="16" t="s">
        <v>694</v>
      </c>
      <c r="E83" s="30"/>
      <c r="F83" s="30">
        <v>381.5</v>
      </c>
      <c r="G83" s="7">
        <f t="shared" si="1"/>
        <v>34811.714999999735</v>
      </c>
    </row>
    <row r="84" spans="1:7" x14ac:dyDescent="0.25">
      <c r="A84" s="5">
        <v>44666</v>
      </c>
      <c r="B84" s="11" t="s">
        <v>97</v>
      </c>
      <c r="C84" s="11" t="s">
        <v>281</v>
      </c>
      <c r="D84" s="16" t="s">
        <v>695</v>
      </c>
      <c r="E84" s="30"/>
      <c r="F84" s="30">
        <v>546.08000000000004</v>
      </c>
      <c r="G84" s="7">
        <f t="shared" si="1"/>
        <v>34265.634999999733</v>
      </c>
    </row>
    <row r="85" spans="1:7" x14ac:dyDescent="0.25">
      <c r="A85" s="5">
        <v>44666</v>
      </c>
      <c r="B85" s="11" t="s">
        <v>98</v>
      </c>
      <c r="C85" s="11" t="s">
        <v>282</v>
      </c>
      <c r="D85" s="16" t="s">
        <v>696</v>
      </c>
      <c r="E85" s="30"/>
      <c r="F85" s="30">
        <v>1062.18</v>
      </c>
      <c r="G85" s="7">
        <f t="shared" si="1"/>
        <v>33203.454999999733</v>
      </c>
    </row>
    <row r="86" spans="1:7" x14ac:dyDescent="0.25">
      <c r="A86" s="5">
        <v>44666</v>
      </c>
      <c r="B86" s="11" t="s">
        <v>99</v>
      </c>
      <c r="C86" s="11" t="s">
        <v>283</v>
      </c>
      <c r="D86" s="16" t="s">
        <v>697</v>
      </c>
      <c r="E86" s="30"/>
      <c r="F86" s="30">
        <v>320.17</v>
      </c>
      <c r="G86" s="7">
        <f t="shared" si="1"/>
        <v>32883.284999999734</v>
      </c>
    </row>
    <row r="87" spans="1:7" x14ac:dyDescent="0.25">
      <c r="A87" s="5">
        <v>44666</v>
      </c>
      <c r="B87" s="11" t="s">
        <v>100</v>
      </c>
      <c r="C87" s="11" t="s">
        <v>284</v>
      </c>
      <c r="D87" s="16" t="s">
        <v>698</v>
      </c>
      <c r="E87" s="30"/>
      <c r="F87" s="30">
        <v>46.46</v>
      </c>
      <c r="G87" s="7">
        <f t="shared" si="1"/>
        <v>32836.824999999735</v>
      </c>
    </row>
    <row r="88" spans="1:7" x14ac:dyDescent="0.25">
      <c r="A88" s="5">
        <v>44666</v>
      </c>
      <c r="B88" s="11" t="s">
        <v>101</v>
      </c>
      <c r="C88" s="11" t="s">
        <v>285</v>
      </c>
      <c r="D88" s="16" t="s">
        <v>699</v>
      </c>
      <c r="E88" s="30"/>
      <c r="F88" s="30">
        <v>108.74</v>
      </c>
      <c r="G88" s="7">
        <f t="shared" si="1"/>
        <v>32728.084999999734</v>
      </c>
    </row>
    <row r="89" spans="1:7" x14ac:dyDescent="0.25">
      <c r="A89" s="5">
        <v>44666</v>
      </c>
      <c r="B89" s="11" t="s">
        <v>102</v>
      </c>
      <c r="C89" s="11" t="s">
        <v>286</v>
      </c>
      <c r="D89" s="16" t="s">
        <v>700</v>
      </c>
      <c r="E89" s="30"/>
      <c r="F89" s="30">
        <v>3708</v>
      </c>
      <c r="G89" s="7">
        <f t="shared" si="1"/>
        <v>29020.084999999734</v>
      </c>
    </row>
    <row r="90" spans="1:7" x14ac:dyDescent="0.25">
      <c r="A90" s="5">
        <v>44666</v>
      </c>
      <c r="B90" s="11" t="s">
        <v>103</v>
      </c>
      <c r="C90" s="11" t="s">
        <v>287</v>
      </c>
      <c r="D90" s="16" t="s">
        <v>701</v>
      </c>
      <c r="E90" s="30"/>
      <c r="F90" s="30">
        <v>1201.48</v>
      </c>
      <c r="G90" s="7">
        <f t="shared" si="1"/>
        <v>27818.604999999734</v>
      </c>
    </row>
    <row r="91" spans="1:7" x14ac:dyDescent="0.25">
      <c r="A91" s="5">
        <v>44666</v>
      </c>
      <c r="B91" s="11" t="s">
        <v>104</v>
      </c>
      <c r="C91" s="11" t="s">
        <v>288</v>
      </c>
      <c r="D91" s="16" t="s">
        <v>702</v>
      </c>
      <c r="E91" s="30"/>
      <c r="F91" s="30">
        <v>88.66</v>
      </c>
      <c r="G91" s="7">
        <f t="shared" si="1"/>
        <v>27729.944999999734</v>
      </c>
    </row>
    <row r="92" spans="1:7" x14ac:dyDescent="0.25">
      <c r="A92" s="5">
        <v>44666</v>
      </c>
      <c r="B92" s="11" t="s">
        <v>105</v>
      </c>
      <c r="C92" s="11" t="s">
        <v>289</v>
      </c>
      <c r="D92" s="16" t="s">
        <v>703</v>
      </c>
      <c r="E92" s="30">
        <v>18266.88</v>
      </c>
      <c r="F92" s="30"/>
      <c r="G92" s="7">
        <f t="shared" si="1"/>
        <v>45996.824999999735</v>
      </c>
    </row>
    <row r="93" spans="1:7" x14ac:dyDescent="0.25">
      <c r="A93" s="5">
        <v>44666</v>
      </c>
      <c r="B93" s="11" t="s">
        <v>106</v>
      </c>
      <c r="C93" s="11" t="s">
        <v>290</v>
      </c>
      <c r="D93" s="16" t="s">
        <v>704</v>
      </c>
      <c r="E93" s="30">
        <v>1823.9</v>
      </c>
      <c r="F93" s="30"/>
      <c r="G93" s="7">
        <f t="shared" si="1"/>
        <v>47820.724999999737</v>
      </c>
    </row>
    <row r="94" spans="1:7" x14ac:dyDescent="0.25">
      <c r="A94" s="5">
        <v>44666</v>
      </c>
      <c r="B94" s="11" t="s">
        <v>107</v>
      </c>
      <c r="C94" s="11" t="s">
        <v>291</v>
      </c>
      <c r="D94" s="16" t="s">
        <v>705</v>
      </c>
      <c r="E94" s="30"/>
      <c r="F94" s="30">
        <v>1207.6300000000001</v>
      </c>
      <c r="G94" s="7">
        <f t="shared" si="1"/>
        <v>46613.094999999739</v>
      </c>
    </row>
    <row r="95" spans="1:7" x14ac:dyDescent="0.25">
      <c r="A95" s="5">
        <v>44666</v>
      </c>
      <c r="B95" s="11" t="s">
        <v>108</v>
      </c>
      <c r="C95" s="11" t="s">
        <v>292</v>
      </c>
      <c r="D95" s="16" t="s">
        <v>706</v>
      </c>
      <c r="E95" s="30"/>
      <c r="F95" s="30">
        <v>85.32</v>
      </c>
      <c r="G95" s="7">
        <f t="shared" si="1"/>
        <v>46527.77499999974</v>
      </c>
    </row>
    <row r="96" spans="1:7" x14ac:dyDescent="0.25">
      <c r="A96" s="5">
        <v>44666</v>
      </c>
      <c r="B96" s="11" t="s">
        <v>109</v>
      </c>
      <c r="C96" s="11" t="s">
        <v>293</v>
      </c>
      <c r="D96" s="16" t="s">
        <v>707</v>
      </c>
      <c r="E96" s="30"/>
      <c r="F96" s="30">
        <v>296.38</v>
      </c>
      <c r="G96" s="7">
        <f t="shared" si="1"/>
        <v>46231.394999999742</v>
      </c>
    </row>
    <row r="97" spans="1:8" x14ac:dyDescent="0.25">
      <c r="A97" s="5">
        <v>44667</v>
      </c>
      <c r="B97" s="11" t="s">
        <v>110</v>
      </c>
      <c r="C97" s="11" t="s">
        <v>294</v>
      </c>
      <c r="D97" s="16" t="s">
        <v>708</v>
      </c>
      <c r="E97" s="30"/>
      <c r="F97" s="30">
        <v>120.75</v>
      </c>
      <c r="G97" s="7">
        <f t="shared" si="1"/>
        <v>46110.644999999742</v>
      </c>
    </row>
    <row r="98" spans="1:8" x14ac:dyDescent="0.25">
      <c r="A98" s="5">
        <v>44668</v>
      </c>
      <c r="B98" s="11" t="s">
        <v>111</v>
      </c>
      <c r="C98" s="11" t="s">
        <v>295</v>
      </c>
      <c r="D98" s="16" t="s">
        <v>709</v>
      </c>
      <c r="E98" s="30"/>
      <c r="F98" s="30">
        <v>490.95</v>
      </c>
      <c r="G98" s="7">
        <f t="shared" si="1"/>
        <v>45619.694999999745</v>
      </c>
    </row>
    <row r="99" spans="1:8" x14ac:dyDescent="0.25">
      <c r="A99" s="5">
        <v>44668</v>
      </c>
      <c r="B99" s="11" t="s">
        <v>112</v>
      </c>
      <c r="C99" s="11" t="s">
        <v>296</v>
      </c>
      <c r="D99" s="16" t="s">
        <v>710</v>
      </c>
      <c r="E99" s="30"/>
      <c r="F99" s="30">
        <v>7326</v>
      </c>
      <c r="G99" s="7">
        <f t="shared" si="1"/>
        <v>38293.694999999745</v>
      </c>
    </row>
    <row r="100" spans="1:8" x14ac:dyDescent="0.25">
      <c r="A100" s="5">
        <v>44669</v>
      </c>
      <c r="B100" s="11" t="s">
        <v>113</v>
      </c>
      <c r="C100" s="11" t="s">
        <v>297</v>
      </c>
      <c r="D100" s="16" t="s">
        <v>711</v>
      </c>
      <c r="E100" s="9">
        <v>43.86</v>
      </c>
      <c r="F100" s="9"/>
      <c r="G100" s="7">
        <f t="shared" si="1"/>
        <v>38337.554999999746</v>
      </c>
    </row>
    <row r="101" spans="1:8" x14ac:dyDescent="0.25">
      <c r="A101" s="5">
        <v>44669</v>
      </c>
      <c r="B101" s="11" t="s">
        <v>114</v>
      </c>
      <c r="C101" s="11" t="s">
        <v>298</v>
      </c>
      <c r="D101" s="16" t="s">
        <v>712</v>
      </c>
      <c r="E101" s="9"/>
      <c r="F101" s="9">
        <v>10116.06</v>
      </c>
      <c r="G101" s="7">
        <f t="shared" si="1"/>
        <v>28221.494999999748</v>
      </c>
    </row>
    <row r="102" spans="1:8" x14ac:dyDescent="0.25">
      <c r="A102" s="29">
        <v>44669</v>
      </c>
      <c r="B102" s="11" t="s">
        <v>115</v>
      </c>
      <c r="C102" s="11" t="s">
        <v>299</v>
      </c>
      <c r="D102" s="16" t="s">
        <v>713</v>
      </c>
      <c r="E102" s="9"/>
      <c r="F102" s="9">
        <v>1961.73</v>
      </c>
      <c r="G102" s="7">
        <f t="shared" si="1"/>
        <v>26259.764999999748</v>
      </c>
    </row>
    <row r="103" spans="1:8" x14ac:dyDescent="0.25">
      <c r="A103" s="5">
        <v>44670</v>
      </c>
      <c r="B103" s="11" t="s">
        <v>116</v>
      </c>
      <c r="C103" s="11" t="s">
        <v>300</v>
      </c>
      <c r="D103" s="16" t="s">
        <v>714</v>
      </c>
      <c r="E103" s="30"/>
      <c r="F103" s="30">
        <v>2361.0500000000002</v>
      </c>
      <c r="G103" s="7">
        <f t="shared" si="1"/>
        <v>23898.714999999749</v>
      </c>
    </row>
    <row r="104" spans="1:8" x14ac:dyDescent="0.25">
      <c r="A104" s="5">
        <v>44670</v>
      </c>
      <c r="B104" s="11" t="s">
        <v>117</v>
      </c>
      <c r="C104" s="11" t="s">
        <v>301</v>
      </c>
      <c r="D104" s="16" t="s">
        <v>715</v>
      </c>
      <c r="E104" s="30">
        <v>1112.44</v>
      </c>
      <c r="F104" s="30"/>
      <c r="G104" s="7">
        <f t="shared" si="1"/>
        <v>25011.154999999748</v>
      </c>
    </row>
    <row r="105" spans="1:8" x14ac:dyDescent="0.25">
      <c r="A105" s="5">
        <v>44671</v>
      </c>
      <c r="B105" s="11" t="s">
        <v>118</v>
      </c>
      <c r="C105" s="11" t="s">
        <v>302</v>
      </c>
      <c r="D105" s="16" t="s">
        <v>716</v>
      </c>
      <c r="E105" s="30">
        <v>202.61</v>
      </c>
      <c r="F105" s="30"/>
      <c r="G105" s="7">
        <f t="shared" si="1"/>
        <v>25213.764999999748</v>
      </c>
    </row>
    <row r="106" spans="1:8" x14ac:dyDescent="0.25">
      <c r="A106" s="5">
        <v>44672</v>
      </c>
      <c r="B106" s="11" t="s">
        <v>119</v>
      </c>
      <c r="C106" s="11" t="s">
        <v>303</v>
      </c>
      <c r="D106" s="16" t="s">
        <v>717</v>
      </c>
      <c r="E106" s="30"/>
      <c r="F106" s="30">
        <v>88.55</v>
      </c>
      <c r="G106" s="7">
        <f t="shared" si="1"/>
        <v>25125.214999999749</v>
      </c>
    </row>
    <row r="107" spans="1:8" x14ac:dyDescent="0.25">
      <c r="A107" s="5">
        <v>44672</v>
      </c>
      <c r="B107" s="11" t="s">
        <v>120</v>
      </c>
      <c r="C107" s="11" t="s">
        <v>304</v>
      </c>
      <c r="D107" s="16" t="s">
        <v>718</v>
      </c>
      <c r="E107" s="30">
        <v>132.75</v>
      </c>
      <c r="F107" s="30"/>
      <c r="G107" s="7">
        <f t="shared" si="1"/>
        <v>25257.964999999749</v>
      </c>
    </row>
    <row r="108" spans="1:8" x14ac:dyDescent="0.25">
      <c r="A108" s="5">
        <v>44673</v>
      </c>
      <c r="B108" s="11" t="s">
        <v>121</v>
      </c>
      <c r="C108" s="11" t="s">
        <v>305</v>
      </c>
      <c r="D108" s="16" t="s">
        <v>719</v>
      </c>
      <c r="E108" s="30">
        <v>114.05</v>
      </c>
      <c r="F108" s="30"/>
      <c r="G108" s="7">
        <f t="shared" si="1"/>
        <v>25372.014999999748</v>
      </c>
    </row>
    <row r="109" spans="1:8" x14ac:dyDescent="0.25">
      <c r="A109" s="5">
        <v>44673</v>
      </c>
      <c r="B109" s="11" t="s">
        <v>122</v>
      </c>
      <c r="C109" s="11" t="s">
        <v>306</v>
      </c>
      <c r="D109" s="16" t="s">
        <v>720</v>
      </c>
      <c r="E109" s="30"/>
      <c r="F109" s="30">
        <v>0.4</v>
      </c>
      <c r="G109" s="7">
        <f t="shared" si="1"/>
        <v>25371.614999999747</v>
      </c>
    </row>
    <row r="110" spans="1:8" x14ac:dyDescent="0.25">
      <c r="A110" s="5">
        <v>44673</v>
      </c>
      <c r="B110" s="11" t="s">
        <v>123</v>
      </c>
      <c r="C110" s="11" t="s">
        <v>307</v>
      </c>
      <c r="D110" s="16" t="s">
        <v>721</v>
      </c>
      <c r="E110" s="30">
        <v>5878.85</v>
      </c>
      <c r="F110" s="30"/>
      <c r="G110" s="7">
        <f t="shared" si="1"/>
        <v>31250.464999999749</v>
      </c>
    </row>
    <row r="111" spans="1:8" x14ac:dyDescent="0.25">
      <c r="A111" s="27">
        <v>44673</v>
      </c>
      <c r="B111" s="11" t="s">
        <v>124</v>
      </c>
      <c r="C111" s="11" t="s">
        <v>308</v>
      </c>
      <c r="D111" s="16" t="s">
        <v>722</v>
      </c>
      <c r="E111" s="30">
        <v>140</v>
      </c>
      <c r="F111" s="30"/>
      <c r="G111" s="7">
        <f t="shared" si="1"/>
        <v>31390.464999999749</v>
      </c>
      <c r="H111" s="10"/>
    </row>
    <row r="112" spans="1:8" x14ac:dyDescent="0.25">
      <c r="A112" s="5">
        <v>44673</v>
      </c>
      <c r="B112" s="11" t="s">
        <v>125</v>
      </c>
      <c r="C112" s="11" t="s">
        <v>309</v>
      </c>
      <c r="D112" s="16" t="s">
        <v>723</v>
      </c>
      <c r="E112" s="30"/>
      <c r="F112" s="30">
        <v>140.94999999999999</v>
      </c>
      <c r="G112" s="7">
        <f t="shared" si="1"/>
        <v>31249.514999999748</v>
      </c>
      <c r="H112" s="10"/>
    </row>
    <row r="113" spans="1:9" x14ac:dyDescent="0.25">
      <c r="A113" s="5">
        <v>44675</v>
      </c>
      <c r="B113" s="11" t="s">
        <v>126</v>
      </c>
      <c r="C113" s="11" t="s">
        <v>310</v>
      </c>
      <c r="D113" s="16" t="s">
        <v>724</v>
      </c>
      <c r="E113" s="30"/>
      <c r="F113" s="30">
        <v>234</v>
      </c>
      <c r="G113" s="7">
        <f t="shared" si="1"/>
        <v>31015.514999999748</v>
      </c>
    </row>
    <row r="114" spans="1:9" x14ac:dyDescent="0.25">
      <c r="A114" s="5">
        <v>44676</v>
      </c>
      <c r="B114" s="11" t="s">
        <v>127</v>
      </c>
      <c r="C114" s="11" t="s">
        <v>311</v>
      </c>
      <c r="D114" s="16" t="s">
        <v>725</v>
      </c>
      <c r="E114" s="30">
        <v>432.06</v>
      </c>
      <c r="F114" s="30"/>
      <c r="G114" s="7">
        <f t="shared" si="1"/>
        <v>31447.57499999975</v>
      </c>
    </row>
    <row r="115" spans="1:9" x14ac:dyDescent="0.25">
      <c r="A115" s="5">
        <v>44676</v>
      </c>
      <c r="B115" s="11" t="s">
        <v>128</v>
      </c>
      <c r="C115" s="11" t="s">
        <v>312</v>
      </c>
      <c r="D115" s="16" t="s">
        <v>726</v>
      </c>
      <c r="E115" s="30"/>
      <c r="F115" s="30">
        <v>250</v>
      </c>
      <c r="G115" s="7">
        <f t="shared" si="1"/>
        <v>31197.57499999975</v>
      </c>
    </row>
    <row r="116" spans="1:9" x14ac:dyDescent="0.25">
      <c r="A116" s="5">
        <v>44676</v>
      </c>
      <c r="B116" s="11" t="s">
        <v>129</v>
      </c>
      <c r="C116" s="11" t="s">
        <v>313</v>
      </c>
      <c r="D116" s="16" t="s">
        <v>727</v>
      </c>
      <c r="E116" s="30"/>
      <c r="F116" s="30">
        <v>56</v>
      </c>
      <c r="G116" s="7">
        <f t="shared" si="1"/>
        <v>31141.57499999975</v>
      </c>
    </row>
    <row r="117" spans="1:9" x14ac:dyDescent="0.25">
      <c r="A117" s="5">
        <v>44676</v>
      </c>
      <c r="B117" s="11" t="s">
        <v>130</v>
      </c>
      <c r="C117" s="11" t="s">
        <v>314</v>
      </c>
      <c r="D117" s="16" t="s">
        <v>728</v>
      </c>
      <c r="E117" s="30"/>
      <c r="F117" s="30">
        <v>399.43</v>
      </c>
      <c r="G117" s="7">
        <f t="shared" si="1"/>
        <v>30742.144999999749</v>
      </c>
    </row>
    <row r="118" spans="1:9" x14ac:dyDescent="0.25">
      <c r="A118" s="5">
        <v>44676</v>
      </c>
      <c r="B118" s="11" t="s">
        <v>131</v>
      </c>
      <c r="C118" s="11" t="s">
        <v>315</v>
      </c>
      <c r="D118" s="16" t="s">
        <v>729</v>
      </c>
      <c r="E118" s="30">
        <v>129.6</v>
      </c>
      <c r="F118" s="30"/>
      <c r="G118" s="7">
        <f t="shared" si="1"/>
        <v>30871.744999999748</v>
      </c>
    </row>
    <row r="119" spans="1:9" x14ac:dyDescent="0.25">
      <c r="A119" s="5">
        <v>44676</v>
      </c>
      <c r="B119" s="11" t="s">
        <v>132</v>
      </c>
      <c r="C119" s="11" t="s">
        <v>316</v>
      </c>
      <c r="D119" s="16" t="s">
        <v>730</v>
      </c>
      <c r="E119" s="30"/>
      <c r="F119" s="30">
        <v>2272.06</v>
      </c>
      <c r="G119" s="7">
        <f t="shared" si="1"/>
        <v>28599.684999999747</v>
      </c>
    </row>
    <row r="120" spans="1:9" x14ac:dyDescent="0.25">
      <c r="A120" s="5">
        <v>44676</v>
      </c>
      <c r="B120" s="11" t="s">
        <v>133</v>
      </c>
      <c r="C120" s="11" t="s">
        <v>317</v>
      </c>
      <c r="D120" s="16" t="s">
        <v>731</v>
      </c>
      <c r="E120" s="30"/>
      <c r="F120" s="30">
        <v>426.96</v>
      </c>
      <c r="G120" s="7">
        <f t="shared" si="1"/>
        <v>28172.724999999748</v>
      </c>
    </row>
    <row r="121" spans="1:9" x14ac:dyDescent="0.25">
      <c r="A121" s="5">
        <v>44676</v>
      </c>
      <c r="B121" s="11" t="s">
        <v>134</v>
      </c>
      <c r="C121" s="11" t="s">
        <v>318</v>
      </c>
      <c r="D121" s="16" t="s">
        <v>732</v>
      </c>
      <c r="E121" s="30"/>
      <c r="F121" s="30">
        <v>1182</v>
      </c>
      <c r="G121" s="7">
        <f t="shared" si="1"/>
        <v>26990.724999999748</v>
      </c>
    </row>
    <row r="122" spans="1:9" x14ac:dyDescent="0.25">
      <c r="A122" s="5">
        <v>44677</v>
      </c>
      <c r="B122" s="11" t="s">
        <v>135</v>
      </c>
      <c r="C122" s="11" t="s">
        <v>319</v>
      </c>
      <c r="D122" s="16" t="s">
        <v>733</v>
      </c>
      <c r="E122" s="30">
        <v>62000</v>
      </c>
      <c r="F122" s="30"/>
      <c r="G122" s="7">
        <f t="shared" si="1"/>
        <v>88990.724999999744</v>
      </c>
    </row>
    <row r="123" spans="1:9" x14ac:dyDescent="0.25">
      <c r="A123" s="5">
        <v>44677</v>
      </c>
      <c r="B123" s="11" t="s">
        <v>136</v>
      </c>
      <c r="C123" s="11" t="s">
        <v>320</v>
      </c>
      <c r="D123" s="16" t="s">
        <v>734</v>
      </c>
      <c r="E123" s="30">
        <v>55000</v>
      </c>
      <c r="F123" s="30"/>
      <c r="G123" s="7">
        <f t="shared" si="1"/>
        <v>143990.72499999974</v>
      </c>
    </row>
    <row r="124" spans="1:9" x14ac:dyDescent="0.25">
      <c r="A124" s="5">
        <v>44677</v>
      </c>
      <c r="B124" s="11" t="s">
        <v>137</v>
      </c>
      <c r="C124" s="11" t="s">
        <v>321</v>
      </c>
      <c r="D124" s="16" t="s">
        <v>735</v>
      </c>
      <c r="E124" s="30">
        <v>23500</v>
      </c>
      <c r="F124" s="30"/>
      <c r="G124" s="7">
        <f t="shared" si="1"/>
        <v>167490.72499999974</v>
      </c>
    </row>
    <row r="125" spans="1:9" x14ac:dyDescent="0.25">
      <c r="A125" s="5">
        <v>44677</v>
      </c>
      <c r="B125" s="11" t="s">
        <v>138</v>
      </c>
      <c r="C125" s="11" t="s">
        <v>322</v>
      </c>
      <c r="D125" s="16" t="s">
        <v>736</v>
      </c>
      <c r="E125" s="30">
        <v>225.75</v>
      </c>
      <c r="F125" s="30"/>
      <c r="G125" s="7">
        <f t="shared" si="1"/>
        <v>167716.47499999974</v>
      </c>
      <c r="H125" s="10"/>
      <c r="I125" s="10"/>
    </row>
    <row r="126" spans="1:9" x14ac:dyDescent="0.25">
      <c r="A126" s="5">
        <v>44677</v>
      </c>
      <c r="B126" s="11" t="s">
        <v>139</v>
      </c>
      <c r="C126" s="11" t="s">
        <v>323</v>
      </c>
      <c r="D126" s="16" t="s">
        <v>737</v>
      </c>
      <c r="E126" s="30"/>
      <c r="F126" s="30">
        <v>1051.5</v>
      </c>
      <c r="G126" s="7">
        <f>G125+E126-F126</f>
        <v>166664.97499999974</v>
      </c>
      <c r="I126" s="10"/>
    </row>
    <row r="127" spans="1:9" x14ac:dyDescent="0.25">
      <c r="A127" s="5">
        <v>44677</v>
      </c>
      <c r="B127" s="11" t="s">
        <v>140</v>
      </c>
      <c r="C127" s="11" t="s">
        <v>324</v>
      </c>
      <c r="D127" s="16" t="s">
        <v>738</v>
      </c>
      <c r="E127" s="30"/>
      <c r="F127" s="30">
        <v>2498.75</v>
      </c>
      <c r="G127" s="7">
        <f>G126+E127-F127</f>
        <v>164166.22499999974</v>
      </c>
      <c r="H127" s="10"/>
      <c r="I127" s="10"/>
    </row>
    <row r="128" spans="1:9" x14ac:dyDescent="0.25">
      <c r="A128" s="5">
        <v>44677</v>
      </c>
      <c r="B128" s="11" t="s">
        <v>141</v>
      </c>
      <c r="C128" s="11" t="s">
        <v>325</v>
      </c>
      <c r="D128" s="16" t="s">
        <v>739</v>
      </c>
      <c r="E128" s="30">
        <v>1230.6600000000001</v>
      </c>
      <c r="F128" s="30"/>
      <c r="G128" s="7">
        <f t="shared" si="1"/>
        <v>165396.88499999975</v>
      </c>
      <c r="I128" s="10"/>
    </row>
    <row r="129" spans="1:9" x14ac:dyDescent="0.25">
      <c r="A129" s="5">
        <v>44677</v>
      </c>
      <c r="B129" s="11" t="s">
        <v>142</v>
      </c>
      <c r="C129" s="11" t="s">
        <v>326</v>
      </c>
      <c r="D129" s="16" t="s">
        <v>740</v>
      </c>
      <c r="E129" s="30"/>
      <c r="F129" s="30">
        <v>61.02</v>
      </c>
      <c r="G129" s="7">
        <f t="shared" si="1"/>
        <v>165335.86499999976</v>
      </c>
      <c r="I129" s="10"/>
    </row>
    <row r="130" spans="1:9" x14ac:dyDescent="0.25">
      <c r="A130" s="5">
        <v>44677</v>
      </c>
      <c r="B130" s="11" t="s">
        <v>143</v>
      </c>
      <c r="C130" s="11" t="s">
        <v>327</v>
      </c>
      <c r="D130" s="16" t="s">
        <v>741</v>
      </c>
      <c r="E130" s="30"/>
      <c r="F130" s="30">
        <v>1927.72</v>
      </c>
      <c r="G130" s="7">
        <f t="shared" si="1"/>
        <v>163408.14499999976</v>
      </c>
    </row>
    <row r="131" spans="1:9" x14ac:dyDescent="0.25">
      <c r="A131" s="5">
        <v>44677</v>
      </c>
      <c r="B131" s="11" t="s">
        <v>144</v>
      </c>
      <c r="C131" s="11" t="s">
        <v>328</v>
      </c>
      <c r="D131" s="16" t="s">
        <v>742</v>
      </c>
      <c r="E131" s="30"/>
      <c r="F131" s="30">
        <v>2032.52</v>
      </c>
      <c r="G131" s="7">
        <f t="shared" si="1"/>
        <v>161375.62499999977</v>
      </c>
    </row>
    <row r="132" spans="1:9" x14ac:dyDescent="0.25">
      <c r="A132" s="5">
        <v>44678</v>
      </c>
      <c r="B132" s="11" t="s">
        <v>145</v>
      </c>
      <c r="C132" s="11" t="s">
        <v>329</v>
      </c>
      <c r="D132" s="16" t="s">
        <v>743</v>
      </c>
      <c r="E132" s="30"/>
      <c r="F132" s="30">
        <v>62000</v>
      </c>
      <c r="G132" s="7">
        <f t="shared" si="1"/>
        <v>99375.624999999767</v>
      </c>
    </row>
    <row r="133" spans="1:9" x14ac:dyDescent="0.25">
      <c r="A133" s="5">
        <v>44678</v>
      </c>
      <c r="B133" s="11" t="s">
        <v>146</v>
      </c>
      <c r="C133" s="11" t="s">
        <v>330</v>
      </c>
      <c r="D133" s="16" t="s">
        <v>744</v>
      </c>
      <c r="E133" s="30"/>
      <c r="F133" s="30">
        <v>23500</v>
      </c>
      <c r="G133" s="7">
        <f t="shared" ref="G133:G169" si="2">G132+E133-F133</f>
        <v>75875.624999999767</v>
      </c>
    </row>
    <row r="134" spans="1:9" x14ac:dyDescent="0.25">
      <c r="A134" s="5">
        <v>44679</v>
      </c>
      <c r="B134" s="11" t="s">
        <v>147</v>
      </c>
      <c r="C134" s="11" t="s">
        <v>331</v>
      </c>
      <c r="D134" s="16" t="s">
        <v>745</v>
      </c>
      <c r="E134" s="30">
        <v>3207.59</v>
      </c>
      <c r="F134" s="30"/>
      <c r="G134" s="7">
        <f t="shared" si="2"/>
        <v>79083.214999999764</v>
      </c>
    </row>
    <row r="135" spans="1:9" x14ac:dyDescent="0.25">
      <c r="A135" s="27">
        <v>44679</v>
      </c>
      <c r="B135" s="11" t="s">
        <v>148</v>
      </c>
      <c r="C135" s="11" t="s">
        <v>332</v>
      </c>
      <c r="D135" s="16" t="s">
        <v>746</v>
      </c>
      <c r="E135" s="30"/>
      <c r="F135" s="30">
        <v>500</v>
      </c>
      <c r="G135" s="7">
        <f t="shared" si="2"/>
        <v>78583.214999999764</v>
      </c>
    </row>
    <row r="136" spans="1:9" x14ac:dyDescent="0.25">
      <c r="A136" s="5">
        <v>44679</v>
      </c>
      <c r="B136" s="11" t="s">
        <v>149</v>
      </c>
      <c r="C136" s="11" t="s">
        <v>333</v>
      </c>
      <c r="D136" s="16" t="s">
        <v>747</v>
      </c>
      <c r="E136" s="30"/>
      <c r="F136" s="30">
        <v>1400.69</v>
      </c>
      <c r="G136" s="7">
        <f t="shared" si="2"/>
        <v>77182.524999999761</v>
      </c>
    </row>
    <row r="137" spans="1:9" x14ac:dyDescent="0.25">
      <c r="A137" s="27">
        <v>44679</v>
      </c>
      <c r="B137" s="11" t="s">
        <v>150</v>
      </c>
      <c r="C137" s="11" t="s">
        <v>334</v>
      </c>
      <c r="D137" s="16" t="s">
        <v>748</v>
      </c>
      <c r="E137" s="30"/>
      <c r="F137" s="30">
        <v>4839.42</v>
      </c>
      <c r="G137" s="7">
        <f t="shared" si="2"/>
        <v>72343.104999999763</v>
      </c>
    </row>
    <row r="138" spans="1:9" x14ac:dyDescent="0.25">
      <c r="A138" s="5">
        <v>44680</v>
      </c>
      <c r="B138" s="11" t="s">
        <v>151</v>
      </c>
      <c r="C138" s="11" t="s">
        <v>335</v>
      </c>
      <c r="D138" s="16" t="s">
        <v>749</v>
      </c>
      <c r="E138" s="32"/>
      <c r="F138" s="32">
        <v>9.5</v>
      </c>
      <c r="G138" s="7">
        <f t="shared" si="2"/>
        <v>72333.604999999763</v>
      </c>
    </row>
    <row r="139" spans="1:9" x14ac:dyDescent="0.25">
      <c r="A139" s="5">
        <v>44680</v>
      </c>
      <c r="B139" s="11" t="s">
        <v>152</v>
      </c>
      <c r="C139" s="11" t="s">
        <v>336</v>
      </c>
      <c r="D139" s="16" t="s">
        <v>750</v>
      </c>
      <c r="E139" s="30"/>
      <c r="F139" s="30">
        <v>14.1</v>
      </c>
      <c r="G139" s="7">
        <f t="shared" si="2"/>
        <v>72319.504999999757</v>
      </c>
    </row>
    <row r="140" spans="1:9" x14ac:dyDescent="0.25">
      <c r="A140" s="5">
        <v>44680</v>
      </c>
      <c r="B140" s="11" t="s">
        <v>153</v>
      </c>
      <c r="C140" s="11" t="s">
        <v>337</v>
      </c>
      <c r="D140" s="16" t="s">
        <v>751</v>
      </c>
      <c r="E140" s="30"/>
      <c r="F140" s="30">
        <v>3312.13</v>
      </c>
      <c r="G140" s="7">
        <f t="shared" si="2"/>
        <v>69007.374999999753</v>
      </c>
    </row>
    <row r="141" spans="1:9" x14ac:dyDescent="0.25">
      <c r="A141" s="5">
        <v>44680</v>
      </c>
      <c r="B141" s="11" t="s">
        <v>154</v>
      </c>
      <c r="C141" s="11" t="s">
        <v>338</v>
      </c>
      <c r="D141" s="16" t="s">
        <v>752</v>
      </c>
      <c r="E141" s="30"/>
      <c r="F141" s="30">
        <v>31.6</v>
      </c>
      <c r="G141" s="7">
        <f t="shared" si="2"/>
        <v>68975.774999999747</v>
      </c>
    </row>
    <row r="142" spans="1:9" x14ac:dyDescent="0.25">
      <c r="A142" s="5">
        <v>44680</v>
      </c>
      <c r="B142" s="11" t="s">
        <v>155</v>
      </c>
      <c r="C142" s="11" t="s">
        <v>339</v>
      </c>
      <c r="D142" s="16" t="s">
        <v>753</v>
      </c>
      <c r="E142" s="30">
        <v>160.96</v>
      </c>
      <c r="F142" s="30"/>
      <c r="G142" s="7">
        <f t="shared" si="2"/>
        <v>69136.734999999753</v>
      </c>
    </row>
    <row r="143" spans="1:9" x14ac:dyDescent="0.25">
      <c r="A143" s="5">
        <v>44680</v>
      </c>
      <c r="B143" s="11" t="s">
        <v>156</v>
      </c>
      <c r="C143" s="11" t="s">
        <v>340</v>
      </c>
      <c r="D143" s="16" t="s">
        <v>754</v>
      </c>
      <c r="E143" s="30">
        <v>51.48</v>
      </c>
      <c r="F143" s="30"/>
      <c r="G143" s="7">
        <f t="shared" si="2"/>
        <v>69188.214999999749</v>
      </c>
    </row>
    <row r="144" spans="1:9" x14ac:dyDescent="0.25">
      <c r="A144" s="5">
        <v>44680</v>
      </c>
      <c r="B144" s="11" t="s">
        <v>157</v>
      </c>
      <c r="C144" s="11" t="s">
        <v>341</v>
      </c>
      <c r="D144" s="16" t="s">
        <v>755</v>
      </c>
      <c r="E144" s="30"/>
      <c r="F144" s="30">
        <v>160.96</v>
      </c>
      <c r="G144" s="7">
        <f t="shared" si="2"/>
        <v>69027.254999999743</v>
      </c>
    </row>
    <row r="145" spans="1:8" x14ac:dyDescent="0.25">
      <c r="A145" s="5">
        <v>44680</v>
      </c>
      <c r="B145" s="11" t="s">
        <v>158</v>
      </c>
      <c r="C145" s="11" t="s">
        <v>342</v>
      </c>
      <c r="D145" s="16" t="s">
        <v>756</v>
      </c>
      <c r="E145" s="30"/>
      <c r="F145" s="30">
        <v>51.48</v>
      </c>
      <c r="G145" s="7">
        <f t="shared" si="2"/>
        <v>68975.774999999747</v>
      </c>
    </row>
    <row r="146" spans="1:8" x14ac:dyDescent="0.25">
      <c r="A146" s="5">
        <v>44681</v>
      </c>
      <c r="B146" s="11" t="s">
        <v>159</v>
      </c>
      <c r="C146" s="11" t="s">
        <v>343</v>
      </c>
      <c r="D146" s="16" t="s">
        <v>757</v>
      </c>
      <c r="E146" s="30"/>
      <c r="F146" s="30">
        <v>384</v>
      </c>
      <c r="G146" s="7">
        <f t="shared" si="2"/>
        <v>68591.774999999747</v>
      </c>
    </row>
    <row r="147" spans="1:8" x14ac:dyDescent="0.25">
      <c r="A147" s="5">
        <v>44681</v>
      </c>
      <c r="B147" s="11" t="s">
        <v>160</v>
      </c>
      <c r="C147" s="11" t="s">
        <v>344</v>
      </c>
      <c r="D147" s="16" t="s">
        <v>758</v>
      </c>
      <c r="E147" s="30"/>
      <c r="F147" s="30">
        <v>566.36</v>
      </c>
      <c r="G147" s="7">
        <f t="shared" si="2"/>
        <v>68025.414999999746</v>
      </c>
    </row>
    <row r="148" spans="1:8" x14ac:dyDescent="0.25">
      <c r="A148" s="5">
        <v>44681</v>
      </c>
      <c r="B148" s="11" t="s">
        <v>161</v>
      </c>
      <c r="C148" s="11" t="s">
        <v>345</v>
      </c>
      <c r="D148" s="16" t="s">
        <v>759</v>
      </c>
      <c r="E148" s="30">
        <v>70.33</v>
      </c>
      <c r="F148" s="30"/>
      <c r="G148" s="7">
        <f t="shared" si="2"/>
        <v>68095.744999999748</v>
      </c>
    </row>
    <row r="149" spans="1:8" x14ac:dyDescent="0.25">
      <c r="A149" s="5">
        <v>44681</v>
      </c>
      <c r="B149" s="11" t="s">
        <v>162</v>
      </c>
      <c r="C149" s="11" t="s">
        <v>346</v>
      </c>
      <c r="D149" s="16" t="s">
        <v>760</v>
      </c>
      <c r="E149" s="30">
        <v>81.900000000000006</v>
      </c>
      <c r="F149" s="30"/>
      <c r="G149" s="7">
        <f t="shared" si="2"/>
        <v>68177.644999999742</v>
      </c>
      <c r="H149" s="10"/>
    </row>
    <row r="150" spans="1:8" x14ac:dyDescent="0.25">
      <c r="A150" s="5">
        <v>44681</v>
      </c>
      <c r="B150" s="11" t="s">
        <v>163</v>
      </c>
      <c r="C150" s="11" t="s">
        <v>347</v>
      </c>
      <c r="D150" s="16" t="s">
        <v>761</v>
      </c>
      <c r="E150" s="30"/>
      <c r="F150" s="30">
        <v>234</v>
      </c>
      <c r="G150" s="7">
        <f t="shared" si="2"/>
        <v>67943.644999999742</v>
      </c>
      <c r="H150" s="10"/>
    </row>
    <row r="151" spans="1:8" x14ac:dyDescent="0.25">
      <c r="A151" s="5">
        <v>44681</v>
      </c>
      <c r="B151" s="11" t="s">
        <v>164</v>
      </c>
      <c r="C151" s="11" t="s">
        <v>348</v>
      </c>
      <c r="D151" s="16" t="s">
        <v>762</v>
      </c>
      <c r="E151" s="30"/>
      <c r="F151" s="30">
        <v>48.65</v>
      </c>
      <c r="G151" s="7">
        <f t="shared" si="2"/>
        <v>67894.994999999748</v>
      </c>
    </row>
    <row r="152" spans="1:8" x14ac:dyDescent="0.25">
      <c r="A152" s="5">
        <v>44681</v>
      </c>
      <c r="B152" s="11" t="s">
        <v>165</v>
      </c>
      <c r="C152" s="11" t="s">
        <v>349</v>
      </c>
      <c r="D152" s="16" t="s">
        <v>763</v>
      </c>
      <c r="E152" s="30"/>
      <c r="F152" s="30">
        <v>3250.99</v>
      </c>
      <c r="G152" s="7">
        <f t="shared" si="2"/>
        <v>64644.00499999975</v>
      </c>
    </row>
    <row r="153" spans="1:8" x14ac:dyDescent="0.25">
      <c r="A153" s="5">
        <v>44681</v>
      </c>
      <c r="B153" s="11" t="s">
        <v>166</v>
      </c>
      <c r="C153" s="11" t="s">
        <v>350</v>
      </c>
      <c r="D153" s="16" t="s">
        <v>764</v>
      </c>
      <c r="E153" s="30"/>
      <c r="F153" s="30">
        <v>294</v>
      </c>
      <c r="G153" s="7">
        <f t="shared" si="2"/>
        <v>64350.00499999975</v>
      </c>
    </row>
    <row r="154" spans="1:8" x14ac:dyDescent="0.25">
      <c r="A154" s="5">
        <v>44681</v>
      </c>
      <c r="B154" s="11" t="s">
        <v>167</v>
      </c>
      <c r="C154" s="11" t="s">
        <v>351</v>
      </c>
      <c r="D154" s="16" t="s">
        <v>765</v>
      </c>
      <c r="E154" s="30"/>
      <c r="F154" s="30">
        <v>1477.66</v>
      </c>
      <c r="G154" s="7">
        <f t="shared" si="2"/>
        <v>62872.344999999747</v>
      </c>
    </row>
    <row r="155" spans="1:8" x14ac:dyDescent="0.25">
      <c r="A155" s="5">
        <v>44681</v>
      </c>
      <c r="B155" s="11" t="s">
        <v>168</v>
      </c>
      <c r="C155" s="11" t="s">
        <v>352</v>
      </c>
      <c r="D155" s="16" t="s">
        <v>766</v>
      </c>
      <c r="E155" s="30"/>
      <c r="F155" s="30">
        <v>1178.31</v>
      </c>
      <c r="G155" s="7">
        <f t="shared" si="2"/>
        <v>61694.034999999749</v>
      </c>
    </row>
    <row r="156" spans="1:8" x14ac:dyDescent="0.25">
      <c r="A156" s="5">
        <v>44681</v>
      </c>
      <c r="B156" s="11" t="s">
        <v>169</v>
      </c>
      <c r="C156" s="11" t="s">
        <v>353</v>
      </c>
      <c r="D156" s="16" t="s">
        <v>767</v>
      </c>
      <c r="E156" s="30"/>
      <c r="F156" s="30">
        <v>70.33</v>
      </c>
      <c r="G156" s="7">
        <f t="shared" si="2"/>
        <v>61623.704999999747</v>
      </c>
    </row>
    <row r="157" spans="1:8" x14ac:dyDescent="0.25">
      <c r="A157" s="5">
        <v>44681</v>
      </c>
      <c r="B157" s="11" t="s">
        <v>170</v>
      </c>
      <c r="C157" s="11" t="s">
        <v>354</v>
      </c>
      <c r="D157" s="16" t="s">
        <v>768</v>
      </c>
      <c r="E157" s="30"/>
      <c r="F157" s="30">
        <v>81.900000000000006</v>
      </c>
      <c r="G157" s="7">
        <f t="shared" si="2"/>
        <v>61541.804999999746</v>
      </c>
    </row>
    <row r="158" spans="1:8" x14ac:dyDescent="0.25">
      <c r="A158" s="5">
        <v>44681</v>
      </c>
      <c r="B158" s="11" t="s">
        <v>171</v>
      </c>
      <c r="C158" s="11" t="s">
        <v>355</v>
      </c>
      <c r="D158" s="16" t="s">
        <v>769</v>
      </c>
      <c r="E158" s="30"/>
      <c r="F158" s="30">
        <v>1120.31</v>
      </c>
      <c r="G158" s="7">
        <f t="shared" si="2"/>
        <v>60421.494999999748</v>
      </c>
    </row>
    <row r="159" spans="1:8" x14ac:dyDescent="0.25">
      <c r="A159" s="5">
        <v>44681</v>
      </c>
      <c r="B159" s="11" t="s">
        <v>172</v>
      </c>
      <c r="C159" s="11" t="s">
        <v>356</v>
      </c>
      <c r="D159" s="16" t="s">
        <v>770</v>
      </c>
      <c r="E159" s="30"/>
      <c r="F159" s="30">
        <v>537.14</v>
      </c>
      <c r="G159" s="7">
        <f t="shared" si="2"/>
        <v>59884.354999999749</v>
      </c>
    </row>
    <row r="160" spans="1:8" x14ac:dyDescent="0.25">
      <c r="A160" s="5">
        <v>44681</v>
      </c>
      <c r="B160" s="11" t="s">
        <v>173</v>
      </c>
      <c r="C160" s="11" t="s">
        <v>357</v>
      </c>
      <c r="D160" s="16" t="s">
        <v>771</v>
      </c>
      <c r="E160" s="30"/>
      <c r="F160" s="30">
        <v>898.36</v>
      </c>
      <c r="G160" s="7">
        <f t="shared" si="2"/>
        <v>58985.994999999748</v>
      </c>
    </row>
    <row r="161" spans="1:7" x14ac:dyDescent="0.25">
      <c r="A161" s="5">
        <v>44681</v>
      </c>
      <c r="B161" s="11" t="s">
        <v>174</v>
      </c>
      <c r="C161" s="11" t="s">
        <v>358</v>
      </c>
      <c r="D161" s="16" t="s">
        <v>772</v>
      </c>
      <c r="E161" s="30"/>
      <c r="F161" s="30">
        <v>4524.76</v>
      </c>
      <c r="G161" s="7">
        <f t="shared" si="2"/>
        <v>54461.234999999746</v>
      </c>
    </row>
    <row r="162" spans="1:7" x14ac:dyDescent="0.25">
      <c r="A162" s="5">
        <v>44681</v>
      </c>
      <c r="B162" s="11" t="s">
        <v>175</v>
      </c>
      <c r="C162" s="11" t="s">
        <v>359</v>
      </c>
      <c r="D162" s="16" t="s">
        <v>773</v>
      </c>
      <c r="E162" s="30"/>
      <c r="F162" s="30">
        <v>967.57</v>
      </c>
      <c r="G162" s="7">
        <f t="shared" si="2"/>
        <v>53493.664999999746</v>
      </c>
    </row>
    <row r="163" spans="1:7" x14ac:dyDescent="0.25">
      <c r="A163" s="5">
        <v>44681</v>
      </c>
      <c r="B163" s="11" t="s">
        <v>176</v>
      </c>
      <c r="C163" s="11" t="s">
        <v>360</v>
      </c>
      <c r="D163" s="16" t="s">
        <v>774</v>
      </c>
      <c r="E163" s="30"/>
      <c r="F163" s="30">
        <v>3491.87</v>
      </c>
      <c r="G163" s="7">
        <f t="shared" si="2"/>
        <v>50001.794999999744</v>
      </c>
    </row>
    <row r="164" spans="1:7" x14ac:dyDescent="0.25">
      <c r="A164" s="5">
        <v>44681</v>
      </c>
      <c r="B164" s="11" t="s">
        <v>177</v>
      </c>
      <c r="C164" s="11" t="s">
        <v>361</v>
      </c>
      <c r="D164" s="16" t="s">
        <v>775</v>
      </c>
      <c r="E164" s="30"/>
      <c r="F164" s="30">
        <v>480</v>
      </c>
      <c r="G164" s="7">
        <f t="shared" si="2"/>
        <v>49521.794999999744</v>
      </c>
    </row>
    <row r="165" spans="1:7" x14ac:dyDescent="0.25">
      <c r="A165" s="5">
        <v>44681</v>
      </c>
      <c r="B165" s="11" t="s">
        <v>178</v>
      </c>
      <c r="C165" s="11" t="s">
        <v>362</v>
      </c>
      <c r="D165" s="16" t="s">
        <v>776</v>
      </c>
      <c r="E165" s="30"/>
      <c r="F165" s="30">
        <v>73.540000000000006</v>
      </c>
      <c r="G165" s="7">
        <f t="shared" si="2"/>
        <v>49448.254999999743</v>
      </c>
    </row>
    <row r="166" spans="1:7" x14ac:dyDescent="0.25">
      <c r="A166" s="5">
        <v>44681</v>
      </c>
      <c r="B166" s="11" t="s">
        <v>179</v>
      </c>
      <c r="C166" s="11" t="s">
        <v>363</v>
      </c>
      <c r="D166" s="16" t="s">
        <v>777</v>
      </c>
      <c r="E166" s="30"/>
      <c r="F166" s="30">
        <v>102.6</v>
      </c>
      <c r="G166" s="7">
        <f t="shared" si="2"/>
        <v>49345.654999999744</v>
      </c>
    </row>
    <row r="167" spans="1:7" x14ac:dyDescent="0.25">
      <c r="A167" s="5">
        <v>44681</v>
      </c>
      <c r="B167" s="11" t="s">
        <v>180</v>
      </c>
      <c r="C167" s="11" t="s">
        <v>364</v>
      </c>
      <c r="D167" s="16" t="s">
        <v>778</v>
      </c>
      <c r="E167" s="30"/>
      <c r="F167" s="30">
        <v>689.94</v>
      </c>
      <c r="G167" s="7">
        <f t="shared" si="2"/>
        <v>48655.714999999742</v>
      </c>
    </row>
    <row r="168" spans="1:7" x14ac:dyDescent="0.25">
      <c r="A168" s="5">
        <v>44681</v>
      </c>
      <c r="B168" s="11" t="s">
        <v>181</v>
      </c>
      <c r="C168" s="11" t="s">
        <v>365</v>
      </c>
      <c r="D168" s="16" t="s">
        <v>779</v>
      </c>
      <c r="E168" s="30"/>
      <c r="F168" s="30">
        <v>205.31</v>
      </c>
      <c r="G168" s="7">
        <f t="shared" si="2"/>
        <v>48450.404999999744</v>
      </c>
    </row>
    <row r="169" spans="1:7" x14ac:dyDescent="0.25">
      <c r="A169" s="5">
        <v>44681</v>
      </c>
      <c r="B169" s="11" t="s">
        <v>182</v>
      </c>
      <c r="C169" s="11" t="s">
        <v>366</v>
      </c>
      <c r="D169" s="16" t="s">
        <v>780</v>
      </c>
      <c r="E169" s="30"/>
      <c r="F169" s="30">
        <v>2088.48</v>
      </c>
      <c r="G169" s="7">
        <f t="shared" si="2"/>
        <v>46361.924999999741</v>
      </c>
    </row>
    <row r="170" spans="1:7" x14ac:dyDescent="0.25">
      <c r="A170" s="5">
        <v>44681</v>
      </c>
      <c r="B170" s="11" t="s">
        <v>183</v>
      </c>
      <c r="C170" s="11" t="s">
        <v>367</v>
      </c>
      <c r="D170" s="16" t="s">
        <v>781</v>
      </c>
      <c r="E170" s="30"/>
      <c r="F170" s="30">
        <v>85.84</v>
      </c>
      <c r="G170" s="7">
        <f t="shared" ref="G170:G196" si="3">G169+E170-F170</f>
        <v>46276.084999999744</v>
      </c>
    </row>
    <row r="171" spans="1:7" x14ac:dyDescent="0.25">
      <c r="A171" s="5">
        <v>44681</v>
      </c>
      <c r="B171" s="11" t="s">
        <v>184</v>
      </c>
      <c r="C171" s="11" t="s">
        <v>368</v>
      </c>
      <c r="D171" s="16" t="s">
        <v>782</v>
      </c>
      <c r="E171" s="30"/>
      <c r="F171" s="30">
        <v>33.6</v>
      </c>
      <c r="G171" s="7">
        <f t="shared" si="3"/>
        <v>46242.484999999746</v>
      </c>
    </row>
    <row r="172" spans="1:7" x14ac:dyDescent="0.25">
      <c r="A172" s="5">
        <v>44681</v>
      </c>
      <c r="B172" s="11" t="s">
        <v>185</v>
      </c>
      <c r="C172" s="11" t="s">
        <v>369</v>
      </c>
      <c r="D172" s="16" t="s">
        <v>783</v>
      </c>
      <c r="E172" s="30"/>
      <c r="F172" s="30">
        <v>102.91</v>
      </c>
      <c r="G172" s="7">
        <f t="shared" si="3"/>
        <v>46139.574999999742</v>
      </c>
    </row>
    <row r="173" spans="1:7" x14ac:dyDescent="0.25">
      <c r="A173" s="5">
        <v>44681</v>
      </c>
      <c r="B173" s="11" t="s">
        <v>186</v>
      </c>
      <c r="C173" s="11" t="s">
        <v>370</v>
      </c>
      <c r="D173" s="16" t="s">
        <v>784</v>
      </c>
      <c r="E173" s="30"/>
      <c r="F173" s="30">
        <v>1359.32</v>
      </c>
      <c r="G173" s="7">
        <f t="shared" si="3"/>
        <v>44780.254999999743</v>
      </c>
    </row>
    <row r="174" spans="1:7" x14ac:dyDescent="0.25">
      <c r="A174" s="5">
        <v>44681</v>
      </c>
      <c r="B174" s="11" t="s">
        <v>187</v>
      </c>
      <c r="C174" s="11" t="s">
        <v>371</v>
      </c>
      <c r="D174" s="16" t="s">
        <v>785</v>
      </c>
      <c r="E174" s="30"/>
      <c r="F174" s="30">
        <v>444.14</v>
      </c>
      <c r="G174" s="7">
        <f t="shared" si="3"/>
        <v>44336.114999999743</v>
      </c>
    </row>
    <row r="175" spans="1:7" x14ac:dyDescent="0.25">
      <c r="A175" s="5">
        <v>44681</v>
      </c>
      <c r="B175" s="11" t="s">
        <v>188</v>
      </c>
      <c r="C175" s="11" t="s">
        <v>372</v>
      </c>
      <c r="D175" s="16" t="s">
        <v>786</v>
      </c>
      <c r="E175" s="30"/>
      <c r="F175" s="30">
        <v>24.62</v>
      </c>
      <c r="G175" s="7">
        <f t="shared" si="3"/>
        <v>44311.494999999741</v>
      </c>
    </row>
    <row r="176" spans="1:7" x14ac:dyDescent="0.25">
      <c r="A176" s="5">
        <v>44681</v>
      </c>
      <c r="B176" s="11" t="s">
        <v>189</v>
      </c>
      <c r="C176" s="11" t="s">
        <v>373</v>
      </c>
      <c r="D176" s="16" t="s">
        <v>787</v>
      </c>
      <c r="E176" s="30"/>
      <c r="F176" s="30">
        <v>374.93</v>
      </c>
      <c r="G176" s="7">
        <f t="shared" si="3"/>
        <v>43936.56499999974</v>
      </c>
    </row>
    <row r="177" spans="1:7" x14ac:dyDescent="0.25">
      <c r="A177" s="5">
        <v>44681</v>
      </c>
      <c r="B177" s="11" t="s">
        <v>190</v>
      </c>
      <c r="C177" s="11" t="s">
        <v>374</v>
      </c>
      <c r="D177" s="16" t="s">
        <v>788</v>
      </c>
      <c r="E177" s="30"/>
      <c r="F177" s="30">
        <v>65.78</v>
      </c>
      <c r="G177" s="7">
        <f t="shared" si="3"/>
        <v>43870.784999999742</v>
      </c>
    </row>
    <row r="178" spans="1:7" x14ac:dyDescent="0.25">
      <c r="A178" s="5">
        <v>44681</v>
      </c>
      <c r="B178" s="11" t="s">
        <v>191</v>
      </c>
      <c r="C178" s="11" t="s">
        <v>375</v>
      </c>
      <c r="D178" s="16" t="s">
        <v>789</v>
      </c>
      <c r="E178" s="30"/>
      <c r="F178" s="30">
        <v>24.12</v>
      </c>
      <c r="G178" s="7">
        <f t="shared" si="3"/>
        <v>43846.664999999739</v>
      </c>
    </row>
    <row r="179" spans="1:7" x14ac:dyDescent="0.25">
      <c r="A179" s="5">
        <v>44681</v>
      </c>
      <c r="B179" s="11" t="s">
        <v>192</v>
      </c>
      <c r="C179" s="11" t="s">
        <v>376</v>
      </c>
      <c r="D179" s="16" t="s">
        <v>790</v>
      </c>
      <c r="E179" s="30"/>
      <c r="F179" s="30">
        <v>1044</v>
      </c>
      <c r="G179" s="7">
        <f t="shared" si="3"/>
        <v>42802.664999999739</v>
      </c>
    </row>
    <row r="180" spans="1:7" x14ac:dyDescent="0.25">
      <c r="A180" s="5">
        <v>44681</v>
      </c>
      <c r="B180" s="11" t="s">
        <v>193</v>
      </c>
      <c r="C180" s="11" t="s">
        <v>377</v>
      </c>
      <c r="D180" s="16" t="s">
        <v>791</v>
      </c>
      <c r="E180" s="30"/>
      <c r="F180" s="30">
        <v>1713.96</v>
      </c>
      <c r="G180" s="7">
        <f t="shared" si="3"/>
        <v>41088.70499999974</v>
      </c>
    </row>
    <row r="181" spans="1:7" x14ac:dyDescent="0.25">
      <c r="A181" s="5">
        <v>44681</v>
      </c>
      <c r="B181" s="11" t="s">
        <v>194</v>
      </c>
      <c r="C181" s="11" t="s">
        <v>378</v>
      </c>
      <c r="D181" s="16" t="s">
        <v>792</v>
      </c>
      <c r="E181" s="30"/>
      <c r="F181" s="30">
        <v>2713.69</v>
      </c>
      <c r="G181" s="7">
        <f t="shared" si="3"/>
        <v>38375.014999999737</v>
      </c>
    </row>
    <row r="182" spans="1:7" x14ac:dyDescent="0.25">
      <c r="A182" s="5">
        <v>44681</v>
      </c>
      <c r="B182" s="11" t="s">
        <v>195</v>
      </c>
      <c r="C182" s="11" t="s">
        <v>379</v>
      </c>
      <c r="D182" s="16" t="s">
        <v>793</v>
      </c>
      <c r="E182" s="30"/>
      <c r="F182" s="30">
        <v>109.8</v>
      </c>
      <c r="G182" s="7">
        <f t="shared" si="3"/>
        <v>38265.214999999735</v>
      </c>
    </row>
    <row r="183" spans="1:7" x14ac:dyDescent="0.25">
      <c r="A183" s="5">
        <v>44681</v>
      </c>
      <c r="B183" s="11" t="s">
        <v>196</v>
      </c>
      <c r="C183" s="11" t="s">
        <v>385</v>
      </c>
      <c r="D183" s="16" t="s">
        <v>794</v>
      </c>
      <c r="E183" s="30"/>
      <c r="F183" s="30">
        <v>249.6</v>
      </c>
      <c r="G183" s="7">
        <f t="shared" si="3"/>
        <v>38015.614999999736</v>
      </c>
    </row>
    <row r="184" spans="1:7" x14ac:dyDescent="0.25">
      <c r="A184" s="5">
        <v>44681</v>
      </c>
      <c r="B184" s="11" t="s">
        <v>197</v>
      </c>
      <c r="C184" s="11" t="s">
        <v>386</v>
      </c>
      <c r="D184" s="16" t="s">
        <v>795</v>
      </c>
      <c r="E184" s="30"/>
      <c r="F184" s="30">
        <v>3828.6</v>
      </c>
      <c r="G184" s="7">
        <f t="shared" si="3"/>
        <v>34187.014999999737</v>
      </c>
    </row>
    <row r="185" spans="1:7" x14ac:dyDescent="0.25">
      <c r="A185" s="5">
        <v>44681</v>
      </c>
      <c r="B185" s="11" t="s">
        <v>198</v>
      </c>
      <c r="C185" s="11" t="s">
        <v>387</v>
      </c>
      <c r="D185" s="16" t="s">
        <v>796</v>
      </c>
      <c r="E185" s="30"/>
      <c r="F185" s="30">
        <v>32.4</v>
      </c>
      <c r="G185" s="7">
        <f t="shared" si="3"/>
        <v>34154.614999999736</v>
      </c>
    </row>
    <row r="186" spans="1:7" x14ac:dyDescent="0.25">
      <c r="B186" s="11"/>
      <c r="C186" s="11"/>
      <c r="G186" s="7">
        <f t="shared" si="3"/>
        <v>34154.614999999736</v>
      </c>
    </row>
    <row r="187" spans="1:7" x14ac:dyDescent="0.25">
      <c r="B187" s="11"/>
      <c r="C187" s="11"/>
      <c r="G187" s="7">
        <f t="shared" si="3"/>
        <v>34154.614999999736</v>
      </c>
    </row>
    <row r="188" spans="1:7" x14ac:dyDescent="0.25">
      <c r="B188" s="11"/>
      <c r="C188" s="11"/>
      <c r="G188" s="7">
        <f t="shared" si="3"/>
        <v>34154.614999999736</v>
      </c>
    </row>
    <row r="189" spans="1:7" x14ac:dyDescent="0.25">
      <c r="B189" s="11"/>
      <c r="C189" s="11"/>
      <c r="G189" s="7">
        <f t="shared" si="3"/>
        <v>34154.614999999736</v>
      </c>
    </row>
    <row r="190" spans="1:7" x14ac:dyDescent="0.25">
      <c r="B190" s="11"/>
      <c r="C190" s="11"/>
      <c r="G190" s="7">
        <f t="shared" si="3"/>
        <v>34154.614999999736</v>
      </c>
    </row>
    <row r="191" spans="1:7" x14ac:dyDescent="0.25">
      <c r="B191" s="11"/>
      <c r="C191" s="11"/>
      <c r="D191" s="16"/>
      <c r="G191" s="7">
        <f t="shared" si="3"/>
        <v>34154.614999999736</v>
      </c>
    </row>
    <row r="192" spans="1:7" x14ac:dyDescent="0.25">
      <c r="B192" s="11"/>
      <c r="C192" s="11"/>
      <c r="D192" s="16"/>
      <c r="G192" s="7">
        <f t="shared" si="3"/>
        <v>34154.614999999736</v>
      </c>
    </row>
    <row r="193" spans="2:7" x14ac:dyDescent="0.25">
      <c r="B193" s="11"/>
      <c r="C193" s="11"/>
      <c r="G193" s="7">
        <f t="shared" si="3"/>
        <v>34154.614999999736</v>
      </c>
    </row>
    <row r="194" spans="2:7" x14ac:dyDescent="0.25">
      <c r="B194" s="11"/>
      <c r="C194" s="11"/>
      <c r="D194" s="16"/>
      <c r="G194" s="7">
        <f t="shared" si="3"/>
        <v>34154.614999999736</v>
      </c>
    </row>
    <row r="195" spans="2:7" x14ac:dyDescent="0.25">
      <c r="B195" s="11"/>
      <c r="C195" s="11"/>
      <c r="G195" s="7">
        <f t="shared" si="3"/>
        <v>34154.614999999736</v>
      </c>
    </row>
    <row r="196" spans="2:7" x14ac:dyDescent="0.25">
      <c r="B196" s="11"/>
      <c r="C196" s="11"/>
      <c r="G196" s="7">
        <f t="shared" si="3"/>
        <v>34154.614999999736</v>
      </c>
    </row>
    <row r="197" spans="2:7" x14ac:dyDescent="0.25">
      <c r="B197" s="11"/>
      <c r="C197" s="11"/>
      <c r="G197" s="7">
        <f t="shared" ref="G197:G260" si="4">G196+E197-F197</f>
        <v>34154.614999999736</v>
      </c>
    </row>
    <row r="198" spans="2:7" x14ac:dyDescent="0.25">
      <c r="B198" s="11"/>
      <c r="C198" s="11"/>
      <c r="G198" s="7">
        <f t="shared" si="4"/>
        <v>34154.614999999736</v>
      </c>
    </row>
    <row r="199" spans="2:7" x14ac:dyDescent="0.25">
      <c r="B199" s="11"/>
      <c r="C199" s="11"/>
      <c r="G199" s="7">
        <f t="shared" si="4"/>
        <v>34154.614999999736</v>
      </c>
    </row>
    <row r="200" spans="2:7" x14ac:dyDescent="0.25">
      <c r="B200" s="11"/>
      <c r="C200" s="11"/>
      <c r="G200" s="7">
        <f t="shared" si="4"/>
        <v>34154.614999999736</v>
      </c>
    </row>
    <row r="201" spans="2:7" x14ac:dyDescent="0.25">
      <c r="B201" s="11"/>
      <c r="C201" s="11"/>
      <c r="G201" s="7">
        <f t="shared" si="4"/>
        <v>34154.614999999736</v>
      </c>
    </row>
    <row r="202" spans="2:7" x14ac:dyDescent="0.25">
      <c r="B202" s="11"/>
      <c r="C202" s="11"/>
      <c r="G202" s="7">
        <f t="shared" si="4"/>
        <v>34154.614999999736</v>
      </c>
    </row>
    <row r="203" spans="2:7" x14ac:dyDescent="0.25">
      <c r="B203" s="11"/>
      <c r="C203" s="11"/>
      <c r="G203" s="7">
        <f t="shared" si="4"/>
        <v>34154.614999999736</v>
      </c>
    </row>
    <row r="204" spans="2:7" x14ac:dyDescent="0.25">
      <c r="B204" s="11"/>
      <c r="C204" s="11"/>
      <c r="G204" s="7">
        <f t="shared" si="4"/>
        <v>34154.614999999736</v>
      </c>
    </row>
    <row r="205" spans="2:7" x14ac:dyDescent="0.25">
      <c r="B205" s="11"/>
      <c r="C205" s="11"/>
      <c r="D205" s="6"/>
      <c r="G205" s="7">
        <f t="shared" si="4"/>
        <v>34154.614999999736</v>
      </c>
    </row>
    <row r="206" spans="2:7" x14ac:dyDescent="0.25">
      <c r="B206" s="11"/>
      <c r="C206" s="11"/>
      <c r="G206" s="7">
        <f t="shared" si="4"/>
        <v>34154.614999999736</v>
      </c>
    </row>
    <row r="207" spans="2:7" x14ac:dyDescent="0.25">
      <c r="B207" s="11"/>
      <c r="C207" s="13"/>
      <c r="G207" s="7">
        <f t="shared" si="4"/>
        <v>34154.614999999736</v>
      </c>
    </row>
    <row r="208" spans="2:7" x14ac:dyDescent="0.25">
      <c r="B208" s="11"/>
      <c r="C208" s="11"/>
      <c r="G208" s="7">
        <f t="shared" si="4"/>
        <v>34154.614999999736</v>
      </c>
    </row>
    <row r="209" spans="2:7" x14ac:dyDescent="0.25">
      <c r="B209" s="11"/>
      <c r="C209" s="11"/>
      <c r="D209" s="16"/>
      <c r="G209" s="7">
        <f t="shared" si="4"/>
        <v>34154.614999999736</v>
      </c>
    </row>
    <row r="210" spans="2:7" x14ac:dyDescent="0.25">
      <c r="B210" s="11"/>
      <c r="C210" s="11"/>
      <c r="G210" s="7">
        <f t="shared" si="4"/>
        <v>34154.614999999736</v>
      </c>
    </row>
    <row r="211" spans="2:7" x14ac:dyDescent="0.25">
      <c r="C211" s="19"/>
      <c r="D211" s="16"/>
      <c r="G211" s="7">
        <f t="shared" si="4"/>
        <v>34154.614999999736</v>
      </c>
    </row>
    <row r="212" spans="2:7" x14ac:dyDescent="0.25">
      <c r="D212" s="16"/>
      <c r="G212" s="7">
        <f t="shared" si="4"/>
        <v>34154.614999999736</v>
      </c>
    </row>
    <row r="213" spans="2:7" x14ac:dyDescent="0.25">
      <c r="B213" s="11"/>
      <c r="C213" s="11"/>
      <c r="G213" s="7">
        <f t="shared" si="4"/>
        <v>34154.614999999736</v>
      </c>
    </row>
    <row r="214" spans="2:7" x14ac:dyDescent="0.25">
      <c r="B214" s="11"/>
      <c r="C214" s="11"/>
      <c r="G214" s="7">
        <f t="shared" si="4"/>
        <v>34154.614999999736</v>
      </c>
    </row>
    <row r="215" spans="2:7" x14ac:dyDescent="0.25">
      <c r="D215" s="16"/>
      <c r="G215" s="7">
        <f t="shared" si="4"/>
        <v>34154.614999999736</v>
      </c>
    </row>
    <row r="216" spans="2:7" x14ac:dyDescent="0.25">
      <c r="B216" s="11"/>
      <c r="C216" s="19"/>
      <c r="D216" s="16"/>
      <c r="G216" s="7">
        <f t="shared" si="4"/>
        <v>34154.614999999736</v>
      </c>
    </row>
    <row r="217" spans="2:7" x14ac:dyDescent="0.25">
      <c r="B217" s="11"/>
      <c r="C217" s="11"/>
      <c r="G217" s="7">
        <f t="shared" si="4"/>
        <v>34154.614999999736</v>
      </c>
    </row>
    <row r="218" spans="2:7" x14ac:dyDescent="0.25">
      <c r="D218" s="16"/>
      <c r="G218" s="7">
        <f t="shared" si="4"/>
        <v>34154.614999999736</v>
      </c>
    </row>
    <row r="219" spans="2:7" x14ac:dyDescent="0.25">
      <c r="B219" s="11"/>
      <c r="C219" s="11"/>
      <c r="G219" s="7">
        <f t="shared" si="4"/>
        <v>34154.614999999736</v>
      </c>
    </row>
    <row r="220" spans="2:7" x14ac:dyDescent="0.25">
      <c r="B220" s="11"/>
      <c r="C220" s="11"/>
      <c r="G220" s="7">
        <f t="shared" si="4"/>
        <v>34154.614999999736</v>
      </c>
    </row>
    <row r="221" spans="2:7" x14ac:dyDescent="0.25">
      <c r="B221" s="11"/>
      <c r="C221" s="11"/>
      <c r="G221" s="7">
        <f t="shared" si="4"/>
        <v>34154.614999999736</v>
      </c>
    </row>
    <row r="222" spans="2:7" x14ac:dyDescent="0.25">
      <c r="B222" s="11"/>
      <c r="C222" s="13"/>
      <c r="G222" s="7">
        <f t="shared" si="4"/>
        <v>34154.614999999736</v>
      </c>
    </row>
    <row r="223" spans="2:7" x14ac:dyDescent="0.25">
      <c r="B223" s="11"/>
      <c r="C223" s="11"/>
      <c r="G223" s="7">
        <f t="shared" si="4"/>
        <v>34154.614999999736</v>
      </c>
    </row>
    <row r="224" spans="2:7" x14ac:dyDescent="0.25">
      <c r="D224" s="16"/>
      <c r="G224" s="7">
        <f t="shared" si="4"/>
        <v>34154.614999999736</v>
      </c>
    </row>
    <row r="225" spans="2:7" x14ac:dyDescent="0.25">
      <c r="C225" s="19"/>
      <c r="G225" s="7">
        <f t="shared" si="4"/>
        <v>34154.614999999736</v>
      </c>
    </row>
    <row r="226" spans="2:7" x14ac:dyDescent="0.25">
      <c r="B226" s="11"/>
      <c r="C226" s="11"/>
      <c r="D226" s="16"/>
      <c r="G226" s="7">
        <f t="shared" si="4"/>
        <v>34154.614999999736</v>
      </c>
    </row>
    <row r="227" spans="2:7" x14ac:dyDescent="0.25">
      <c r="B227" s="11"/>
      <c r="C227" s="11"/>
      <c r="G227" s="7">
        <f t="shared" si="4"/>
        <v>34154.614999999736</v>
      </c>
    </row>
    <row r="228" spans="2:7" x14ac:dyDescent="0.25">
      <c r="B228" s="11"/>
      <c r="C228" s="11"/>
      <c r="G228" s="7">
        <f t="shared" si="4"/>
        <v>34154.614999999736</v>
      </c>
    </row>
    <row r="229" spans="2:7" x14ac:dyDescent="0.25">
      <c r="D229" s="16"/>
      <c r="G229" s="7">
        <f t="shared" si="4"/>
        <v>34154.614999999736</v>
      </c>
    </row>
    <row r="230" spans="2:7" x14ac:dyDescent="0.25">
      <c r="B230" s="11"/>
      <c r="C230" s="11"/>
      <c r="G230" s="7">
        <f t="shared" si="4"/>
        <v>34154.614999999736</v>
      </c>
    </row>
    <row r="231" spans="2:7" x14ac:dyDescent="0.25">
      <c r="B231" s="11"/>
      <c r="C231" s="13"/>
      <c r="G231" s="7">
        <f t="shared" si="4"/>
        <v>34154.614999999736</v>
      </c>
    </row>
    <row r="232" spans="2:7" x14ac:dyDescent="0.25">
      <c r="B232" s="11"/>
      <c r="C232" s="11"/>
      <c r="G232" s="7">
        <f t="shared" si="4"/>
        <v>34154.614999999736</v>
      </c>
    </row>
    <row r="233" spans="2:7" x14ac:dyDescent="0.25">
      <c r="B233" s="11"/>
      <c r="C233" s="11"/>
      <c r="G233" s="7">
        <f t="shared" si="4"/>
        <v>34154.614999999736</v>
      </c>
    </row>
    <row r="234" spans="2:7" x14ac:dyDescent="0.25">
      <c r="B234" s="11"/>
      <c r="C234" s="11"/>
      <c r="G234" s="7">
        <f t="shared" si="4"/>
        <v>34154.614999999736</v>
      </c>
    </row>
    <row r="235" spans="2:7" x14ac:dyDescent="0.25">
      <c r="B235" s="11"/>
      <c r="C235" s="11"/>
      <c r="G235" s="7">
        <f t="shared" si="4"/>
        <v>34154.614999999736</v>
      </c>
    </row>
    <row r="236" spans="2:7" x14ac:dyDescent="0.25">
      <c r="B236" s="11"/>
      <c r="C236" s="11"/>
      <c r="G236" s="7">
        <f t="shared" si="4"/>
        <v>34154.614999999736</v>
      </c>
    </row>
    <row r="237" spans="2:7" x14ac:dyDescent="0.25">
      <c r="B237" s="11"/>
      <c r="C237" s="11"/>
      <c r="G237" s="7">
        <f t="shared" si="4"/>
        <v>34154.614999999736</v>
      </c>
    </row>
    <row r="238" spans="2:7" x14ac:dyDescent="0.25">
      <c r="B238" s="11"/>
      <c r="C238" s="11"/>
      <c r="G238" s="7">
        <f t="shared" si="4"/>
        <v>34154.614999999736</v>
      </c>
    </row>
    <row r="239" spans="2:7" x14ac:dyDescent="0.25">
      <c r="C239" s="19"/>
      <c r="D239" s="16"/>
      <c r="G239" s="7">
        <f t="shared" si="4"/>
        <v>34154.614999999736</v>
      </c>
    </row>
    <row r="240" spans="2:7" x14ac:dyDescent="0.25">
      <c r="C240" s="19"/>
      <c r="D240" s="16"/>
      <c r="G240" s="7">
        <f t="shared" si="4"/>
        <v>34154.614999999736</v>
      </c>
    </row>
    <row r="241" spans="2:7" x14ac:dyDescent="0.25">
      <c r="B241" s="11"/>
      <c r="C241" s="11"/>
      <c r="G241" s="7">
        <f t="shared" si="4"/>
        <v>34154.614999999736</v>
      </c>
    </row>
    <row r="242" spans="2:7" x14ac:dyDescent="0.25">
      <c r="B242" s="11"/>
      <c r="C242" s="11"/>
      <c r="G242" s="7">
        <f t="shared" si="4"/>
        <v>34154.614999999736</v>
      </c>
    </row>
    <row r="243" spans="2:7" x14ac:dyDescent="0.25">
      <c r="G243" s="7">
        <f t="shared" si="4"/>
        <v>34154.614999999736</v>
      </c>
    </row>
    <row r="244" spans="2:7" x14ac:dyDescent="0.25">
      <c r="G244" s="7">
        <f t="shared" si="4"/>
        <v>34154.614999999736</v>
      </c>
    </row>
    <row r="245" spans="2:7" x14ac:dyDescent="0.25">
      <c r="G245" s="7">
        <f t="shared" si="4"/>
        <v>34154.614999999736</v>
      </c>
    </row>
    <row r="246" spans="2:7" x14ac:dyDescent="0.25">
      <c r="G246" s="7">
        <f t="shared" si="4"/>
        <v>34154.614999999736</v>
      </c>
    </row>
    <row r="247" spans="2:7" x14ac:dyDescent="0.25">
      <c r="G247" s="7">
        <f t="shared" si="4"/>
        <v>34154.614999999736</v>
      </c>
    </row>
    <row r="248" spans="2:7" x14ac:dyDescent="0.25">
      <c r="G248" s="7">
        <f t="shared" si="4"/>
        <v>34154.614999999736</v>
      </c>
    </row>
    <row r="249" spans="2:7" x14ac:dyDescent="0.25">
      <c r="G249" s="7">
        <f t="shared" si="4"/>
        <v>34154.614999999736</v>
      </c>
    </row>
    <row r="250" spans="2:7" x14ac:dyDescent="0.25">
      <c r="G250" s="7">
        <f t="shared" si="4"/>
        <v>34154.614999999736</v>
      </c>
    </row>
    <row r="251" spans="2:7" x14ac:dyDescent="0.25">
      <c r="G251" s="7">
        <f t="shared" si="4"/>
        <v>34154.614999999736</v>
      </c>
    </row>
    <row r="252" spans="2:7" x14ac:dyDescent="0.25">
      <c r="G252" s="7">
        <f t="shared" si="4"/>
        <v>34154.614999999736</v>
      </c>
    </row>
    <row r="253" spans="2:7" x14ac:dyDescent="0.25">
      <c r="G253" s="7">
        <f t="shared" si="4"/>
        <v>34154.614999999736</v>
      </c>
    </row>
    <row r="254" spans="2:7" x14ac:dyDescent="0.25">
      <c r="G254" s="7">
        <f t="shared" si="4"/>
        <v>34154.614999999736</v>
      </c>
    </row>
    <row r="255" spans="2:7" x14ac:dyDescent="0.25">
      <c r="G255" s="7">
        <f t="shared" si="4"/>
        <v>34154.614999999736</v>
      </c>
    </row>
    <row r="256" spans="2:7" x14ac:dyDescent="0.25">
      <c r="G256" s="7">
        <f t="shared" si="4"/>
        <v>34154.614999999736</v>
      </c>
    </row>
    <row r="257" spans="7:7" x14ac:dyDescent="0.25">
      <c r="G257" s="7">
        <f t="shared" si="4"/>
        <v>34154.614999999736</v>
      </c>
    </row>
    <row r="258" spans="7:7" x14ac:dyDescent="0.25">
      <c r="G258" s="7">
        <f t="shared" si="4"/>
        <v>34154.614999999736</v>
      </c>
    </row>
    <row r="259" spans="7:7" x14ac:dyDescent="0.25">
      <c r="G259" s="7">
        <f t="shared" si="4"/>
        <v>34154.614999999736</v>
      </c>
    </row>
    <row r="260" spans="7:7" x14ac:dyDescent="0.25">
      <c r="G260" s="7">
        <f t="shared" si="4"/>
        <v>34154.614999999736</v>
      </c>
    </row>
    <row r="261" spans="7:7" x14ac:dyDescent="0.25">
      <c r="G261" s="7">
        <f t="shared" ref="G261:G324" si="5">G260+E261-F261</f>
        <v>34154.614999999736</v>
      </c>
    </row>
    <row r="262" spans="7:7" x14ac:dyDescent="0.25">
      <c r="G262" s="7">
        <f t="shared" si="5"/>
        <v>34154.614999999736</v>
      </c>
    </row>
    <row r="263" spans="7:7" x14ac:dyDescent="0.25">
      <c r="G263" s="7">
        <f t="shared" si="5"/>
        <v>34154.614999999736</v>
      </c>
    </row>
    <row r="264" spans="7:7" x14ac:dyDescent="0.25">
      <c r="G264" s="7">
        <f t="shared" si="5"/>
        <v>34154.614999999736</v>
      </c>
    </row>
    <row r="265" spans="7:7" x14ac:dyDescent="0.25">
      <c r="G265" s="7">
        <f t="shared" si="5"/>
        <v>34154.614999999736</v>
      </c>
    </row>
    <row r="266" spans="7:7" x14ac:dyDescent="0.25">
      <c r="G266" s="7">
        <f t="shared" si="5"/>
        <v>34154.614999999736</v>
      </c>
    </row>
    <row r="267" spans="7:7" x14ac:dyDescent="0.25">
      <c r="G267" s="7">
        <f t="shared" si="5"/>
        <v>34154.614999999736</v>
      </c>
    </row>
    <row r="268" spans="7:7" x14ac:dyDescent="0.25">
      <c r="G268" s="7">
        <f t="shared" si="5"/>
        <v>34154.614999999736</v>
      </c>
    </row>
    <row r="269" spans="7:7" x14ac:dyDescent="0.25">
      <c r="G269" s="7">
        <f t="shared" si="5"/>
        <v>34154.614999999736</v>
      </c>
    </row>
    <row r="270" spans="7:7" x14ac:dyDescent="0.25">
      <c r="G270" s="7">
        <f t="shared" si="5"/>
        <v>34154.614999999736</v>
      </c>
    </row>
    <row r="271" spans="7:7" x14ac:dyDescent="0.25">
      <c r="G271" s="7">
        <f t="shared" si="5"/>
        <v>34154.614999999736</v>
      </c>
    </row>
    <row r="272" spans="7:7" x14ac:dyDescent="0.25">
      <c r="G272" s="7">
        <f t="shared" si="5"/>
        <v>34154.614999999736</v>
      </c>
    </row>
    <row r="273" spans="7:7" x14ac:dyDescent="0.25">
      <c r="G273" s="7">
        <f t="shared" si="5"/>
        <v>34154.614999999736</v>
      </c>
    </row>
    <row r="274" spans="7:7" x14ac:dyDescent="0.25">
      <c r="G274" s="7">
        <f t="shared" si="5"/>
        <v>34154.614999999736</v>
      </c>
    </row>
    <row r="275" spans="7:7" x14ac:dyDescent="0.25">
      <c r="G275" s="7">
        <f t="shared" si="5"/>
        <v>34154.614999999736</v>
      </c>
    </row>
    <row r="276" spans="7:7" x14ac:dyDescent="0.25">
      <c r="G276" s="7">
        <f t="shared" si="5"/>
        <v>34154.614999999736</v>
      </c>
    </row>
    <row r="277" spans="7:7" x14ac:dyDescent="0.25">
      <c r="G277" s="7">
        <f t="shared" si="5"/>
        <v>34154.614999999736</v>
      </c>
    </row>
    <row r="278" spans="7:7" x14ac:dyDescent="0.25">
      <c r="G278" s="7">
        <f t="shared" si="5"/>
        <v>34154.614999999736</v>
      </c>
    </row>
    <row r="279" spans="7:7" x14ac:dyDescent="0.25">
      <c r="G279" s="7">
        <f t="shared" si="5"/>
        <v>34154.614999999736</v>
      </c>
    </row>
    <row r="280" spans="7:7" x14ac:dyDescent="0.25">
      <c r="G280" s="7">
        <f t="shared" si="5"/>
        <v>34154.614999999736</v>
      </c>
    </row>
    <row r="281" spans="7:7" x14ac:dyDescent="0.25">
      <c r="G281" s="7">
        <f t="shared" si="5"/>
        <v>34154.614999999736</v>
      </c>
    </row>
    <row r="282" spans="7:7" x14ac:dyDescent="0.25">
      <c r="G282" s="7">
        <f t="shared" si="5"/>
        <v>34154.614999999736</v>
      </c>
    </row>
    <row r="283" spans="7:7" x14ac:dyDescent="0.25">
      <c r="G283" s="7">
        <f t="shared" si="5"/>
        <v>34154.614999999736</v>
      </c>
    </row>
    <row r="284" spans="7:7" x14ac:dyDescent="0.25">
      <c r="G284" s="7">
        <f t="shared" si="5"/>
        <v>34154.614999999736</v>
      </c>
    </row>
    <row r="285" spans="7:7" x14ac:dyDescent="0.25">
      <c r="G285" s="7">
        <f t="shared" si="5"/>
        <v>34154.614999999736</v>
      </c>
    </row>
    <row r="286" spans="7:7" x14ac:dyDescent="0.25">
      <c r="G286" s="7">
        <f t="shared" si="5"/>
        <v>34154.614999999736</v>
      </c>
    </row>
    <row r="287" spans="7:7" x14ac:dyDescent="0.25">
      <c r="G287" s="7">
        <f t="shared" si="5"/>
        <v>34154.614999999736</v>
      </c>
    </row>
    <row r="288" spans="7:7" x14ac:dyDescent="0.25">
      <c r="G288" s="7">
        <f t="shared" si="5"/>
        <v>34154.614999999736</v>
      </c>
    </row>
    <row r="289" spans="7:7" x14ac:dyDescent="0.25">
      <c r="G289" s="7">
        <f t="shared" si="5"/>
        <v>34154.614999999736</v>
      </c>
    </row>
    <row r="290" spans="7:7" x14ac:dyDescent="0.25">
      <c r="G290" s="7">
        <f t="shared" si="5"/>
        <v>34154.614999999736</v>
      </c>
    </row>
    <row r="291" spans="7:7" x14ac:dyDescent="0.25">
      <c r="G291" s="7">
        <f t="shared" si="5"/>
        <v>34154.614999999736</v>
      </c>
    </row>
    <row r="292" spans="7:7" x14ac:dyDescent="0.25">
      <c r="G292" s="7">
        <f t="shared" si="5"/>
        <v>34154.614999999736</v>
      </c>
    </row>
    <row r="293" spans="7:7" x14ac:dyDescent="0.25">
      <c r="G293" s="7">
        <f t="shared" si="5"/>
        <v>34154.614999999736</v>
      </c>
    </row>
    <row r="294" spans="7:7" x14ac:dyDescent="0.25">
      <c r="G294" s="7">
        <f t="shared" si="5"/>
        <v>34154.614999999736</v>
      </c>
    </row>
    <row r="295" spans="7:7" x14ac:dyDescent="0.25">
      <c r="G295" s="7">
        <f t="shared" si="5"/>
        <v>34154.614999999736</v>
      </c>
    </row>
    <row r="296" spans="7:7" x14ac:dyDescent="0.25">
      <c r="G296" s="7">
        <f t="shared" si="5"/>
        <v>34154.614999999736</v>
      </c>
    </row>
    <row r="297" spans="7:7" x14ac:dyDescent="0.25">
      <c r="G297" s="7">
        <f t="shared" si="5"/>
        <v>34154.614999999736</v>
      </c>
    </row>
    <row r="298" spans="7:7" x14ac:dyDescent="0.25">
      <c r="G298" s="7">
        <f t="shared" si="5"/>
        <v>34154.614999999736</v>
      </c>
    </row>
    <row r="299" spans="7:7" x14ac:dyDescent="0.25">
      <c r="G299" s="7">
        <f t="shared" si="5"/>
        <v>34154.614999999736</v>
      </c>
    </row>
    <row r="300" spans="7:7" x14ac:dyDescent="0.25">
      <c r="G300" s="7">
        <f t="shared" si="5"/>
        <v>34154.614999999736</v>
      </c>
    </row>
    <row r="301" spans="7:7" x14ac:dyDescent="0.25">
      <c r="G301" s="7">
        <f t="shared" si="5"/>
        <v>34154.614999999736</v>
      </c>
    </row>
    <row r="302" spans="7:7" x14ac:dyDescent="0.25">
      <c r="G302" s="7">
        <f t="shared" si="5"/>
        <v>34154.614999999736</v>
      </c>
    </row>
    <row r="303" spans="7:7" x14ac:dyDescent="0.25">
      <c r="G303" s="7">
        <f t="shared" si="5"/>
        <v>34154.614999999736</v>
      </c>
    </row>
    <row r="304" spans="7:7" x14ac:dyDescent="0.25">
      <c r="G304" s="7">
        <f t="shared" si="5"/>
        <v>34154.614999999736</v>
      </c>
    </row>
    <row r="305" spans="7:7" x14ac:dyDescent="0.25">
      <c r="G305" s="7">
        <f t="shared" si="5"/>
        <v>34154.614999999736</v>
      </c>
    </row>
    <row r="306" spans="7:7" x14ac:dyDescent="0.25">
      <c r="G306" s="7">
        <f t="shared" si="5"/>
        <v>34154.614999999736</v>
      </c>
    </row>
    <row r="307" spans="7:7" x14ac:dyDescent="0.25">
      <c r="G307" s="7">
        <f t="shared" si="5"/>
        <v>34154.614999999736</v>
      </c>
    </row>
    <row r="308" spans="7:7" x14ac:dyDescent="0.25">
      <c r="G308" s="7">
        <f t="shared" si="5"/>
        <v>34154.614999999736</v>
      </c>
    </row>
    <row r="309" spans="7:7" x14ac:dyDescent="0.25">
      <c r="G309" s="7">
        <f t="shared" si="5"/>
        <v>34154.614999999736</v>
      </c>
    </row>
    <row r="310" spans="7:7" x14ac:dyDescent="0.25">
      <c r="G310" s="7">
        <f t="shared" si="5"/>
        <v>34154.614999999736</v>
      </c>
    </row>
    <row r="311" spans="7:7" x14ac:dyDescent="0.25">
      <c r="G311" s="7">
        <f t="shared" si="5"/>
        <v>34154.614999999736</v>
      </c>
    </row>
    <row r="312" spans="7:7" x14ac:dyDescent="0.25">
      <c r="G312" s="7">
        <f t="shared" si="5"/>
        <v>34154.614999999736</v>
      </c>
    </row>
    <row r="313" spans="7:7" x14ac:dyDescent="0.25">
      <c r="G313" s="7">
        <f t="shared" si="5"/>
        <v>34154.614999999736</v>
      </c>
    </row>
    <row r="314" spans="7:7" x14ac:dyDescent="0.25">
      <c r="G314" s="7">
        <f t="shared" si="5"/>
        <v>34154.614999999736</v>
      </c>
    </row>
    <row r="315" spans="7:7" x14ac:dyDescent="0.25">
      <c r="G315" s="7">
        <f t="shared" si="5"/>
        <v>34154.614999999736</v>
      </c>
    </row>
    <row r="316" spans="7:7" x14ac:dyDescent="0.25">
      <c r="G316" s="7">
        <f t="shared" si="5"/>
        <v>34154.614999999736</v>
      </c>
    </row>
    <row r="317" spans="7:7" x14ac:dyDescent="0.25">
      <c r="G317" s="7">
        <f t="shared" si="5"/>
        <v>34154.614999999736</v>
      </c>
    </row>
    <row r="318" spans="7:7" x14ac:dyDescent="0.25">
      <c r="G318" s="7">
        <f t="shared" si="5"/>
        <v>34154.614999999736</v>
      </c>
    </row>
    <row r="319" spans="7:7" x14ac:dyDescent="0.25">
      <c r="G319" s="7">
        <f t="shared" si="5"/>
        <v>34154.614999999736</v>
      </c>
    </row>
    <row r="320" spans="7:7" x14ac:dyDescent="0.25">
      <c r="G320" s="7">
        <f t="shared" si="5"/>
        <v>34154.614999999736</v>
      </c>
    </row>
    <row r="321" spans="7:7" x14ac:dyDescent="0.25">
      <c r="G321" s="7">
        <f t="shared" si="5"/>
        <v>34154.614999999736</v>
      </c>
    </row>
    <row r="322" spans="7:7" x14ac:dyDescent="0.25">
      <c r="G322" s="7">
        <f t="shared" si="5"/>
        <v>34154.614999999736</v>
      </c>
    </row>
    <row r="323" spans="7:7" x14ac:dyDescent="0.25">
      <c r="G323" s="7">
        <f t="shared" si="5"/>
        <v>34154.614999999736</v>
      </c>
    </row>
    <row r="324" spans="7:7" x14ac:dyDescent="0.25">
      <c r="G324" s="7">
        <f t="shared" si="5"/>
        <v>34154.614999999736</v>
      </c>
    </row>
    <row r="325" spans="7:7" x14ac:dyDescent="0.25">
      <c r="G325" s="7">
        <f t="shared" ref="G325:G388" si="6">G324+E325-F325</f>
        <v>34154.614999999736</v>
      </c>
    </row>
    <row r="326" spans="7:7" x14ac:dyDescent="0.25">
      <c r="G326" s="7">
        <f t="shared" si="6"/>
        <v>34154.614999999736</v>
      </c>
    </row>
    <row r="327" spans="7:7" x14ac:dyDescent="0.25">
      <c r="G327" s="7">
        <f t="shared" si="6"/>
        <v>34154.614999999736</v>
      </c>
    </row>
    <row r="328" spans="7:7" x14ac:dyDescent="0.25">
      <c r="G328" s="7">
        <f t="shared" si="6"/>
        <v>34154.614999999736</v>
      </c>
    </row>
    <row r="329" spans="7:7" x14ac:dyDescent="0.25">
      <c r="G329" s="7">
        <f t="shared" si="6"/>
        <v>34154.614999999736</v>
      </c>
    </row>
    <row r="330" spans="7:7" x14ac:dyDescent="0.25">
      <c r="G330" s="7">
        <f t="shared" si="6"/>
        <v>34154.614999999736</v>
      </c>
    </row>
    <row r="331" spans="7:7" x14ac:dyDescent="0.25">
      <c r="G331" s="7">
        <f t="shared" si="6"/>
        <v>34154.614999999736</v>
      </c>
    </row>
    <row r="332" spans="7:7" x14ac:dyDescent="0.25">
      <c r="G332" s="7">
        <f t="shared" si="6"/>
        <v>34154.614999999736</v>
      </c>
    </row>
    <row r="333" spans="7:7" x14ac:dyDescent="0.25">
      <c r="G333" s="7">
        <f t="shared" si="6"/>
        <v>34154.614999999736</v>
      </c>
    </row>
    <row r="334" spans="7:7" x14ac:dyDescent="0.25">
      <c r="G334" s="7">
        <f t="shared" si="6"/>
        <v>34154.614999999736</v>
      </c>
    </row>
    <row r="335" spans="7:7" x14ac:dyDescent="0.25">
      <c r="G335" s="7">
        <f t="shared" si="6"/>
        <v>34154.614999999736</v>
      </c>
    </row>
    <row r="336" spans="7:7" x14ac:dyDescent="0.25">
      <c r="G336" s="7">
        <f t="shared" si="6"/>
        <v>34154.614999999736</v>
      </c>
    </row>
    <row r="337" spans="7:7" x14ac:dyDescent="0.25">
      <c r="G337" s="7">
        <f t="shared" si="6"/>
        <v>34154.614999999736</v>
      </c>
    </row>
    <row r="338" spans="7:7" x14ac:dyDescent="0.25">
      <c r="G338" s="7">
        <f t="shared" si="6"/>
        <v>34154.614999999736</v>
      </c>
    </row>
    <row r="339" spans="7:7" x14ac:dyDescent="0.25">
      <c r="G339" s="7">
        <f t="shared" si="6"/>
        <v>34154.614999999736</v>
      </c>
    </row>
    <row r="340" spans="7:7" x14ac:dyDescent="0.25">
      <c r="G340" s="7">
        <f t="shared" si="6"/>
        <v>34154.614999999736</v>
      </c>
    </row>
    <row r="341" spans="7:7" x14ac:dyDescent="0.25">
      <c r="G341" s="7">
        <f t="shared" si="6"/>
        <v>34154.614999999736</v>
      </c>
    </row>
    <row r="342" spans="7:7" x14ac:dyDescent="0.25">
      <c r="G342" s="7">
        <f t="shared" si="6"/>
        <v>34154.614999999736</v>
      </c>
    </row>
    <row r="343" spans="7:7" x14ac:dyDescent="0.25">
      <c r="G343" s="7">
        <f t="shared" si="6"/>
        <v>34154.614999999736</v>
      </c>
    </row>
    <row r="344" spans="7:7" x14ac:dyDescent="0.25">
      <c r="G344" s="7">
        <f t="shared" si="6"/>
        <v>34154.614999999736</v>
      </c>
    </row>
    <row r="345" spans="7:7" x14ac:dyDescent="0.25">
      <c r="G345" s="7">
        <f t="shared" si="6"/>
        <v>34154.614999999736</v>
      </c>
    </row>
    <row r="346" spans="7:7" x14ac:dyDescent="0.25">
      <c r="G346" s="7">
        <f t="shared" si="6"/>
        <v>34154.614999999736</v>
      </c>
    </row>
    <row r="347" spans="7:7" x14ac:dyDescent="0.25">
      <c r="G347" s="7">
        <f t="shared" si="6"/>
        <v>34154.614999999736</v>
      </c>
    </row>
    <row r="348" spans="7:7" x14ac:dyDescent="0.25">
      <c r="G348" s="7">
        <f t="shared" si="6"/>
        <v>34154.614999999736</v>
      </c>
    </row>
    <row r="349" spans="7:7" x14ac:dyDescent="0.25">
      <c r="G349" s="7">
        <f t="shared" si="6"/>
        <v>34154.614999999736</v>
      </c>
    </row>
    <row r="350" spans="7:7" x14ac:dyDescent="0.25">
      <c r="G350" s="7">
        <f t="shared" si="6"/>
        <v>34154.614999999736</v>
      </c>
    </row>
    <row r="351" spans="7:7" x14ac:dyDescent="0.25">
      <c r="G351" s="7">
        <f t="shared" si="6"/>
        <v>34154.614999999736</v>
      </c>
    </row>
    <row r="352" spans="7:7" x14ac:dyDescent="0.25">
      <c r="G352" s="7">
        <f t="shared" si="6"/>
        <v>34154.614999999736</v>
      </c>
    </row>
    <row r="353" spans="7:7" x14ac:dyDescent="0.25">
      <c r="G353" s="7">
        <f t="shared" si="6"/>
        <v>34154.614999999736</v>
      </c>
    </row>
    <row r="354" spans="7:7" x14ac:dyDescent="0.25">
      <c r="G354" s="7">
        <f t="shared" si="6"/>
        <v>34154.614999999736</v>
      </c>
    </row>
    <row r="355" spans="7:7" x14ac:dyDescent="0.25">
      <c r="G355" s="7">
        <f t="shared" si="6"/>
        <v>34154.614999999736</v>
      </c>
    </row>
    <row r="356" spans="7:7" x14ac:dyDescent="0.25">
      <c r="G356" s="7">
        <f t="shared" si="6"/>
        <v>34154.614999999736</v>
      </c>
    </row>
    <row r="357" spans="7:7" x14ac:dyDescent="0.25">
      <c r="G357" s="7">
        <f t="shared" si="6"/>
        <v>34154.614999999736</v>
      </c>
    </row>
    <row r="358" spans="7:7" x14ac:dyDescent="0.25">
      <c r="G358" s="7">
        <f t="shared" si="6"/>
        <v>34154.614999999736</v>
      </c>
    </row>
    <row r="359" spans="7:7" x14ac:dyDescent="0.25">
      <c r="G359" s="7">
        <f t="shared" si="6"/>
        <v>34154.614999999736</v>
      </c>
    </row>
    <row r="360" spans="7:7" x14ac:dyDescent="0.25">
      <c r="G360" s="7">
        <f t="shared" si="6"/>
        <v>34154.614999999736</v>
      </c>
    </row>
    <row r="361" spans="7:7" x14ac:dyDescent="0.25">
      <c r="G361" s="7">
        <f t="shared" si="6"/>
        <v>34154.614999999736</v>
      </c>
    </row>
    <row r="362" spans="7:7" x14ac:dyDescent="0.25">
      <c r="G362" s="7">
        <f t="shared" si="6"/>
        <v>34154.614999999736</v>
      </c>
    </row>
    <row r="363" spans="7:7" x14ac:dyDescent="0.25">
      <c r="G363" s="7">
        <f t="shared" si="6"/>
        <v>34154.614999999736</v>
      </c>
    </row>
    <row r="364" spans="7:7" x14ac:dyDescent="0.25">
      <c r="G364" s="7">
        <f t="shared" si="6"/>
        <v>34154.614999999736</v>
      </c>
    </row>
    <row r="365" spans="7:7" x14ac:dyDescent="0.25">
      <c r="G365" s="7">
        <f t="shared" si="6"/>
        <v>34154.614999999736</v>
      </c>
    </row>
    <row r="366" spans="7:7" x14ac:dyDescent="0.25">
      <c r="G366" s="7">
        <f t="shared" si="6"/>
        <v>34154.614999999736</v>
      </c>
    </row>
    <row r="367" spans="7:7" x14ac:dyDescent="0.25">
      <c r="G367" s="7">
        <f t="shared" si="6"/>
        <v>34154.614999999736</v>
      </c>
    </row>
    <row r="368" spans="7:7" x14ac:dyDescent="0.25">
      <c r="G368" s="7">
        <f t="shared" si="6"/>
        <v>34154.614999999736</v>
      </c>
    </row>
    <row r="369" spans="7:7" x14ac:dyDescent="0.25">
      <c r="G369" s="7">
        <f t="shared" si="6"/>
        <v>34154.614999999736</v>
      </c>
    </row>
    <row r="370" spans="7:7" x14ac:dyDescent="0.25">
      <c r="G370" s="7">
        <f t="shared" si="6"/>
        <v>34154.614999999736</v>
      </c>
    </row>
    <row r="371" spans="7:7" x14ac:dyDescent="0.25">
      <c r="G371" s="7">
        <f t="shared" si="6"/>
        <v>34154.614999999736</v>
      </c>
    </row>
    <row r="372" spans="7:7" x14ac:dyDescent="0.25">
      <c r="G372" s="7">
        <f t="shared" si="6"/>
        <v>34154.614999999736</v>
      </c>
    </row>
    <row r="373" spans="7:7" x14ac:dyDescent="0.25">
      <c r="G373" s="7">
        <f t="shared" si="6"/>
        <v>34154.614999999736</v>
      </c>
    </row>
    <row r="374" spans="7:7" x14ac:dyDescent="0.25">
      <c r="G374" s="7">
        <f t="shared" si="6"/>
        <v>34154.614999999736</v>
      </c>
    </row>
    <row r="375" spans="7:7" x14ac:dyDescent="0.25">
      <c r="G375" s="7">
        <f t="shared" si="6"/>
        <v>34154.614999999736</v>
      </c>
    </row>
    <row r="376" spans="7:7" x14ac:dyDescent="0.25">
      <c r="G376" s="7">
        <f t="shared" si="6"/>
        <v>34154.614999999736</v>
      </c>
    </row>
    <row r="377" spans="7:7" x14ac:dyDescent="0.25">
      <c r="G377" s="7">
        <f t="shared" si="6"/>
        <v>34154.614999999736</v>
      </c>
    </row>
    <row r="378" spans="7:7" x14ac:dyDescent="0.25">
      <c r="G378" s="7">
        <f t="shared" si="6"/>
        <v>34154.614999999736</v>
      </c>
    </row>
    <row r="379" spans="7:7" x14ac:dyDescent="0.25">
      <c r="G379" s="7">
        <f t="shared" si="6"/>
        <v>34154.614999999736</v>
      </c>
    </row>
    <row r="380" spans="7:7" x14ac:dyDescent="0.25">
      <c r="G380" s="7">
        <f t="shared" si="6"/>
        <v>34154.614999999736</v>
      </c>
    </row>
    <row r="381" spans="7:7" x14ac:dyDescent="0.25">
      <c r="G381" s="7">
        <f t="shared" si="6"/>
        <v>34154.614999999736</v>
      </c>
    </row>
    <row r="382" spans="7:7" x14ac:dyDescent="0.25">
      <c r="G382" s="7">
        <f t="shared" si="6"/>
        <v>34154.614999999736</v>
      </c>
    </row>
    <row r="383" spans="7:7" x14ac:dyDescent="0.25">
      <c r="G383" s="7">
        <f t="shared" si="6"/>
        <v>34154.614999999736</v>
      </c>
    </row>
    <row r="384" spans="7:7" x14ac:dyDescent="0.25">
      <c r="G384" s="7">
        <f t="shared" si="6"/>
        <v>34154.614999999736</v>
      </c>
    </row>
    <row r="385" spans="7:7" x14ac:dyDescent="0.25">
      <c r="G385" s="7">
        <f t="shared" si="6"/>
        <v>34154.614999999736</v>
      </c>
    </row>
    <row r="386" spans="7:7" x14ac:dyDescent="0.25">
      <c r="G386" s="7">
        <f t="shared" si="6"/>
        <v>34154.614999999736</v>
      </c>
    </row>
    <row r="387" spans="7:7" x14ac:dyDescent="0.25">
      <c r="G387" s="7">
        <f t="shared" si="6"/>
        <v>34154.614999999736</v>
      </c>
    </row>
    <row r="388" spans="7:7" x14ac:dyDescent="0.25">
      <c r="G388" s="7">
        <f t="shared" si="6"/>
        <v>34154.614999999736</v>
      </c>
    </row>
    <row r="389" spans="7:7" x14ac:dyDescent="0.25">
      <c r="G389" s="7">
        <f t="shared" ref="G389:G401" si="7">G388+E389-F389</f>
        <v>34154.614999999736</v>
      </c>
    </row>
    <row r="390" spans="7:7" x14ac:dyDescent="0.25">
      <c r="G390" s="7">
        <f t="shared" si="7"/>
        <v>34154.614999999736</v>
      </c>
    </row>
    <row r="391" spans="7:7" x14ac:dyDescent="0.25">
      <c r="G391" s="7">
        <f t="shared" si="7"/>
        <v>34154.614999999736</v>
      </c>
    </row>
    <row r="392" spans="7:7" x14ac:dyDescent="0.25">
      <c r="G392" s="7">
        <f t="shared" si="7"/>
        <v>34154.614999999736</v>
      </c>
    </row>
    <row r="393" spans="7:7" x14ac:dyDescent="0.25">
      <c r="G393" s="7">
        <f t="shared" si="7"/>
        <v>34154.614999999736</v>
      </c>
    </row>
    <row r="394" spans="7:7" x14ac:dyDescent="0.25">
      <c r="G394" s="7">
        <f t="shared" si="7"/>
        <v>34154.614999999736</v>
      </c>
    </row>
    <row r="395" spans="7:7" x14ac:dyDescent="0.25">
      <c r="G395" s="7">
        <f t="shared" si="7"/>
        <v>34154.614999999736</v>
      </c>
    </row>
    <row r="396" spans="7:7" x14ac:dyDescent="0.25">
      <c r="G396" s="7">
        <f t="shared" si="7"/>
        <v>34154.614999999736</v>
      </c>
    </row>
    <row r="397" spans="7:7" x14ac:dyDescent="0.25">
      <c r="G397" s="7">
        <f t="shared" si="7"/>
        <v>34154.614999999736</v>
      </c>
    </row>
    <row r="398" spans="7:7" x14ac:dyDescent="0.25">
      <c r="G398" s="7">
        <f t="shared" si="7"/>
        <v>34154.614999999736</v>
      </c>
    </row>
    <row r="399" spans="7:7" x14ac:dyDescent="0.25">
      <c r="G399" s="7">
        <f t="shared" si="7"/>
        <v>34154.614999999736</v>
      </c>
    </row>
    <row r="400" spans="7:7" x14ac:dyDescent="0.25">
      <c r="G400" s="7">
        <f t="shared" si="7"/>
        <v>34154.614999999736</v>
      </c>
    </row>
    <row r="401" spans="7:7" x14ac:dyDescent="0.25">
      <c r="G401" s="7">
        <f t="shared" si="7"/>
        <v>34154.614999999736</v>
      </c>
    </row>
  </sheetData>
  <sortState xmlns:xlrd2="http://schemas.microsoft.com/office/spreadsheetml/2017/richdata2" ref="A3:F186">
    <sortCondition ref="A3:A186"/>
    <sortCondition ref="C3:C186"/>
    <sortCondition ref="D3:D186"/>
    <sortCondition ref="E3:E186"/>
    <sortCondition ref="F3:F186"/>
  </sortState>
  <mergeCells count="5">
    <mergeCell ref="I7:J7"/>
    <mergeCell ref="I8:J8"/>
    <mergeCell ref="A1:F1"/>
    <mergeCell ref="I3:J3"/>
    <mergeCell ref="I4:J4"/>
  </mergeCells>
  <conditionalFormatting sqref="E110:F11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{382DCAA4-F5E3-4330-ABBE-CB6D814EEB33}</x14:id>
        </ext>
      </extLst>
    </cfRule>
  </conditionalFormatting>
  <printOptions horizontalCentered="1"/>
  <pageMargins left="0.25" right="0.25" top="0.75" bottom="0.75" header="0.3" footer="0.3"/>
  <pageSetup paperSize="9" scale="68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82DCAA4-F5E3-4330-ABBE-CB6D814EEB3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E110:F110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4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400-000001000000}">
          <x14:formula1>
            <xm:f>'Menus '!$B$2:$B$174</xm:f>
          </x14:formula1>
          <xm:sqref>C243:C1048576 C1:C2 C188:C191 C193:C195 C186 C197:C234</xm:sqref>
        </x14:dataValidation>
        <x14:dataValidation type="list" allowBlank="1" showInputMessage="1" showErrorMessage="1" xr:uid="{00000000-0002-0000-0400-000002000000}">
          <x14:formula1>
            <xm:f>'Menus '!$B$2:$B$171</xm:f>
          </x14:formula1>
          <xm:sqref>C3:C185 C235:C242 C196</xm:sqref>
        </x14:dataValidation>
        <x14:dataValidation type="list" allowBlank="1" showInputMessage="1" showErrorMessage="1" xr:uid="{00000000-0002-0000-0400-000003000000}">
          <x14:formula1>
            <xm:f>'Menus '!$B$2:$B$175</xm:f>
          </x14:formula1>
          <xm:sqref>C187</xm:sqref>
        </x14:dataValidation>
        <x14:dataValidation type="list" allowBlank="1" showInputMessage="1" showErrorMessage="1" xr:uid="{00000000-0002-0000-0400-000004000000}">
          <x14:formula1>
            <xm:f>'Menus '!$B$2:$B$180</xm:f>
          </x14:formula1>
          <xm:sqref>C192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00"/>
  <sheetViews>
    <sheetView zoomScaleNormal="100" workbookViewId="0">
      <pane ySplit="2" topLeftCell="A3" activePane="bottomLeft" state="frozen"/>
      <selection activeCell="D99" sqref="D99"/>
      <selection pane="bottomLeft" activeCell="A15" sqref="A15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'AVRIL 2022'!G401</f>
        <v>34154.614999999736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145286.65000000002</v>
      </c>
      <c r="J2" s="40">
        <f>SUM(F:F)</f>
        <v>141876.69</v>
      </c>
    </row>
    <row r="3" spans="1:10" x14ac:dyDescent="0.25">
      <c r="A3" s="5">
        <v>44682</v>
      </c>
      <c r="B3" s="11" t="s">
        <v>16</v>
      </c>
      <c r="C3" s="11" t="s">
        <v>200</v>
      </c>
      <c r="D3" s="16" t="s">
        <v>614</v>
      </c>
      <c r="E3" s="30"/>
      <c r="F3" s="30">
        <v>1789.94</v>
      </c>
      <c r="G3" s="7">
        <f>G1+E3-F3</f>
        <v>32364.674999999737</v>
      </c>
      <c r="I3" s="42" t="s">
        <v>12</v>
      </c>
      <c r="J3" s="43"/>
    </row>
    <row r="4" spans="1:10" ht="15.75" thickBot="1" x14ac:dyDescent="0.3">
      <c r="A4" s="5">
        <v>44682</v>
      </c>
      <c r="B4" s="11" t="s">
        <v>17</v>
      </c>
      <c r="C4" s="11" t="s">
        <v>201</v>
      </c>
      <c r="D4" s="16" t="s">
        <v>615</v>
      </c>
      <c r="E4" s="30"/>
      <c r="F4" s="30">
        <v>2099.17</v>
      </c>
      <c r="G4" s="7">
        <f t="shared" ref="G4:G67" si="0">G3+E4-F4</f>
        <v>30265.504999999735</v>
      </c>
      <c r="I4" s="44">
        <f>I2-J2</f>
        <v>3409.960000000021</v>
      </c>
      <c r="J4" s="45"/>
    </row>
    <row r="5" spans="1:10" x14ac:dyDescent="0.25">
      <c r="A5" s="5">
        <v>44682</v>
      </c>
      <c r="B5" s="11" t="s">
        <v>18</v>
      </c>
      <c r="C5" s="11" t="s">
        <v>202</v>
      </c>
      <c r="D5" s="16" t="s">
        <v>616</v>
      </c>
      <c r="E5" s="30"/>
      <c r="F5" s="30">
        <v>998.94</v>
      </c>
      <c r="G5" s="7">
        <f t="shared" si="0"/>
        <v>29266.564999999737</v>
      </c>
      <c r="I5" s="37" t="s">
        <v>13</v>
      </c>
      <c r="J5" s="38" t="s">
        <v>14</v>
      </c>
    </row>
    <row r="6" spans="1:10" x14ac:dyDescent="0.25">
      <c r="A6" s="5">
        <v>44682</v>
      </c>
      <c r="B6" s="11" t="s">
        <v>19</v>
      </c>
      <c r="C6" s="11" t="s">
        <v>203</v>
      </c>
      <c r="D6" s="16" t="s">
        <v>617</v>
      </c>
      <c r="E6" s="30"/>
      <c r="F6" s="30">
        <v>61.45</v>
      </c>
      <c r="G6" s="7">
        <f t="shared" si="0"/>
        <v>29205.114999999736</v>
      </c>
      <c r="I6" s="39"/>
      <c r="J6" s="40"/>
    </row>
    <row r="7" spans="1:10" x14ac:dyDescent="0.25">
      <c r="A7" s="5">
        <v>44682</v>
      </c>
      <c r="B7" s="11" t="s">
        <v>20</v>
      </c>
      <c r="C7" s="11" t="s">
        <v>204</v>
      </c>
      <c r="D7" s="16" t="s">
        <v>618</v>
      </c>
      <c r="E7" s="30"/>
      <c r="F7" s="30">
        <v>318.67</v>
      </c>
      <c r="G7" s="7">
        <f t="shared" si="0"/>
        <v>28886.444999999738</v>
      </c>
      <c r="I7" s="42" t="s">
        <v>15</v>
      </c>
      <c r="J7" s="43"/>
    </row>
    <row r="8" spans="1:10" ht="15.75" thickBot="1" x14ac:dyDescent="0.3">
      <c r="A8" s="5">
        <v>44682</v>
      </c>
      <c r="B8" s="11" t="s">
        <v>21</v>
      </c>
      <c r="C8" s="11" t="s">
        <v>205</v>
      </c>
      <c r="D8" s="16" t="s">
        <v>619</v>
      </c>
      <c r="E8" s="30"/>
      <c r="F8" s="30">
        <v>3720.24</v>
      </c>
      <c r="G8" s="7">
        <f t="shared" si="0"/>
        <v>25166.20499999974</v>
      </c>
      <c r="I8" s="44">
        <f>I6-J6</f>
        <v>0</v>
      </c>
      <c r="J8" s="45"/>
    </row>
    <row r="9" spans="1:10" x14ac:dyDescent="0.25">
      <c r="A9" s="5">
        <v>44682</v>
      </c>
      <c r="B9" s="11" t="s">
        <v>22</v>
      </c>
      <c r="C9" s="11" t="s">
        <v>206</v>
      </c>
      <c r="D9" s="16" t="s">
        <v>620</v>
      </c>
      <c r="E9" s="30"/>
      <c r="F9" s="30">
        <v>5760</v>
      </c>
      <c r="G9" s="7">
        <f t="shared" si="0"/>
        <v>19406.20499999974</v>
      </c>
    </row>
    <row r="10" spans="1:10" x14ac:dyDescent="0.25">
      <c r="A10" s="5">
        <v>44682</v>
      </c>
      <c r="B10" s="11" t="s">
        <v>23</v>
      </c>
      <c r="C10" s="11" t="s">
        <v>207</v>
      </c>
      <c r="D10" s="16" t="s">
        <v>621</v>
      </c>
      <c r="E10" s="30"/>
      <c r="F10" s="30">
        <v>800.47</v>
      </c>
      <c r="G10" s="7">
        <f t="shared" si="0"/>
        <v>18605.734999999739</v>
      </c>
    </row>
    <row r="11" spans="1:10" x14ac:dyDescent="0.25">
      <c r="A11" s="5">
        <v>44683</v>
      </c>
      <c r="B11" s="11" t="s">
        <v>24</v>
      </c>
      <c r="C11" s="11" t="s">
        <v>208</v>
      </c>
      <c r="D11" s="16" t="s">
        <v>622</v>
      </c>
      <c r="E11" s="30"/>
      <c r="F11" s="30">
        <v>2106.38</v>
      </c>
      <c r="G11" s="7">
        <f t="shared" si="0"/>
        <v>16499.354999999738</v>
      </c>
    </row>
    <row r="12" spans="1:10" x14ac:dyDescent="0.25">
      <c r="A12" s="5">
        <v>44683</v>
      </c>
      <c r="B12" s="11" t="s">
        <v>25</v>
      </c>
      <c r="C12" s="11" t="s">
        <v>209</v>
      </c>
      <c r="D12" s="16" t="s">
        <v>623</v>
      </c>
      <c r="E12" s="30"/>
      <c r="F12" s="30">
        <v>1394.34</v>
      </c>
      <c r="G12" s="7">
        <f t="shared" si="0"/>
        <v>15105.014999999737</v>
      </c>
    </row>
    <row r="13" spans="1:10" x14ac:dyDescent="0.25">
      <c r="A13" s="5">
        <v>44683</v>
      </c>
      <c r="B13" s="11" t="s">
        <v>26</v>
      </c>
      <c r="C13" s="11" t="s">
        <v>210</v>
      </c>
      <c r="D13" s="16" t="s">
        <v>624</v>
      </c>
      <c r="E13" s="30">
        <v>252.99</v>
      </c>
      <c r="F13" s="30"/>
      <c r="G13" s="7">
        <f t="shared" si="0"/>
        <v>15358.004999999737</v>
      </c>
    </row>
    <row r="14" spans="1:10" x14ac:dyDescent="0.25">
      <c r="A14" s="5">
        <v>44683</v>
      </c>
      <c r="B14" s="11" t="s">
        <v>27</v>
      </c>
      <c r="C14" s="11" t="s">
        <v>211</v>
      </c>
      <c r="D14" s="16" t="s">
        <v>625</v>
      </c>
      <c r="E14" s="30"/>
      <c r="F14" s="30">
        <v>84.41</v>
      </c>
      <c r="G14" s="7">
        <f t="shared" si="0"/>
        <v>15273.594999999737</v>
      </c>
    </row>
    <row r="15" spans="1:10" x14ac:dyDescent="0.25">
      <c r="A15" s="5">
        <v>44683</v>
      </c>
      <c r="B15" s="11" t="s">
        <v>28</v>
      </c>
      <c r="C15" s="11" t="s">
        <v>212</v>
      </c>
      <c r="D15" s="16" t="s">
        <v>626</v>
      </c>
      <c r="E15" s="30"/>
      <c r="F15" s="30">
        <v>2.9</v>
      </c>
      <c r="G15" s="7">
        <f t="shared" si="0"/>
        <v>15270.694999999738</v>
      </c>
    </row>
    <row r="16" spans="1:10" x14ac:dyDescent="0.25">
      <c r="A16" s="5">
        <v>44683</v>
      </c>
      <c r="B16" s="11" t="s">
        <v>29</v>
      </c>
      <c r="C16" s="11" t="s">
        <v>213</v>
      </c>
      <c r="D16" s="16" t="s">
        <v>627</v>
      </c>
      <c r="E16" s="30"/>
      <c r="F16" s="30">
        <v>9.5</v>
      </c>
      <c r="G16" s="7">
        <f t="shared" si="0"/>
        <v>15261.194999999738</v>
      </c>
    </row>
    <row r="17" spans="1:7" x14ac:dyDescent="0.25">
      <c r="A17" s="5">
        <v>44683</v>
      </c>
      <c r="B17" s="11" t="s">
        <v>30</v>
      </c>
      <c r="C17" s="11" t="s">
        <v>214</v>
      </c>
      <c r="D17" s="16" t="s">
        <v>628</v>
      </c>
      <c r="E17" s="30"/>
      <c r="F17" s="30">
        <v>9.6</v>
      </c>
      <c r="G17" s="7">
        <f t="shared" si="0"/>
        <v>15251.594999999737</v>
      </c>
    </row>
    <row r="18" spans="1:7" x14ac:dyDescent="0.25">
      <c r="A18" s="5">
        <v>44683</v>
      </c>
      <c r="B18" s="11" t="s">
        <v>31</v>
      </c>
      <c r="C18" s="11" t="s">
        <v>215</v>
      </c>
      <c r="D18" s="16" t="s">
        <v>629</v>
      </c>
      <c r="E18" s="30"/>
      <c r="F18" s="30">
        <v>524.67999999999995</v>
      </c>
      <c r="G18" s="7">
        <f t="shared" si="0"/>
        <v>14726.914999999737</v>
      </c>
    </row>
    <row r="19" spans="1:7" x14ac:dyDescent="0.25">
      <c r="A19" s="5">
        <v>44684</v>
      </c>
      <c r="B19" s="11" t="s">
        <v>32</v>
      </c>
      <c r="C19" s="11" t="s">
        <v>216</v>
      </c>
      <c r="D19" s="16" t="s">
        <v>630</v>
      </c>
      <c r="E19" s="30">
        <v>1733</v>
      </c>
      <c r="F19" s="30"/>
      <c r="G19" s="7">
        <f t="shared" si="0"/>
        <v>16459.914999999739</v>
      </c>
    </row>
    <row r="20" spans="1:7" x14ac:dyDescent="0.25">
      <c r="A20" s="5">
        <v>44684</v>
      </c>
      <c r="B20" s="11" t="s">
        <v>33</v>
      </c>
      <c r="C20" s="11" t="s">
        <v>217</v>
      </c>
      <c r="D20" s="16" t="s">
        <v>631</v>
      </c>
      <c r="E20" s="30"/>
      <c r="F20" s="30">
        <v>237.9</v>
      </c>
      <c r="G20" s="7">
        <f t="shared" si="0"/>
        <v>16222.014999999739</v>
      </c>
    </row>
    <row r="21" spans="1:7" x14ac:dyDescent="0.25">
      <c r="A21" s="5">
        <v>44684</v>
      </c>
      <c r="B21" s="11" t="s">
        <v>34</v>
      </c>
      <c r="C21" s="11" t="s">
        <v>218</v>
      </c>
      <c r="D21" s="16" t="s">
        <v>632</v>
      </c>
      <c r="E21" s="30"/>
      <c r="F21" s="30">
        <v>149.69999999999999</v>
      </c>
      <c r="G21" s="7">
        <f t="shared" si="0"/>
        <v>16072.314999999739</v>
      </c>
    </row>
    <row r="22" spans="1:7" x14ac:dyDescent="0.25">
      <c r="A22" s="5">
        <v>44684</v>
      </c>
      <c r="B22" s="11" t="s">
        <v>35</v>
      </c>
      <c r="C22" s="11" t="s">
        <v>219</v>
      </c>
      <c r="D22" s="16" t="s">
        <v>633</v>
      </c>
      <c r="E22" s="30"/>
      <c r="F22" s="30">
        <v>1485.7</v>
      </c>
      <c r="G22" s="7">
        <f t="shared" si="0"/>
        <v>14586.614999999738</v>
      </c>
    </row>
    <row r="23" spans="1:7" x14ac:dyDescent="0.25">
      <c r="A23" s="5">
        <v>44684</v>
      </c>
      <c r="B23" s="11" t="s">
        <v>36</v>
      </c>
      <c r="C23" s="11" t="s">
        <v>220</v>
      </c>
      <c r="D23" s="16" t="s">
        <v>634</v>
      </c>
      <c r="E23" s="30"/>
      <c r="F23" s="30">
        <v>2458.7800000000002</v>
      </c>
      <c r="G23" s="7">
        <f t="shared" si="0"/>
        <v>12127.834999999737</v>
      </c>
    </row>
    <row r="24" spans="1:7" x14ac:dyDescent="0.25">
      <c r="A24" s="5">
        <v>44684</v>
      </c>
      <c r="B24" s="11" t="s">
        <v>37</v>
      </c>
      <c r="C24" s="11" t="s">
        <v>221</v>
      </c>
      <c r="D24" s="16" t="s">
        <v>635</v>
      </c>
      <c r="E24" s="30"/>
      <c r="F24" s="30">
        <v>1694.17</v>
      </c>
      <c r="G24" s="7">
        <f t="shared" si="0"/>
        <v>10433.664999999737</v>
      </c>
    </row>
    <row r="25" spans="1:7" x14ac:dyDescent="0.25">
      <c r="A25" s="5">
        <v>44684</v>
      </c>
      <c r="B25" s="11" t="s">
        <v>38</v>
      </c>
      <c r="C25" s="11" t="s">
        <v>222</v>
      </c>
      <c r="D25" s="16" t="s">
        <v>636</v>
      </c>
      <c r="E25" s="30"/>
      <c r="F25" s="30">
        <v>3404.51</v>
      </c>
      <c r="G25" s="7">
        <f t="shared" si="0"/>
        <v>7029.1549999997369</v>
      </c>
    </row>
    <row r="26" spans="1:7" x14ac:dyDescent="0.25">
      <c r="A26" s="5">
        <v>44685</v>
      </c>
      <c r="B26" s="11" t="s">
        <v>39</v>
      </c>
      <c r="C26" s="11" t="s">
        <v>223</v>
      </c>
      <c r="D26" s="16" t="s">
        <v>637</v>
      </c>
      <c r="E26" s="30"/>
      <c r="F26" s="30">
        <v>141.97999999999999</v>
      </c>
      <c r="G26" s="7">
        <f t="shared" si="0"/>
        <v>6887.1749999997373</v>
      </c>
    </row>
    <row r="27" spans="1:7" x14ac:dyDescent="0.25">
      <c r="A27" s="5">
        <v>44685</v>
      </c>
      <c r="B27" s="11" t="s">
        <v>40</v>
      </c>
      <c r="C27" s="11" t="s">
        <v>224</v>
      </c>
      <c r="D27" s="16" t="s">
        <v>638</v>
      </c>
      <c r="E27" s="30"/>
      <c r="F27" s="30">
        <v>67.7</v>
      </c>
      <c r="G27" s="7">
        <f t="shared" si="0"/>
        <v>6819.4749999997375</v>
      </c>
    </row>
    <row r="28" spans="1:7" x14ac:dyDescent="0.25">
      <c r="A28" s="5">
        <v>44685</v>
      </c>
      <c r="B28" s="11" t="s">
        <v>41</v>
      </c>
      <c r="C28" s="11" t="s">
        <v>225</v>
      </c>
      <c r="D28" s="16" t="s">
        <v>639</v>
      </c>
      <c r="E28" s="30"/>
      <c r="F28" s="30">
        <v>6</v>
      </c>
      <c r="G28" s="7">
        <f t="shared" si="0"/>
        <v>6813.4749999997375</v>
      </c>
    </row>
    <row r="29" spans="1:7" x14ac:dyDescent="0.25">
      <c r="A29" s="5">
        <v>44686</v>
      </c>
      <c r="B29" s="11" t="s">
        <v>42</v>
      </c>
      <c r="C29" s="11" t="s">
        <v>226</v>
      </c>
      <c r="D29" s="16" t="s">
        <v>640</v>
      </c>
      <c r="E29" s="30"/>
      <c r="F29" s="30">
        <v>23.88</v>
      </c>
      <c r="G29" s="7">
        <f t="shared" si="0"/>
        <v>6789.5949999997374</v>
      </c>
    </row>
    <row r="30" spans="1:7" x14ac:dyDescent="0.25">
      <c r="A30" s="5">
        <v>44686</v>
      </c>
      <c r="B30" s="11" t="s">
        <v>43</v>
      </c>
      <c r="C30" s="11" t="s">
        <v>227</v>
      </c>
      <c r="D30" s="16" t="s">
        <v>641</v>
      </c>
      <c r="E30" s="30"/>
      <c r="F30" s="30">
        <v>83.33</v>
      </c>
      <c r="G30" s="7">
        <f t="shared" si="0"/>
        <v>6706.2649999997375</v>
      </c>
    </row>
    <row r="31" spans="1:7" x14ac:dyDescent="0.25">
      <c r="A31" s="5">
        <v>44686</v>
      </c>
      <c r="B31" s="11" t="s">
        <v>44</v>
      </c>
      <c r="C31" s="11" t="s">
        <v>228</v>
      </c>
      <c r="D31" s="16" t="s">
        <v>642</v>
      </c>
      <c r="E31" s="30"/>
      <c r="F31" s="30">
        <v>91.67</v>
      </c>
      <c r="G31" s="7">
        <f t="shared" si="0"/>
        <v>6614.5949999997374</v>
      </c>
    </row>
    <row r="32" spans="1:7" x14ac:dyDescent="0.25">
      <c r="A32" s="5">
        <v>44686</v>
      </c>
      <c r="B32" s="11" t="s">
        <v>45</v>
      </c>
      <c r="C32" s="11" t="s">
        <v>229</v>
      </c>
      <c r="D32" s="16" t="s">
        <v>643</v>
      </c>
      <c r="E32" s="30"/>
      <c r="F32" s="30">
        <v>17.489999999999998</v>
      </c>
      <c r="G32" s="7">
        <f t="shared" si="0"/>
        <v>6597.1049999997376</v>
      </c>
    </row>
    <row r="33" spans="1:7" x14ac:dyDescent="0.25">
      <c r="A33" s="5">
        <v>44686</v>
      </c>
      <c r="B33" s="11" t="s">
        <v>46</v>
      </c>
      <c r="C33" s="11" t="s">
        <v>230</v>
      </c>
      <c r="D33" s="16" t="s">
        <v>644</v>
      </c>
      <c r="E33" s="30"/>
      <c r="F33" s="30">
        <v>384.77</v>
      </c>
      <c r="G33" s="7">
        <f t="shared" si="0"/>
        <v>6212.3349999997372</v>
      </c>
    </row>
    <row r="34" spans="1:7" x14ac:dyDescent="0.25">
      <c r="A34" s="5">
        <v>44686</v>
      </c>
      <c r="B34" s="11" t="s">
        <v>47</v>
      </c>
      <c r="C34" s="11" t="s">
        <v>231</v>
      </c>
      <c r="D34" s="16" t="s">
        <v>645</v>
      </c>
      <c r="E34" s="30"/>
      <c r="F34" s="30">
        <v>631.15</v>
      </c>
      <c r="G34" s="7">
        <f t="shared" si="0"/>
        <v>5581.1849999997376</v>
      </c>
    </row>
    <row r="35" spans="1:7" x14ac:dyDescent="0.25">
      <c r="A35" s="5">
        <v>44686</v>
      </c>
      <c r="B35" s="11" t="s">
        <v>48</v>
      </c>
      <c r="C35" s="11" t="s">
        <v>232</v>
      </c>
      <c r="D35" s="16" t="s">
        <v>646</v>
      </c>
      <c r="E35" s="30"/>
      <c r="F35" s="30">
        <v>34.4</v>
      </c>
      <c r="G35" s="7">
        <f t="shared" si="0"/>
        <v>5546.7849999997379</v>
      </c>
    </row>
    <row r="36" spans="1:7" x14ac:dyDescent="0.25">
      <c r="A36" s="5">
        <v>44687</v>
      </c>
      <c r="B36" s="11" t="s">
        <v>49</v>
      </c>
      <c r="C36" s="11" t="s">
        <v>233</v>
      </c>
      <c r="D36" s="16" t="s">
        <v>647</v>
      </c>
      <c r="E36" s="30"/>
      <c r="F36" s="30">
        <v>17.88</v>
      </c>
      <c r="G36" s="7">
        <f t="shared" si="0"/>
        <v>5528.9049999997378</v>
      </c>
    </row>
    <row r="37" spans="1:7" x14ac:dyDescent="0.25">
      <c r="A37" s="5">
        <v>44687</v>
      </c>
      <c r="B37" s="11" t="s">
        <v>50</v>
      </c>
      <c r="C37" s="11" t="s">
        <v>234</v>
      </c>
      <c r="D37" s="16" t="s">
        <v>648</v>
      </c>
      <c r="E37" s="30"/>
      <c r="F37" s="30">
        <v>1716</v>
      </c>
      <c r="G37" s="7">
        <f t="shared" si="0"/>
        <v>3812.9049999997378</v>
      </c>
    </row>
    <row r="38" spans="1:7" x14ac:dyDescent="0.25">
      <c r="A38" s="5">
        <v>44687</v>
      </c>
      <c r="B38" s="11" t="s">
        <v>51</v>
      </c>
      <c r="C38" s="11" t="s">
        <v>235</v>
      </c>
      <c r="D38" s="16" t="s">
        <v>649</v>
      </c>
      <c r="E38" s="30"/>
      <c r="F38" s="30">
        <v>500</v>
      </c>
      <c r="G38" s="7">
        <f t="shared" si="0"/>
        <v>3312.9049999997378</v>
      </c>
    </row>
    <row r="39" spans="1:7" x14ac:dyDescent="0.25">
      <c r="A39" s="5">
        <v>44687</v>
      </c>
      <c r="B39" s="11" t="s">
        <v>52</v>
      </c>
      <c r="C39" s="11" t="s">
        <v>236</v>
      </c>
      <c r="D39" s="16" t="s">
        <v>650</v>
      </c>
      <c r="E39" s="30">
        <v>25492.37</v>
      </c>
      <c r="F39" s="30"/>
      <c r="G39" s="7">
        <f t="shared" si="0"/>
        <v>28805.274999999736</v>
      </c>
    </row>
    <row r="40" spans="1:7" x14ac:dyDescent="0.25">
      <c r="A40" s="27">
        <v>44687</v>
      </c>
      <c r="B40" s="11" t="s">
        <v>53</v>
      </c>
      <c r="C40" s="11" t="s">
        <v>237</v>
      </c>
      <c r="D40" s="16" t="s">
        <v>651</v>
      </c>
      <c r="E40" s="30"/>
      <c r="F40" s="30">
        <v>246</v>
      </c>
      <c r="G40" s="7">
        <f t="shared" si="0"/>
        <v>28559.274999999736</v>
      </c>
    </row>
    <row r="41" spans="1:7" x14ac:dyDescent="0.25">
      <c r="A41" s="5">
        <v>44687</v>
      </c>
      <c r="B41" s="11" t="s">
        <v>54</v>
      </c>
      <c r="C41" s="11" t="s">
        <v>238</v>
      </c>
      <c r="D41" s="16" t="s">
        <v>652</v>
      </c>
      <c r="E41" s="30"/>
      <c r="F41" s="30">
        <v>74.400000000000006</v>
      </c>
      <c r="G41" s="7">
        <f t="shared" si="0"/>
        <v>28484.874999999734</v>
      </c>
    </row>
    <row r="42" spans="1:7" x14ac:dyDescent="0.25">
      <c r="A42" s="5">
        <v>44687</v>
      </c>
      <c r="B42" s="11" t="s">
        <v>55</v>
      </c>
      <c r="C42" s="11" t="s">
        <v>239</v>
      </c>
      <c r="D42" s="16" t="s">
        <v>653</v>
      </c>
      <c r="E42" s="30"/>
      <c r="F42" s="30">
        <v>77.760000000000005</v>
      </c>
      <c r="G42" s="7">
        <f t="shared" si="0"/>
        <v>28407.114999999736</v>
      </c>
    </row>
    <row r="43" spans="1:7" x14ac:dyDescent="0.25">
      <c r="A43" s="5">
        <v>44687</v>
      </c>
      <c r="B43" s="11" t="s">
        <v>56</v>
      </c>
      <c r="C43" s="11" t="s">
        <v>240</v>
      </c>
      <c r="D43" s="16" t="s">
        <v>654</v>
      </c>
      <c r="E43" s="30"/>
      <c r="F43" s="30">
        <v>40</v>
      </c>
      <c r="G43" s="7">
        <f t="shared" si="0"/>
        <v>28367.114999999736</v>
      </c>
    </row>
    <row r="44" spans="1:7" x14ac:dyDescent="0.25">
      <c r="A44" s="5">
        <v>44687</v>
      </c>
      <c r="B44" s="11" t="s">
        <v>57</v>
      </c>
      <c r="C44" s="11" t="s">
        <v>241</v>
      </c>
      <c r="D44" s="16" t="s">
        <v>655</v>
      </c>
      <c r="E44" s="30"/>
      <c r="F44" s="30">
        <v>348.73</v>
      </c>
      <c r="G44" s="7">
        <f t="shared" si="0"/>
        <v>28018.384999999736</v>
      </c>
    </row>
    <row r="45" spans="1:7" x14ac:dyDescent="0.25">
      <c r="A45" s="5">
        <v>44688</v>
      </c>
      <c r="B45" s="11" t="s">
        <v>58</v>
      </c>
      <c r="C45" s="11" t="s">
        <v>242</v>
      </c>
      <c r="D45" s="16" t="s">
        <v>656</v>
      </c>
      <c r="E45" s="30"/>
      <c r="F45" s="30">
        <v>150</v>
      </c>
      <c r="G45" s="7">
        <f t="shared" si="0"/>
        <v>27868.384999999736</v>
      </c>
    </row>
    <row r="46" spans="1:7" x14ac:dyDescent="0.25">
      <c r="A46" s="5">
        <v>44688</v>
      </c>
      <c r="B46" s="11" t="s">
        <v>59</v>
      </c>
      <c r="C46" s="11" t="s">
        <v>243</v>
      </c>
      <c r="D46" s="16" t="s">
        <v>657</v>
      </c>
      <c r="E46" s="30"/>
      <c r="F46" s="30">
        <v>720</v>
      </c>
      <c r="G46" s="7">
        <f t="shared" si="0"/>
        <v>27148.384999999736</v>
      </c>
    </row>
    <row r="47" spans="1:7" x14ac:dyDescent="0.25">
      <c r="A47" s="5">
        <v>44689</v>
      </c>
      <c r="B47" s="11" t="s">
        <v>60</v>
      </c>
      <c r="C47" s="11" t="s">
        <v>244</v>
      </c>
      <c r="D47" s="16" t="s">
        <v>658</v>
      </c>
      <c r="E47" s="30"/>
      <c r="F47" s="30">
        <v>346.73</v>
      </c>
      <c r="G47" s="7">
        <f t="shared" si="0"/>
        <v>26801.654999999737</v>
      </c>
    </row>
    <row r="48" spans="1:7" x14ac:dyDescent="0.25">
      <c r="A48" s="5">
        <v>44689</v>
      </c>
      <c r="B48" s="11" t="s">
        <v>61</v>
      </c>
      <c r="C48" s="11" t="s">
        <v>245</v>
      </c>
      <c r="D48" s="16" t="s">
        <v>659</v>
      </c>
      <c r="E48" s="30"/>
      <c r="F48" s="30">
        <v>1798.29</v>
      </c>
      <c r="G48" s="7">
        <f t="shared" si="0"/>
        <v>25003.364999999736</v>
      </c>
    </row>
    <row r="49" spans="1:7" x14ac:dyDescent="0.25">
      <c r="A49" s="5">
        <v>44689</v>
      </c>
      <c r="B49" s="11" t="s">
        <v>62</v>
      </c>
      <c r="C49" s="11" t="s">
        <v>246</v>
      </c>
      <c r="D49" s="16" t="s">
        <v>660</v>
      </c>
      <c r="E49" s="30"/>
      <c r="F49" s="30">
        <v>595.20000000000005</v>
      </c>
      <c r="G49" s="7">
        <f t="shared" si="0"/>
        <v>24408.164999999735</v>
      </c>
    </row>
    <row r="50" spans="1:7" x14ac:dyDescent="0.25">
      <c r="A50" s="5">
        <v>44689</v>
      </c>
      <c r="B50" s="11" t="s">
        <v>63</v>
      </c>
      <c r="C50" s="11" t="s">
        <v>247</v>
      </c>
      <c r="D50" s="16" t="s">
        <v>661</v>
      </c>
      <c r="E50" s="30"/>
      <c r="F50" s="30">
        <v>595.20000000000005</v>
      </c>
      <c r="G50" s="7">
        <f t="shared" si="0"/>
        <v>23812.964999999735</v>
      </c>
    </row>
    <row r="51" spans="1:7" x14ac:dyDescent="0.25">
      <c r="A51" s="5">
        <v>44689</v>
      </c>
      <c r="B51" s="11" t="s">
        <v>64</v>
      </c>
      <c r="C51" s="11" t="s">
        <v>248</v>
      </c>
      <c r="D51" s="16" t="s">
        <v>662</v>
      </c>
      <c r="E51" s="30"/>
      <c r="F51" s="30">
        <v>415.46</v>
      </c>
      <c r="G51" s="7">
        <f t="shared" si="0"/>
        <v>23397.504999999735</v>
      </c>
    </row>
    <row r="52" spans="1:7" x14ac:dyDescent="0.25">
      <c r="A52" s="5">
        <v>44689</v>
      </c>
      <c r="B52" s="11" t="s">
        <v>65</v>
      </c>
      <c r="C52" s="11" t="s">
        <v>249</v>
      </c>
      <c r="D52" s="16" t="s">
        <v>663</v>
      </c>
      <c r="E52" s="30"/>
      <c r="F52" s="30">
        <v>1515.58</v>
      </c>
      <c r="G52" s="7">
        <f t="shared" si="0"/>
        <v>21881.924999999734</v>
      </c>
    </row>
    <row r="53" spans="1:7" x14ac:dyDescent="0.25">
      <c r="A53" s="5">
        <v>44691</v>
      </c>
      <c r="B53" s="11" t="s">
        <v>66</v>
      </c>
      <c r="C53" s="11" t="s">
        <v>250</v>
      </c>
      <c r="D53" s="16" t="s">
        <v>664</v>
      </c>
      <c r="E53" s="30"/>
      <c r="F53" s="30">
        <v>1122.8800000000001</v>
      </c>
      <c r="G53" s="7">
        <f t="shared" si="0"/>
        <v>20759.044999999733</v>
      </c>
    </row>
    <row r="54" spans="1:7" x14ac:dyDescent="0.25">
      <c r="A54" s="5">
        <v>44691</v>
      </c>
      <c r="B54" s="11" t="s">
        <v>67</v>
      </c>
      <c r="C54" s="11" t="s">
        <v>251</v>
      </c>
      <c r="D54" s="16" t="s">
        <v>665</v>
      </c>
      <c r="E54" s="30"/>
      <c r="F54" s="30">
        <v>356.82</v>
      </c>
      <c r="G54" s="7">
        <f t="shared" si="0"/>
        <v>20402.224999999733</v>
      </c>
    </row>
    <row r="55" spans="1:7" x14ac:dyDescent="0.25">
      <c r="A55" s="5">
        <v>44691</v>
      </c>
      <c r="B55" s="11" t="s">
        <v>68</v>
      </c>
      <c r="C55" s="11" t="s">
        <v>252</v>
      </c>
      <c r="D55" s="16" t="s">
        <v>666</v>
      </c>
      <c r="E55" s="30"/>
      <c r="F55" s="30">
        <v>13.37</v>
      </c>
      <c r="G55" s="7">
        <f t="shared" si="0"/>
        <v>20388.854999999734</v>
      </c>
    </row>
    <row r="56" spans="1:7" x14ac:dyDescent="0.25">
      <c r="A56" s="5">
        <v>44691</v>
      </c>
      <c r="B56" s="11" t="s">
        <v>69</v>
      </c>
      <c r="C56" s="11" t="s">
        <v>253</v>
      </c>
      <c r="D56" s="16" t="s">
        <v>667</v>
      </c>
      <c r="E56" s="30"/>
      <c r="F56" s="30">
        <v>9.4499999999999993</v>
      </c>
      <c r="G56" s="7">
        <f t="shared" si="0"/>
        <v>20379.404999999733</v>
      </c>
    </row>
    <row r="57" spans="1:7" x14ac:dyDescent="0.25">
      <c r="A57" s="5">
        <v>44691</v>
      </c>
      <c r="B57" s="11" t="s">
        <v>70</v>
      </c>
      <c r="C57" s="11" t="s">
        <v>254</v>
      </c>
      <c r="D57" s="16" t="s">
        <v>668</v>
      </c>
      <c r="E57" s="30"/>
      <c r="F57" s="30">
        <v>67.8</v>
      </c>
      <c r="G57" s="7">
        <f t="shared" si="0"/>
        <v>20311.604999999734</v>
      </c>
    </row>
    <row r="58" spans="1:7" x14ac:dyDescent="0.25">
      <c r="A58" s="5">
        <v>44691</v>
      </c>
      <c r="B58" s="11" t="s">
        <v>71</v>
      </c>
      <c r="C58" s="11" t="s">
        <v>255</v>
      </c>
      <c r="D58" s="16" t="s">
        <v>669</v>
      </c>
      <c r="E58" s="30"/>
      <c r="F58" s="30">
        <v>53.02</v>
      </c>
      <c r="G58" s="7">
        <f t="shared" si="0"/>
        <v>20258.584999999734</v>
      </c>
    </row>
    <row r="59" spans="1:7" x14ac:dyDescent="0.25">
      <c r="A59" s="5">
        <v>44691</v>
      </c>
      <c r="B59" s="11" t="s">
        <v>72</v>
      </c>
      <c r="C59" s="11" t="s">
        <v>256</v>
      </c>
      <c r="D59" s="16" t="s">
        <v>670</v>
      </c>
      <c r="E59" s="30"/>
      <c r="F59" s="30">
        <v>911.58</v>
      </c>
      <c r="G59" s="7">
        <f t="shared" si="0"/>
        <v>19347.004999999732</v>
      </c>
    </row>
    <row r="60" spans="1:7" x14ac:dyDescent="0.25">
      <c r="A60" s="5">
        <v>44691</v>
      </c>
      <c r="B60" s="11" t="s">
        <v>73</v>
      </c>
      <c r="C60" s="11" t="s">
        <v>257</v>
      </c>
      <c r="D60" s="16" t="s">
        <v>671</v>
      </c>
      <c r="E60" s="30"/>
      <c r="F60" s="30">
        <v>1753.39</v>
      </c>
      <c r="G60" s="7">
        <f t="shared" si="0"/>
        <v>17593.614999999732</v>
      </c>
    </row>
    <row r="61" spans="1:7" x14ac:dyDescent="0.25">
      <c r="A61" s="5">
        <v>44692</v>
      </c>
      <c r="B61" s="11" t="s">
        <v>74</v>
      </c>
      <c r="C61" s="11" t="s">
        <v>258</v>
      </c>
      <c r="D61" s="16" t="s">
        <v>672</v>
      </c>
      <c r="E61" s="30">
        <v>0.48</v>
      </c>
      <c r="F61" s="30"/>
      <c r="G61" s="7">
        <f t="shared" si="0"/>
        <v>17594.094999999732</v>
      </c>
    </row>
    <row r="62" spans="1:7" x14ac:dyDescent="0.25">
      <c r="A62" s="5">
        <v>44692</v>
      </c>
      <c r="B62" s="11" t="s">
        <v>75</v>
      </c>
      <c r="C62" s="11" t="s">
        <v>259</v>
      </c>
      <c r="D62" s="16" t="s">
        <v>673</v>
      </c>
      <c r="E62" s="30"/>
      <c r="F62" s="30">
        <v>0.3</v>
      </c>
      <c r="G62" s="7">
        <f t="shared" si="0"/>
        <v>17593.794999999733</v>
      </c>
    </row>
    <row r="63" spans="1:7" x14ac:dyDescent="0.25">
      <c r="A63" s="5">
        <v>44692</v>
      </c>
      <c r="B63" s="11" t="s">
        <v>76</v>
      </c>
      <c r="C63" s="11" t="s">
        <v>260</v>
      </c>
      <c r="D63" s="16" t="s">
        <v>674</v>
      </c>
      <c r="E63" s="30"/>
      <c r="F63" s="30">
        <v>624.22</v>
      </c>
      <c r="G63" s="7">
        <f t="shared" si="0"/>
        <v>16969.574999999732</v>
      </c>
    </row>
    <row r="64" spans="1:7" x14ac:dyDescent="0.25">
      <c r="A64" s="5">
        <v>44693</v>
      </c>
      <c r="B64" s="11" t="s">
        <v>77</v>
      </c>
      <c r="C64" s="11" t="s">
        <v>261</v>
      </c>
      <c r="D64" s="16" t="s">
        <v>675</v>
      </c>
      <c r="E64" s="30"/>
      <c r="F64" s="30">
        <v>250</v>
      </c>
      <c r="G64" s="7">
        <f t="shared" si="0"/>
        <v>16719.574999999732</v>
      </c>
    </row>
    <row r="65" spans="1:7" x14ac:dyDescent="0.25">
      <c r="A65" s="5">
        <v>44693</v>
      </c>
      <c r="B65" s="11" t="s">
        <v>78</v>
      </c>
      <c r="C65" s="11" t="s">
        <v>262</v>
      </c>
      <c r="D65" s="16" t="s">
        <v>676</v>
      </c>
      <c r="E65" s="30"/>
      <c r="F65" s="30">
        <v>67.260000000000005</v>
      </c>
      <c r="G65" s="7">
        <f t="shared" si="0"/>
        <v>16652.314999999733</v>
      </c>
    </row>
    <row r="66" spans="1:7" x14ac:dyDescent="0.25">
      <c r="A66" s="5">
        <v>44694</v>
      </c>
      <c r="B66" s="11" t="s">
        <v>79</v>
      </c>
      <c r="C66" s="11" t="s">
        <v>263</v>
      </c>
      <c r="D66" s="16" t="s">
        <v>677</v>
      </c>
      <c r="E66" s="30">
        <v>17506.13</v>
      </c>
      <c r="F66" s="30"/>
      <c r="G66" s="7">
        <f t="shared" si="0"/>
        <v>34158.44499999973</v>
      </c>
    </row>
    <row r="67" spans="1:7" x14ac:dyDescent="0.25">
      <c r="A67" s="5">
        <v>44696</v>
      </c>
      <c r="B67" s="11" t="s">
        <v>80</v>
      </c>
      <c r="C67" s="11" t="s">
        <v>264</v>
      </c>
      <c r="D67" s="16" t="s">
        <v>678</v>
      </c>
      <c r="E67" s="30"/>
      <c r="F67" s="30">
        <v>2564.35</v>
      </c>
      <c r="G67" s="7">
        <f t="shared" si="0"/>
        <v>31594.094999999732</v>
      </c>
    </row>
    <row r="68" spans="1:7" x14ac:dyDescent="0.25">
      <c r="A68" s="5">
        <v>44696</v>
      </c>
      <c r="B68" s="11" t="s">
        <v>81</v>
      </c>
      <c r="C68" s="11" t="s">
        <v>265</v>
      </c>
      <c r="D68" s="16" t="s">
        <v>679</v>
      </c>
      <c r="E68" s="30"/>
      <c r="F68" s="30">
        <v>81.12</v>
      </c>
      <c r="G68" s="7">
        <f t="shared" ref="G68:G121" si="1">G67+E68-F68</f>
        <v>31512.974999999733</v>
      </c>
    </row>
    <row r="69" spans="1:7" x14ac:dyDescent="0.25">
      <c r="A69" s="5">
        <v>44696</v>
      </c>
      <c r="B69" s="11" t="s">
        <v>82</v>
      </c>
      <c r="C69" s="11" t="s">
        <v>266</v>
      </c>
      <c r="D69" s="16" t="s">
        <v>680</v>
      </c>
      <c r="E69" s="30"/>
      <c r="F69" s="30">
        <v>546.09</v>
      </c>
      <c r="G69" s="7">
        <f t="shared" si="1"/>
        <v>30966.884999999733</v>
      </c>
    </row>
    <row r="70" spans="1:7" x14ac:dyDescent="0.25">
      <c r="A70" s="5">
        <v>44696</v>
      </c>
      <c r="B70" s="11" t="s">
        <v>83</v>
      </c>
      <c r="C70" s="11" t="s">
        <v>267</v>
      </c>
      <c r="D70" s="16" t="s">
        <v>681</v>
      </c>
      <c r="E70" s="30"/>
      <c r="F70" s="30">
        <v>1062.18</v>
      </c>
      <c r="G70" s="7">
        <f t="shared" si="1"/>
        <v>29904.704999999733</v>
      </c>
    </row>
    <row r="71" spans="1:7" x14ac:dyDescent="0.25">
      <c r="A71" s="5">
        <v>44696</v>
      </c>
      <c r="B71" s="11" t="s">
        <v>84</v>
      </c>
      <c r="C71" s="11" t="s">
        <v>268</v>
      </c>
      <c r="D71" s="16" t="s">
        <v>682</v>
      </c>
      <c r="E71" s="30"/>
      <c r="F71" s="30">
        <v>320.17</v>
      </c>
      <c r="G71" s="7">
        <f t="shared" si="1"/>
        <v>29584.534999999734</v>
      </c>
    </row>
    <row r="72" spans="1:7" x14ac:dyDescent="0.25">
      <c r="A72" s="5">
        <v>44696</v>
      </c>
      <c r="B72" s="11" t="s">
        <v>85</v>
      </c>
      <c r="C72" s="11" t="s">
        <v>269</v>
      </c>
      <c r="D72" s="16" t="s">
        <v>683</v>
      </c>
      <c r="E72" s="30"/>
      <c r="F72" s="30">
        <v>46.46</v>
      </c>
      <c r="G72" s="7">
        <f t="shared" si="1"/>
        <v>29538.074999999735</v>
      </c>
    </row>
    <row r="73" spans="1:7" x14ac:dyDescent="0.25">
      <c r="A73" s="5">
        <v>44696</v>
      </c>
      <c r="B73" s="11" t="s">
        <v>86</v>
      </c>
      <c r="C73" s="11" t="s">
        <v>270</v>
      </c>
      <c r="D73" s="16" t="s">
        <v>684</v>
      </c>
      <c r="E73" s="30"/>
      <c r="F73" s="30">
        <v>108.74</v>
      </c>
      <c r="G73" s="7">
        <f t="shared" si="1"/>
        <v>29429.334999999734</v>
      </c>
    </row>
    <row r="74" spans="1:7" x14ac:dyDescent="0.25">
      <c r="A74" s="5">
        <v>44696</v>
      </c>
      <c r="B74" s="11" t="s">
        <v>87</v>
      </c>
      <c r="C74" s="11" t="s">
        <v>271</v>
      </c>
      <c r="D74" s="16" t="s">
        <v>685</v>
      </c>
      <c r="E74" s="30"/>
      <c r="F74" s="30">
        <v>3229</v>
      </c>
      <c r="G74" s="7">
        <f t="shared" si="1"/>
        <v>26200.334999999734</v>
      </c>
    </row>
    <row r="75" spans="1:7" x14ac:dyDescent="0.25">
      <c r="A75" s="5">
        <v>44696</v>
      </c>
      <c r="B75" s="11" t="s">
        <v>88</v>
      </c>
      <c r="C75" s="11" t="s">
        <v>272</v>
      </c>
      <c r="D75" s="16" t="s">
        <v>686</v>
      </c>
      <c r="E75" s="30"/>
      <c r="F75" s="30">
        <v>1203.19</v>
      </c>
      <c r="G75" s="7">
        <f t="shared" si="1"/>
        <v>24997.144999999735</v>
      </c>
    </row>
    <row r="76" spans="1:7" x14ac:dyDescent="0.25">
      <c r="A76" s="5">
        <v>44696</v>
      </c>
      <c r="B76" s="11" t="s">
        <v>89</v>
      </c>
      <c r="C76" s="11" t="s">
        <v>273</v>
      </c>
      <c r="D76" s="16" t="s">
        <v>687</v>
      </c>
      <c r="E76" s="30"/>
      <c r="F76" s="30">
        <v>86.95</v>
      </c>
      <c r="G76" s="7">
        <f t="shared" si="1"/>
        <v>24910.194999999734</v>
      </c>
    </row>
    <row r="77" spans="1:7" x14ac:dyDescent="0.25">
      <c r="A77" s="5">
        <v>44696</v>
      </c>
      <c r="B77" s="11" t="s">
        <v>90</v>
      </c>
      <c r="C77" s="11" t="s">
        <v>274</v>
      </c>
      <c r="D77" s="16" t="s">
        <v>688</v>
      </c>
      <c r="E77" s="30"/>
      <c r="F77" s="30">
        <v>85.32</v>
      </c>
      <c r="G77" s="7">
        <f t="shared" si="1"/>
        <v>24824.874999999734</v>
      </c>
    </row>
    <row r="78" spans="1:7" x14ac:dyDescent="0.25">
      <c r="A78" s="5">
        <v>44696</v>
      </c>
      <c r="B78" s="11" t="s">
        <v>91</v>
      </c>
      <c r="C78" s="11" t="s">
        <v>275</v>
      </c>
      <c r="D78" s="16" t="s">
        <v>689</v>
      </c>
      <c r="E78" s="30"/>
      <c r="F78" s="30">
        <v>278.58</v>
      </c>
      <c r="G78" s="7">
        <f t="shared" si="1"/>
        <v>24546.294999999733</v>
      </c>
    </row>
    <row r="79" spans="1:7" x14ac:dyDescent="0.25">
      <c r="A79" s="5">
        <v>44697</v>
      </c>
      <c r="B79" s="11" t="s">
        <v>92</v>
      </c>
      <c r="C79" s="11" t="s">
        <v>276</v>
      </c>
      <c r="D79" s="16" t="s">
        <v>690</v>
      </c>
      <c r="E79" s="30"/>
      <c r="F79" s="30">
        <v>95.4</v>
      </c>
      <c r="G79" s="7">
        <f t="shared" si="1"/>
        <v>24450.894999999731</v>
      </c>
    </row>
    <row r="80" spans="1:7" x14ac:dyDescent="0.25">
      <c r="A80" s="5">
        <v>44697</v>
      </c>
      <c r="B80" s="11" t="s">
        <v>93</v>
      </c>
      <c r="C80" s="11" t="s">
        <v>277</v>
      </c>
      <c r="D80" s="16" t="s">
        <v>691</v>
      </c>
      <c r="E80" s="30">
        <v>175.8</v>
      </c>
      <c r="F80" s="30"/>
      <c r="G80" s="7">
        <f t="shared" si="1"/>
        <v>24626.69499999973</v>
      </c>
    </row>
    <row r="81" spans="1:7" x14ac:dyDescent="0.25">
      <c r="A81" s="5">
        <v>44697</v>
      </c>
      <c r="B81" s="11" t="s">
        <v>94</v>
      </c>
      <c r="C81" s="11" t="s">
        <v>278</v>
      </c>
      <c r="D81" s="16" t="s">
        <v>692</v>
      </c>
      <c r="E81" s="30">
        <v>236.28</v>
      </c>
      <c r="F81" s="30"/>
      <c r="G81" s="7">
        <f t="shared" si="1"/>
        <v>24862.974999999729</v>
      </c>
    </row>
    <row r="82" spans="1:7" x14ac:dyDescent="0.25">
      <c r="A82" s="5">
        <v>44698</v>
      </c>
      <c r="B82" s="11" t="s">
        <v>95</v>
      </c>
      <c r="C82" s="11" t="s">
        <v>279</v>
      </c>
      <c r="D82" s="16" t="s">
        <v>693</v>
      </c>
      <c r="E82" s="30">
        <v>4048.73</v>
      </c>
      <c r="F82" s="30"/>
      <c r="G82" s="7">
        <f t="shared" si="1"/>
        <v>28911.704999999729</v>
      </c>
    </row>
    <row r="83" spans="1:7" x14ac:dyDescent="0.25">
      <c r="A83" s="5">
        <v>44698</v>
      </c>
      <c r="B83" s="11" t="s">
        <v>96</v>
      </c>
      <c r="C83" s="11" t="s">
        <v>280</v>
      </c>
      <c r="D83" s="16" t="s">
        <v>694</v>
      </c>
      <c r="E83" s="30"/>
      <c r="F83" s="30">
        <v>11430</v>
      </c>
      <c r="G83" s="7">
        <f t="shared" si="1"/>
        <v>17481.704999999729</v>
      </c>
    </row>
    <row r="84" spans="1:7" x14ac:dyDescent="0.25">
      <c r="A84" s="5">
        <v>44699</v>
      </c>
      <c r="B84" s="11" t="s">
        <v>97</v>
      </c>
      <c r="C84" s="11" t="s">
        <v>281</v>
      </c>
      <c r="D84" s="16" t="s">
        <v>695</v>
      </c>
      <c r="E84" s="30"/>
      <c r="F84" s="30">
        <v>983.88</v>
      </c>
      <c r="G84" s="7">
        <f t="shared" si="1"/>
        <v>16497.824999999728</v>
      </c>
    </row>
    <row r="85" spans="1:7" x14ac:dyDescent="0.25">
      <c r="A85" s="5">
        <v>44700</v>
      </c>
      <c r="B85" s="11" t="s">
        <v>98</v>
      </c>
      <c r="C85" s="11" t="s">
        <v>282</v>
      </c>
      <c r="D85" s="16" t="s">
        <v>696</v>
      </c>
      <c r="E85" s="31"/>
      <c r="F85" s="30">
        <v>450</v>
      </c>
      <c r="G85" s="7">
        <f t="shared" si="1"/>
        <v>16047.824999999728</v>
      </c>
    </row>
    <row r="86" spans="1:7" x14ac:dyDescent="0.25">
      <c r="A86" s="5">
        <v>44700</v>
      </c>
      <c r="B86" s="11" t="s">
        <v>99</v>
      </c>
      <c r="C86" s="11" t="s">
        <v>283</v>
      </c>
      <c r="D86" s="16" t="s">
        <v>697</v>
      </c>
      <c r="E86" s="30"/>
      <c r="F86" s="30">
        <v>418.5</v>
      </c>
      <c r="G86" s="7">
        <f t="shared" si="1"/>
        <v>15629.324999999728</v>
      </c>
    </row>
    <row r="87" spans="1:7" x14ac:dyDescent="0.25">
      <c r="A87" s="5">
        <v>44700</v>
      </c>
      <c r="B87" s="11" t="s">
        <v>100</v>
      </c>
      <c r="C87" s="11" t="s">
        <v>284</v>
      </c>
      <c r="D87" s="16" t="s">
        <v>698</v>
      </c>
      <c r="E87" s="30">
        <v>29.56</v>
      </c>
      <c r="F87" s="30"/>
      <c r="G87" s="7">
        <f t="shared" si="1"/>
        <v>15658.884999999727</v>
      </c>
    </row>
    <row r="88" spans="1:7" x14ac:dyDescent="0.25">
      <c r="A88" s="5">
        <v>44700</v>
      </c>
      <c r="B88" s="11" t="s">
        <v>101</v>
      </c>
      <c r="C88" s="11" t="s">
        <v>285</v>
      </c>
      <c r="D88" s="16" t="s">
        <v>699</v>
      </c>
      <c r="E88" s="30">
        <v>1000</v>
      </c>
      <c r="F88" s="30"/>
      <c r="G88" s="7">
        <f t="shared" si="1"/>
        <v>16658.884999999726</v>
      </c>
    </row>
    <row r="89" spans="1:7" x14ac:dyDescent="0.25">
      <c r="A89" s="5">
        <v>44700</v>
      </c>
      <c r="B89" s="11" t="s">
        <v>102</v>
      </c>
      <c r="C89" s="11" t="s">
        <v>286</v>
      </c>
      <c r="D89" s="16" t="s">
        <v>700</v>
      </c>
      <c r="E89" s="30">
        <v>7255.86</v>
      </c>
      <c r="F89" s="30"/>
      <c r="G89" s="7">
        <f t="shared" si="1"/>
        <v>23914.744999999726</v>
      </c>
    </row>
    <row r="90" spans="1:7" x14ac:dyDescent="0.25">
      <c r="A90" s="5">
        <v>44700</v>
      </c>
      <c r="B90" s="11" t="s">
        <v>103</v>
      </c>
      <c r="C90" s="11" t="s">
        <v>287</v>
      </c>
      <c r="D90" s="16" t="s">
        <v>701</v>
      </c>
      <c r="E90" s="30"/>
      <c r="F90" s="30">
        <v>50</v>
      </c>
      <c r="G90" s="7">
        <f t="shared" si="1"/>
        <v>23864.744999999726</v>
      </c>
    </row>
    <row r="91" spans="1:7" x14ac:dyDescent="0.25">
      <c r="A91" s="5">
        <v>44700</v>
      </c>
      <c r="B91" s="11" t="s">
        <v>104</v>
      </c>
      <c r="C91" s="11" t="s">
        <v>288</v>
      </c>
      <c r="D91" s="16" t="s">
        <v>702</v>
      </c>
      <c r="E91" s="30"/>
      <c r="F91" s="30">
        <v>544.08000000000004</v>
      </c>
      <c r="G91" s="7">
        <f t="shared" si="1"/>
        <v>23320.664999999724</v>
      </c>
    </row>
    <row r="92" spans="1:7" x14ac:dyDescent="0.25">
      <c r="A92" s="5">
        <v>44700</v>
      </c>
      <c r="B92" s="11" t="s">
        <v>105</v>
      </c>
      <c r="C92" s="11" t="s">
        <v>289</v>
      </c>
      <c r="D92" s="16" t="s">
        <v>703</v>
      </c>
      <c r="E92" s="30"/>
      <c r="F92" s="30">
        <v>1361.89</v>
      </c>
      <c r="G92" s="7">
        <f t="shared" si="1"/>
        <v>21958.774999999725</v>
      </c>
    </row>
    <row r="93" spans="1:7" x14ac:dyDescent="0.25">
      <c r="A93" s="5">
        <v>44700</v>
      </c>
      <c r="B93" s="11" t="s">
        <v>106</v>
      </c>
      <c r="C93" s="11" t="s">
        <v>290</v>
      </c>
      <c r="D93" s="16" t="s">
        <v>704</v>
      </c>
      <c r="E93" s="30"/>
      <c r="F93" s="30">
        <v>1</v>
      </c>
      <c r="G93" s="7">
        <f t="shared" si="1"/>
        <v>21957.774999999725</v>
      </c>
    </row>
    <row r="94" spans="1:7" x14ac:dyDescent="0.25">
      <c r="A94" s="5">
        <v>44700</v>
      </c>
      <c r="B94" s="11" t="s">
        <v>107</v>
      </c>
      <c r="C94" s="11" t="s">
        <v>291</v>
      </c>
      <c r="D94" s="16" t="s">
        <v>705</v>
      </c>
      <c r="E94" s="30"/>
      <c r="F94" s="30">
        <v>3.5</v>
      </c>
      <c r="G94" s="7">
        <f t="shared" si="1"/>
        <v>21954.274999999725</v>
      </c>
    </row>
    <row r="95" spans="1:7" x14ac:dyDescent="0.25">
      <c r="A95" s="5">
        <v>44700</v>
      </c>
      <c r="B95" s="11" t="s">
        <v>108</v>
      </c>
      <c r="C95" s="11" t="s">
        <v>292</v>
      </c>
      <c r="D95" s="16" t="s">
        <v>706</v>
      </c>
      <c r="E95" s="30"/>
      <c r="F95" s="30">
        <v>7</v>
      </c>
      <c r="G95" s="7">
        <f t="shared" si="1"/>
        <v>21947.274999999725</v>
      </c>
    </row>
    <row r="96" spans="1:7" x14ac:dyDescent="0.25">
      <c r="A96" s="5">
        <v>44700</v>
      </c>
      <c r="B96" s="11" t="s">
        <v>109</v>
      </c>
      <c r="C96" s="11" t="s">
        <v>293</v>
      </c>
      <c r="D96" s="16" t="s">
        <v>707</v>
      </c>
      <c r="E96" s="30"/>
      <c r="F96" s="30">
        <v>778.97</v>
      </c>
      <c r="G96" s="7">
        <f t="shared" si="1"/>
        <v>21168.304999999724</v>
      </c>
    </row>
    <row r="97" spans="1:7" x14ac:dyDescent="0.25">
      <c r="A97" s="5">
        <v>44701</v>
      </c>
      <c r="B97" s="11" t="s">
        <v>110</v>
      </c>
      <c r="C97" s="11" t="s">
        <v>294</v>
      </c>
      <c r="D97" s="16" t="s">
        <v>708</v>
      </c>
      <c r="E97" s="30"/>
      <c r="F97" s="30">
        <v>104.65</v>
      </c>
      <c r="G97" s="7">
        <f t="shared" si="1"/>
        <v>21063.654999999722</v>
      </c>
    </row>
    <row r="98" spans="1:7" x14ac:dyDescent="0.25">
      <c r="A98" s="5">
        <v>44701</v>
      </c>
      <c r="B98" s="11" t="s">
        <v>111</v>
      </c>
      <c r="C98" s="11" t="s">
        <v>295</v>
      </c>
      <c r="D98" s="16" t="s">
        <v>709</v>
      </c>
      <c r="E98" s="30">
        <v>15400.34</v>
      </c>
      <c r="F98" s="30"/>
      <c r="G98" s="7">
        <f t="shared" si="1"/>
        <v>36463.994999999719</v>
      </c>
    </row>
    <row r="99" spans="1:7" x14ac:dyDescent="0.25">
      <c r="A99" s="5">
        <v>44702</v>
      </c>
      <c r="B99" s="11" t="s">
        <v>112</v>
      </c>
      <c r="C99" s="11" t="s">
        <v>296</v>
      </c>
      <c r="D99" s="16" t="s">
        <v>710</v>
      </c>
      <c r="E99" s="30">
        <v>1000</v>
      </c>
      <c r="F99" s="30"/>
      <c r="G99" s="7">
        <f t="shared" si="1"/>
        <v>37463.994999999719</v>
      </c>
    </row>
    <row r="100" spans="1:7" x14ac:dyDescent="0.25">
      <c r="A100" s="5">
        <v>44703</v>
      </c>
      <c r="B100" s="11" t="s">
        <v>113</v>
      </c>
      <c r="C100" s="11" t="s">
        <v>297</v>
      </c>
      <c r="D100" s="16" t="s">
        <v>711</v>
      </c>
      <c r="E100" s="30"/>
      <c r="F100" s="30">
        <v>1864.87</v>
      </c>
      <c r="G100" s="7">
        <f t="shared" si="1"/>
        <v>35599.124999999716</v>
      </c>
    </row>
    <row r="101" spans="1:7" x14ac:dyDescent="0.25">
      <c r="A101" s="5">
        <v>44703</v>
      </c>
      <c r="B101" s="11" t="s">
        <v>114</v>
      </c>
      <c r="C101" s="11" t="s">
        <v>298</v>
      </c>
      <c r="D101" s="16" t="s">
        <v>712</v>
      </c>
      <c r="E101" s="30"/>
      <c r="F101" s="30">
        <v>1819.24</v>
      </c>
      <c r="G101" s="7">
        <f t="shared" si="1"/>
        <v>33779.884999999718</v>
      </c>
    </row>
    <row r="102" spans="1:7" x14ac:dyDescent="0.25">
      <c r="A102" s="5">
        <v>44703</v>
      </c>
      <c r="B102" s="11" t="s">
        <v>115</v>
      </c>
      <c r="C102" s="11" t="s">
        <v>299</v>
      </c>
      <c r="D102" s="16" t="s">
        <v>713</v>
      </c>
      <c r="E102" s="30"/>
      <c r="F102" s="30">
        <v>368.26</v>
      </c>
      <c r="G102" s="7">
        <f t="shared" si="1"/>
        <v>33411.624999999716</v>
      </c>
    </row>
    <row r="103" spans="1:7" x14ac:dyDescent="0.25">
      <c r="A103" s="5">
        <v>44704</v>
      </c>
      <c r="B103" s="11" t="s">
        <v>116</v>
      </c>
      <c r="C103" s="11" t="s">
        <v>300</v>
      </c>
      <c r="D103" s="16" t="s">
        <v>714</v>
      </c>
      <c r="E103" s="30"/>
      <c r="F103" s="30">
        <v>1458.4</v>
      </c>
      <c r="G103" s="7">
        <f t="shared" si="1"/>
        <v>31953.224999999715</v>
      </c>
    </row>
    <row r="104" spans="1:7" x14ac:dyDescent="0.25">
      <c r="A104" s="5">
        <v>44704</v>
      </c>
      <c r="B104" s="11" t="s">
        <v>117</v>
      </c>
      <c r="C104" s="11" t="s">
        <v>301</v>
      </c>
      <c r="D104" s="16" t="s">
        <v>715</v>
      </c>
      <c r="E104" s="30"/>
      <c r="F104" s="30">
        <v>332.69</v>
      </c>
      <c r="G104" s="7">
        <f t="shared" si="1"/>
        <v>31620.534999999716</v>
      </c>
    </row>
    <row r="105" spans="1:7" x14ac:dyDescent="0.25">
      <c r="A105" s="5">
        <v>44705</v>
      </c>
      <c r="B105" s="11" t="s">
        <v>118</v>
      </c>
      <c r="C105" s="11" t="s">
        <v>302</v>
      </c>
      <c r="D105" s="16" t="s">
        <v>716</v>
      </c>
      <c r="E105" s="30"/>
      <c r="F105" s="30">
        <v>1000</v>
      </c>
      <c r="G105" s="7">
        <f t="shared" si="1"/>
        <v>30620.534999999716</v>
      </c>
    </row>
    <row r="106" spans="1:7" x14ac:dyDescent="0.25">
      <c r="A106" s="5">
        <v>44705</v>
      </c>
      <c r="B106" s="11" t="s">
        <v>119</v>
      </c>
      <c r="C106" s="11" t="s">
        <v>303</v>
      </c>
      <c r="D106" s="16" t="s">
        <v>717</v>
      </c>
      <c r="E106" s="30"/>
      <c r="F106" s="30">
        <v>1676.28</v>
      </c>
      <c r="G106" s="7">
        <f t="shared" si="1"/>
        <v>28944.254999999717</v>
      </c>
    </row>
    <row r="107" spans="1:7" x14ac:dyDescent="0.25">
      <c r="A107" s="5">
        <v>44705</v>
      </c>
      <c r="B107" s="11" t="s">
        <v>120</v>
      </c>
      <c r="C107" s="11" t="s">
        <v>304</v>
      </c>
      <c r="D107" s="16" t="s">
        <v>718</v>
      </c>
      <c r="E107" s="30"/>
      <c r="F107" s="30">
        <v>2970.78</v>
      </c>
      <c r="G107" s="7">
        <f t="shared" si="1"/>
        <v>25973.474999999718</v>
      </c>
    </row>
    <row r="108" spans="1:7" x14ac:dyDescent="0.25">
      <c r="A108" s="5">
        <v>44705</v>
      </c>
      <c r="B108" s="11" t="s">
        <v>121</v>
      </c>
      <c r="C108" s="11" t="s">
        <v>305</v>
      </c>
      <c r="D108" s="16" t="s">
        <v>719</v>
      </c>
      <c r="E108" s="30"/>
      <c r="F108" s="30">
        <v>13898</v>
      </c>
      <c r="G108" s="7">
        <f t="shared" si="1"/>
        <v>12075.474999999718</v>
      </c>
    </row>
    <row r="109" spans="1:7" x14ac:dyDescent="0.25">
      <c r="A109" s="5">
        <v>44706</v>
      </c>
      <c r="B109" s="11" t="s">
        <v>122</v>
      </c>
      <c r="C109" s="11" t="s">
        <v>306</v>
      </c>
      <c r="D109" s="16" t="s">
        <v>720</v>
      </c>
      <c r="E109" s="30"/>
      <c r="F109" s="30">
        <v>60</v>
      </c>
      <c r="G109" s="7">
        <f t="shared" si="1"/>
        <v>12015.474999999718</v>
      </c>
    </row>
    <row r="110" spans="1:7" x14ac:dyDescent="0.25">
      <c r="A110" s="5">
        <v>44706</v>
      </c>
      <c r="B110" s="11" t="s">
        <v>123</v>
      </c>
      <c r="C110" s="11" t="s">
        <v>307</v>
      </c>
      <c r="D110" s="16" t="s">
        <v>721</v>
      </c>
      <c r="E110" s="30">
        <v>5799.98</v>
      </c>
      <c r="F110" s="30"/>
      <c r="G110" s="7">
        <f t="shared" si="1"/>
        <v>17815.454999999718</v>
      </c>
    </row>
    <row r="111" spans="1:7" x14ac:dyDescent="0.25">
      <c r="A111" s="5">
        <v>44706</v>
      </c>
      <c r="B111" s="11" t="s">
        <v>124</v>
      </c>
      <c r="C111" s="11" t="s">
        <v>308</v>
      </c>
      <c r="D111" s="16" t="s">
        <v>722</v>
      </c>
      <c r="E111" s="30">
        <v>65000</v>
      </c>
      <c r="F111" s="30"/>
      <c r="G111" s="7">
        <f t="shared" si="1"/>
        <v>82815.454999999725</v>
      </c>
    </row>
    <row r="112" spans="1:7" x14ac:dyDescent="0.25">
      <c r="A112" s="5">
        <v>44707</v>
      </c>
      <c r="B112" s="11" t="s">
        <v>125</v>
      </c>
      <c r="C112" s="11" t="s">
        <v>309</v>
      </c>
      <c r="D112" s="16" t="s">
        <v>723</v>
      </c>
      <c r="E112" s="30"/>
      <c r="F112" s="30">
        <v>72.58</v>
      </c>
      <c r="G112" s="7">
        <f t="shared" si="1"/>
        <v>82742.874999999724</v>
      </c>
    </row>
    <row r="113" spans="1:9" x14ac:dyDescent="0.25">
      <c r="A113" s="5">
        <v>44708</v>
      </c>
      <c r="B113" s="11" t="s">
        <v>126</v>
      </c>
      <c r="C113" s="11" t="s">
        <v>310</v>
      </c>
      <c r="D113" s="16" t="s">
        <v>724</v>
      </c>
      <c r="E113" s="30"/>
      <c r="F113" s="30">
        <v>9.2100000000000009</v>
      </c>
      <c r="G113" s="7">
        <f t="shared" si="1"/>
        <v>82733.664999999717</v>
      </c>
    </row>
    <row r="114" spans="1:9" x14ac:dyDescent="0.25">
      <c r="A114" s="5">
        <v>44708</v>
      </c>
      <c r="B114" s="11" t="s">
        <v>127</v>
      </c>
      <c r="C114" s="11" t="s">
        <v>311</v>
      </c>
      <c r="D114" s="16" t="s">
        <v>725</v>
      </c>
      <c r="E114" s="30"/>
      <c r="F114" s="30">
        <v>5.38</v>
      </c>
      <c r="G114" s="7">
        <f t="shared" si="1"/>
        <v>82728.284999999712</v>
      </c>
    </row>
    <row r="115" spans="1:9" x14ac:dyDescent="0.25">
      <c r="A115" s="5">
        <v>44708</v>
      </c>
      <c r="B115" s="11" t="s">
        <v>128</v>
      </c>
      <c r="C115" s="11" t="s">
        <v>312</v>
      </c>
      <c r="D115" s="16" t="s">
        <v>726</v>
      </c>
      <c r="E115" s="30"/>
      <c r="F115" s="30">
        <v>114.2</v>
      </c>
      <c r="G115" s="7">
        <f t="shared" si="1"/>
        <v>82614.084999999715</v>
      </c>
    </row>
    <row r="116" spans="1:9" x14ac:dyDescent="0.25">
      <c r="A116" s="5">
        <v>44709</v>
      </c>
      <c r="B116" s="11" t="s">
        <v>129</v>
      </c>
      <c r="C116" s="11" t="s">
        <v>313</v>
      </c>
      <c r="D116" s="16" t="s">
        <v>727</v>
      </c>
      <c r="E116" s="30"/>
      <c r="F116" s="30">
        <v>2288.58</v>
      </c>
      <c r="G116" s="7">
        <f t="shared" si="1"/>
        <v>80325.504999999714</v>
      </c>
    </row>
    <row r="117" spans="1:9" x14ac:dyDescent="0.25">
      <c r="A117" s="5">
        <v>44710</v>
      </c>
      <c r="B117" s="11" t="s">
        <v>130</v>
      </c>
      <c r="C117" s="11" t="s">
        <v>314</v>
      </c>
      <c r="D117" s="16" t="s">
        <v>728</v>
      </c>
      <c r="E117" s="30"/>
      <c r="F117" s="30">
        <v>4965.66</v>
      </c>
      <c r="G117" s="7">
        <f t="shared" si="1"/>
        <v>75359.84499999971</v>
      </c>
    </row>
    <row r="118" spans="1:9" x14ac:dyDescent="0.25">
      <c r="A118" s="5">
        <v>44710</v>
      </c>
      <c r="B118" s="11" t="s">
        <v>131</v>
      </c>
      <c r="C118" s="11" t="s">
        <v>315</v>
      </c>
      <c r="D118" s="16" t="s">
        <v>729</v>
      </c>
      <c r="E118" s="30"/>
      <c r="F118" s="30">
        <v>635.71</v>
      </c>
      <c r="G118" s="7">
        <f t="shared" si="1"/>
        <v>74724.134999999704</v>
      </c>
    </row>
    <row r="119" spans="1:9" x14ac:dyDescent="0.25">
      <c r="A119" s="5">
        <v>44710</v>
      </c>
      <c r="B119" s="11" t="s">
        <v>132</v>
      </c>
      <c r="C119" s="11" t="s">
        <v>316</v>
      </c>
      <c r="D119" s="16" t="s">
        <v>730</v>
      </c>
      <c r="E119" s="30"/>
      <c r="F119" s="30">
        <v>2290.94</v>
      </c>
      <c r="G119" s="7">
        <f t="shared" si="1"/>
        <v>72433.194999999701</v>
      </c>
    </row>
    <row r="120" spans="1:9" x14ac:dyDescent="0.25">
      <c r="A120" s="5">
        <v>44710</v>
      </c>
      <c r="B120" s="11" t="s">
        <v>133</v>
      </c>
      <c r="C120" s="11" t="s">
        <v>317</v>
      </c>
      <c r="D120" s="16" t="s">
        <v>731</v>
      </c>
      <c r="E120" s="30"/>
      <c r="F120" s="30">
        <v>4021.92</v>
      </c>
      <c r="G120" s="7">
        <f t="shared" si="1"/>
        <v>68411.274999999703</v>
      </c>
    </row>
    <row r="121" spans="1:9" x14ac:dyDescent="0.25">
      <c r="A121" s="5">
        <v>44711</v>
      </c>
      <c r="B121" s="11" t="s">
        <v>134</v>
      </c>
      <c r="C121" s="11" t="s">
        <v>318</v>
      </c>
      <c r="D121" s="16" t="s">
        <v>732</v>
      </c>
      <c r="E121" s="30">
        <v>173.67</v>
      </c>
      <c r="F121" s="30"/>
      <c r="G121" s="7">
        <f t="shared" si="1"/>
        <v>68584.944999999701</v>
      </c>
    </row>
    <row r="122" spans="1:9" x14ac:dyDescent="0.25">
      <c r="A122" s="5">
        <v>44712</v>
      </c>
      <c r="B122" s="11" t="s">
        <v>135</v>
      </c>
      <c r="C122" s="11" t="s">
        <v>319</v>
      </c>
      <c r="D122" s="16" t="s">
        <v>733</v>
      </c>
      <c r="E122" s="30"/>
      <c r="F122" s="30">
        <v>633.30999999999995</v>
      </c>
      <c r="G122" s="7">
        <f>G121+E122-F122</f>
        <v>67951.634999999704</v>
      </c>
    </row>
    <row r="123" spans="1:9" x14ac:dyDescent="0.25">
      <c r="A123" s="5">
        <v>44712</v>
      </c>
      <c r="B123" s="11" t="s">
        <v>136</v>
      </c>
      <c r="C123" s="11" t="s">
        <v>320</v>
      </c>
      <c r="D123" s="16" t="s">
        <v>734</v>
      </c>
      <c r="E123" s="30">
        <v>181.46</v>
      </c>
      <c r="F123" s="30"/>
      <c r="G123" s="7">
        <f>G122+E123-F123</f>
        <v>68133.09499999971</v>
      </c>
    </row>
    <row r="124" spans="1:9" x14ac:dyDescent="0.25">
      <c r="A124" s="5">
        <v>44712</v>
      </c>
      <c r="B124" s="11" t="s">
        <v>137</v>
      </c>
      <c r="C124" s="11" t="s">
        <v>321</v>
      </c>
      <c r="D124" s="16" t="s">
        <v>735</v>
      </c>
      <c r="E124" s="30"/>
      <c r="F124" s="30">
        <v>267.33999999999997</v>
      </c>
      <c r="G124" s="7">
        <f t="shared" ref="G124:G131" si="2">G123+E124-F124</f>
        <v>67865.754999999714</v>
      </c>
    </row>
    <row r="125" spans="1:9" x14ac:dyDescent="0.25">
      <c r="A125" s="5">
        <v>44712</v>
      </c>
      <c r="B125" s="11" t="s">
        <v>138</v>
      </c>
      <c r="C125" s="11" t="s">
        <v>322</v>
      </c>
      <c r="D125" s="16" t="s">
        <v>736</v>
      </c>
      <c r="E125" s="30"/>
      <c r="F125" s="30">
        <v>180</v>
      </c>
      <c r="G125" s="7">
        <f t="shared" si="2"/>
        <v>67685.754999999714</v>
      </c>
      <c r="I125" s="10"/>
    </row>
    <row r="126" spans="1:9" x14ac:dyDescent="0.25">
      <c r="A126" s="5">
        <v>44712</v>
      </c>
      <c r="B126" s="11" t="s">
        <v>139</v>
      </c>
      <c r="C126" s="11" t="s">
        <v>323</v>
      </c>
      <c r="D126" s="16" t="s">
        <v>737</v>
      </c>
      <c r="E126" s="30"/>
      <c r="F126" s="30">
        <v>484.68</v>
      </c>
      <c r="G126" s="7">
        <f t="shared" si="2"/>
        <v>67201.074999999721</v>
      </c>
      <c r="I126" s="10"/>
    </row>
    <row r="127" spans="1:9" x14ac:dyDescent="0.25">
      <c r="A127" s="5">
        <v>44712</v>
      </c>
      <c r="B127" s="11" t="s">
        <v>140</v>
      </c>
      <c r="C127" s="11" t="s">
        <v>324</v>
      </c>
      <c r="D127" s="16" t="s">
        <v>738</v>
      </c>
      <c r="E127" s="30"/>
      <c r="F127" s="30">
        <v>150.62</v>
      </c>
      <c r="G127" s="7">
        <f t="shared" si="2"/>
        <v>67050.454999999725</v>
      </c>
      <c r="I127" s="10"/>
    </row>
    <row r="128" spans="1:9" x14ac:dyDescent="0.25">
      <c r="A128" s="5">
        <v>44712</v>
      </c>
      <c r="B128" s="11" t="s">
        <v>141</v>
      </c>
      <c r="C128" s="11" t="s">
        <v>325</v>
      </c>
      <c r="D128" s="16" t="s">
        <v>739</v>
      </c>
      <c r="E128" s="30"/>
      <c r="F128" s="30">
        <v>192</v>
      </c>
      <c r="G128" s="7">
        <f t="shared" si="2"/>
        <v>66858.454999999725</v>
      </c>
      <c r="I128" s="10"/>
    </row>
    <row r="129" spans="1:9" x14ac:dyDescent="0.25">
      <c r="A129" s="5">
        <v>44712</v>
      </c>
      <c r="B129" s="11" t="s">
        <v>142</v>
      </c>
      <c r="C129" s="11" t="s">
        <v>326</v>
      </c>
      <c r="D129" s="16" t="s">
        <v>740</v>
      </c>
      <c r="E129" s="30"/>
      <c r="F129" s="30">
        <v>200.88</v>
      </c>
      <c r="G129" s="7">
        <f t="shared" si="2"/>
        <v>66657.574999999721</v>
      </c>
      <c r="I129" s="10"/>
    </row>
    <row r="130" spans="1:9" x14ac:dyDescent="0.25">
      <c r="A130" s="5">
        <v>44712</v>
      </c>
      <c r="B130" s="11" t="s">
        <v>143</v>
      </c>
      <c r="C130" s="11" t="s">
        <v>327</v>
      </c>
      <c r="D130" s="16" t="s">
        <v>741</v>
      </c>
      <c r="E130" s="30"/>
      <c r="F130" s="30">
        <v>4495.1099999999997</v>
      </c>
      <c r="G130" s="7">
        <f t="shared" si="2"/>
        <v>62162.46499999972</v>
      </c>
    </row>
    <row r="131" spans="1:9" x14ac:dyDescent="0.25">
      <c r="A131" s="5">
        <v>44712</v>
      </c>
      <c r="B131" s="11" t="s">
        <v>144</v>
      </c>
      <c r="C131" s="11" t="s">
        <v>328</v>
      </c>
      <c r="D131" s="16" t="s">
        <v>742</v>
      </c>
      <c r="E131" s="30"/>
      <c r="F131" s="30">
        <v>3.6</v>
      </c>
      <c r="G131" s="7">
        <f t="shared" si="2"/>
        <v>62158.864999999721</v>
      </c>
    </row>
    <row r="132" spans="1:9" x14ac:dyDescent="0.25">
      <c r="A132" s="5">
        <v>44712</v>
      </c>
      <c r="B132" s="11" t="s">
        <v>145</v>
      </c>
      <c r="C132" s="11" t="s">
        <v>329</v>
      </c>
      <c r="D132" s="16" t="s">
        <v>743</v>
      </c>
      <c r="E132" s="30"/>
      <c r="F132" s="30">
        <v>480</v>
      </c>
      <c r="G132" s="7">
        <f t="shared" ref="G132:G195" si="3">G131+E132-F132</f>
        <v>61678.864999999721</v>
      </c>
    </row>
    <row r="133" spans="1:9" x14ac:dyDescent="0.25">
      <c r="A133" s="5">
        <v>44712</v>
      </c>
      <c r="B133" s="11" t="s">
        <v>146</v>
      </c>
      <c r="C133" s="11" t="s">
        <v>330</v>
      </c>
      <c r="D133" s="16" t="s">
        <v>744</v>
      </c>
      <c r="E133" s="30"/>
      <c r="F133" s="30">
        <v>2397.41</v>
      </c>
      <c r="G133" s="7">
        <f t="shared" si="3"/>
        <v>59281.454999999725</v>
      </c>
    </row>
    <row r="134" spans="1:9" x14ac:dyDescent="0.25">
      <c r="A134" s="29">
        <v>44712</v>
      </c>
      <c r="B134" s="11" t="s">
        <v>147</v>
      </c>
      <c r="C134" s="11" t="s">
        <v>331</v>
      </c>
      <c r="D134" s="16" t="s">
        <v>745</v>
      </c>
      <c r="E134" s="30"/>
      <c r="F134" s="30">
        <v>78.19</v>
      </c>
      <c r="G134" s="7">
        <f t="shared" si="3"/>
        <v>59203.264999999723</v>
      </c>
    </row>
    <row r="135" spans="1:9" x14ac:dyDescent="0.25">
      <c r="A135" s="29">
        <v>44712</v>
      </c>
      <c r="B135" s="11" t="s">
        <v>148</v>
      </c>
      <c r="C135" s="11" t="s">
        <v>332</v>
      </c>
      <c r="D135" s="16" t="s">
        <v>746</v>
      </c>
      <c r="E135" s="30"/>
      <c r="F135" s="30">
        <v>181.31</v>
      </c>
      <c r="G135" s="7">
        <f t="shared" si="3"/>
        <v>59021.954999999725</v>
      </c>
    </row>
    <row r="136" spans="1:9" x14ac:dyDescent="0.25">
      <c r="A136" s="5">
        <v>44712</v>
      </c>
      <c r="B136" s="11" t="s">
        <v>149</v>
      </c>
      <c r="C136" s="11" t="s">
        <v>333</v>
      </c>
      <c r="D136" s="16" t="s">
        <v>747</v>
      </c>
      <c r="E136" s="30"/>
      <c r="F136" s="30">
        <v>2180.9</v>
      </c>
      <c r="G136" s="7">
        <f t="shared" si="3"/>
        <v>56841.054999999724</v>
      </c>
    </row>
    <row r="137" spans="1:9" x14ac:dyDescent="0.25">
      <c r="A137" s="5">
        <v>44712</v>
      </c>
      <c r="B137" s="11" t="s">
        <v>150</v>
      </c>
      <c r="C137" s="11" t="s">
        <v>334</v>
      </c>
      <c r="D137" s="16" t="s">
        <v>748</v>
      </c>
      <c r="E137" s="30"/>
      <c r="F137" s="30">
        <v>1060.33</v>
      </c>
      <c r="G137" s="7">
        <f t="shared" si="3"/>
        <v>55780.724999999722</v>
      </c>
    </row>
    <row r="138" spans="1:9" x14ac:dyDescent="0.25">
      <c r="A138" s="5">
        <v>44712</v>
      </c>
      <c r="B138" s="11" t="s">
        <v>151</v>
      </c>
      <c r="C138" s="11" t="s">
        <v>335</v>
      </c>
      <c r="D138" s="16" t="s">
        <v>749</v>
      </c>
      <c r="E138" s="30"/>
      <c r="F138" s="30">
        <v>349.31</v>
      </c>
      <c r="G138" s="7">
        <f t="shared" si="3"/>
        <v>55431.414999999724</v>
      </c>
    </row>
    <row r="139" spans="1:9" x14ac:dyDescent="0.25">
      <c r="A139" s="5">
        <v>44712</v>
      </c>
      <c r="B139" s="11" t="s">
        <v>152</v>
      </c>
      <c r="C139" s="11" t="s">
        <v>336</v>
      </c>
      <c r="D139" s="16" t="s">
        <v>750</v>
      </c>
      <c r="E139" s="30"/>
      <c r="F139" s="30">
        <v>4144.9399999999996</v>
      </c>
      <c r="G139" s="7">
        <f t="shared" si="3"/>
        <v>51286.474999999722</v>
      </c>
    </row>
    <row r="140" spans="1:9" x14ac:dyDescent="0.25">
      <c r="A140" s="5">
        <v>44712</v>
      </c>
      <c r="B140" s="11" t="s">
        <v>153</v>
      </c>
      <c r="C140" s="11" t="s">
        <v>337</v>
      </c>
      <c r="D140" s="16" t="s">
        <v>751</v>
      </c>
      <c r="E140" s="30"/>
      <c r="F140" s="30">
        <v>1050.79</v>
      </c>
      <c r="G140" s="7">
        <f t="shared" si="3"/>
        <v>50235.684999999721</v>
      </c>
    </row>
    <row r="141" spans="1:9" x14ac:dyDescent="0.25">
      <c r="A141" s="5">
        <v>44712</v>
      </c>
      <c r="B141" s="11" t="s">
        <v>154</v>
      </c>
      <c r="C141" s="11" t="s">
        <v>338</v>
      </c>
      <c r="D141" s="16" t="s">
        <v>752</v>
      </c>
      <c r="E141" s="30"/>
      <c r="F141" s="30">
        <v>33.6</v>
      </c>
      <c r="G141" s="7">
        <f t="shared" si="3"/>
        <v>50202.084999999723</v>
      </c>
    </row>
    <row r="142" spans="1:9" x14ac:dyDescent="0.25">
      <c r="A142" s="5">
        <v>44712</v>
      </c>
      <c r="B142" s="11" t="s">
        <v>155</v>
      </c>
      <c r="C142" s="11" t="s">
        <v>339</v>
      </c>
      <c r="D142" s="16" t="s">
        <v>753</v>
      </c>
      <c r="E142" s="30"/>
      <c r="F142" s="30">
        <v>46.61</v>
      </c>
      <c r="G142" s="7">
        <f t="shared" si="3"/>
        <v>50155.474999999722</v>
      </c>
    </row>
    <row r="143" spans="1:9" x14ac:dyDescent="0.25">
      <c r="A143" s="5">
        <v>44712</v>
      </c>
      <c r="B143" s="11" t="s">
        <v>156</v>
      </c>
      <c r="C143" s="11" t="s">
        <v>340</v>
      </c>
      <c r="D143" s="16" t="s">
        <v>754</v>
      </c>
      <c r="E143" s="30"/>
      <c r="F143" s="30">
        <v>25.7</v>
      </c>
      <c r="G143" s="7">
        <f t="shared" si="3"/>
        <v>50129.774999999725</v>
      </c>
    </row>
    <row r="144" spans="1:9" x14ac:dyDescent="0.25">
      <c r="A144" s="5">
        <v>44712</v>
      </c>
      <c r="B144" s="11" t="s">
        <v>157</v>
      </c>
      <c r="C144" s="11" t="s">
        <v>341</v>
      </c>
      <c r="D144" s="16" t="s">
        <v>755</v>
      </c>
      <c r="E144" s="30"/>
      <c r="F144" s="30">
        <v>247.55</v>
      </c>
      <c r="G144" s="7">
        <f t="shared" si="3"/>
        <v>49882.224999999722</v>
      </c>
    </row>
    <row r="145" spans="1:7" x14ac:dyDescent="0.25">
      <c r="A145" s="5">
        <v>44712</v>
      </c>
      <c r="B145" s="11" t="s">
        <v>158</v>
      </c>
      <c r="C145" s="11" t="s">
        <v>342</v>
      </c>
      <c r="D145" s="16" t="s">
        <v>756</v>
      </c>
      <c r="E145" s="30"/>
      <c r="F145" s="30">
        <v>265.11</v>
      </c>
      <c r="G145" s="7">
        <f t="shared" si="3"/>
        <v>49617.114999999721</v>
      </c>
    </row>
    <row r="146" spans="1:7" x14ac:dyDescent="0.25">
      <c r="A146" s="5">
        <v>44712</v>
      </c>
      <c r="B146" s="11" t="s">
        <v>159</v>
      </c>
      <c r="C146" s="11" t="s">
        <v>343</v>
      </c>
      <c r="D146" s="16" t="s">
        <v>757</v>
      </c>
      <c r="E146" s="30"/>
      <c r="F146" s="30">
        <v>3.37</v>
      </c>
      <c r="G146" s="7">
        <f t="shared" si="3"/>
        <v>49613.744999999719</v>
      </c>
    </row>
    <row r="147" spans="1:7" x14ac:dyDescent="0.25">
      <c r="A147" s="5">
        <v>44712</v>
      </c>
      <c r="B147" s="11" t="s">
        <v>160</v>
      </c>
      <c r="C147" s="11" t="s">
        <v>344</v>
      </c>
      <c r="D147" s="16" t="s">
        <v>758</v>
      </c>
      <c r="E147" s="30"/>
      <c r="F147" s="30">
        <v>148.19999999999999</v>
      </c>
      <c r="G147" s="7">
        <f t="shared" si="3"/>
        <v>49465.544999999722</v>
      </c>
    </row>
    <row r="148" spans="1:7" x14ac:dyDescent="0.25">
      <c r="A148" s="5">
        <v>44712</v>
      </c>
      <c r="B148" s="11" t="s">
        <v>161</v>
      </c>
      <c r="C148" s="11" t="s">
        <v>345</v>
      </c>
      <c r="D148" s="16" t="s">
        <v>759</v>
      </c>
      <c r="E148" s="30"/>
      <c r="F148" s="30">
        <v>593.80999999999995</v>
      </c>
      <c r="G148" s="7">
        <f t="shared" si="3"/>
        <v>48871.734999999724</v>
      </c>
    </row>
    <row r="149" spans="1:7" x14ac:dyDescent="0.25">
      <c r="A149" s="5">
        <v>44712</v>
      </c>
      <c r="B149" s="11" t="s">
        <v>162</v>
      </c>
      <c r="C149" s="11" t="s">
        <v>346</v>
      </c>
      <c r="D149" s="16" t="s">
        <v>760</v>
      </c>
      <c r="E149" s="30"/>
      <c r="F149" s="30">
        <v>929.6</v>
      </c>
      <c r="G149" s="7">
        <f t="shared" si="3"/>
        <v>47942.134999999726</v>
      </c>
    </row>
    <row r="150" spans="1:7" x14ac:dyDescent="0.25">
      <c r="A150" s="5">
        <v>44712</v>
      </c>
      <c r="B150" s="11" t="s">
        <v>163</v>
      </c>
      <c r="C150" s="11" t="s">
        <v>347</v>
      </c>
      <c r="D150" s="16" t="s">
        <v>761</v>
      </c>
      <c r="E150" s="30"/>
      <c r="F150" s="30">
        <v>517.86</v>
      </c>
      <c r="G150" s="7">
        <f t="shared" si="3"/>
        <v>47424.274999999725</v>
      </c>
    </row>
    <row r="151" spans="1:7" x14ac:dyDescent="0.25">
      <c r="A151" s="5">
        <v>44712</v>
      </c>
      <c r="B151" s="11" t="s">
        <v>164</v>
      </c>
      <c r="C151" s="11" t="s">
        <v>348</v>
      </c>
      <c r="D151" s="16" t="s">
        <v>762</v>
      </c>
      <c r="E151" s="30"/>
      <c r="F151" s="30">
        <v>15.94</v>
      </c>
      <c r="G151" s="7">
        <f t="shared" si="3"/>
        <v>47408.334999999723</v>
      </c>
    </row>
    <row r="152" spans="1:7" x14ac:dyDescent="0.25">
      <c r="A152" s="5">
        <v>44712</v>
      </c>
      <c r="B152" s="11" t="s">
        <v>165</v>
      </c>
      <c r="C152" s="11" t="s">
        <v>349</v>
      </c>
      <c r="D152" s="16" t="s">
        <v>763</v>
      </c>
      <c r="E152" s="30"/>
      <c r="F152" s="30">
        <v>82.8</v>
      </c>
      <c r="G152" s="7">
        <f t="shared" si="3"/>
        <v>47325.53499999972</v>
      </c>
    </row>
    <row r="153" spans="1:7" x14ac:dyDescent="0.25">
      <c r="A153" s="5">
        <v>44712</v>
      </c>
      <c r="B153" s="11" t="s">
        <v>166</v>
      </c>
      <c r="C153" s="11" t="s">
        <v>350</v>
      </c>
      <c r="D153" s="16" t="s">
        <v>764</v>
      </c>
      <c r="E153" s="30"/>
      <c r="F153" s="30">
        <v>33.89</v>
      </c>
      <c r="G153" s="7">
        <f t="shared" si="3"/>
        <v>47291.64499999972</v>
      </c>
    </row>
    <row r="154" spans="1:7" x14ac:dyDescent="0.25">
      <c r="A154" s="5">
        <v>44712</v>
      </c>
      <c r="B154" s="11" t="s">
        <v>167</v>
      </c>
      <c r="C154" s="11" t="s">
        <v>351</v>
      </c>
      <c r="D154" s="16" t="s">
        <v>765</v>
      </c>
      <c r="E154" s="30"/>
      <c r="F154" s="30">
        <v>177.49</v>
      </c>
      <c r="G154" s="7">
        <f t="shared" si="3"/>
        <v>47114.154999999722</v>
      </c>
    </row>
    <row r="155" spans="1:7" x14ac:dyDescent="0.25">
      <c r="A155" s="5">
        <v>44712</v>
      </c>
      <c r="B155" s="11" t="s">
        <v>168</v>
      </c>
      <c r="C155" s="11" t="s">
        <v>352</v>
      </c>
      <c r="D155" s="16" t="s">
        <v>766</v>
      </c>
      <c r="E155" s="30"/>
      <c r="F155" s="30">
        <v>71.040000000000006</v>
      </c>
      <c r="G155" s="7">
        <f t="shared" si="3"/>
        <v>47043.114999999721</v>
      </c>
    </row>
    <row r="156" spans="1:7" x14ac:dyDescent="0.25">
      <c r="A156" s="5">
        <v>44712</v>
      </c>
      <c r="B156" s="11" t="s">
        <v>169</v>
      </c>
      <c r="C156" s="11" t="s">
        <v>353</v>
      </c>
      <c r="D156" s="16" t="s">
        <v>767</v>
      </c>
      <c r="E156" s="30"/>
      <c r="F156" s="30">
        <v>1599</v>
      </c>
      <c r="G156" s="7">
        <f t="shared" si="3"/>
        <v>45444.114999999721</v>
      </c>
    </row>
    <row r="157" spans="1:7" x14ac:dyDescent="0.25">
      <c r="A157" s="5">
        <v>44712</v>
      </c>
      <c r="B157" s="11" t="s">
        <v>170</v>
      </c>
      <c r="C157" s="11" t="s">
        <v>354</v>
      </c>
      <c r="D157" s="16" t="s">
        <v>768</v>
      </c>
      <c r="E157" s="30"/>
      <c r="F157" s="30">
        <v>420.6</v>
      </c>
      <c r="G157" s="7">
        <f t="shared" si="3"/>
        <v>45023.514999999723</v>
      </c>
    </row>
    <row r="158" spans="1:7" x14ac:dyDescent="0.25">
      <c r="A158" s="5">
        <v>44712</v>
      </c>
      <c r="B158" s="11" t="s">
        <v>171</v>
      </c>
      <c r="C158" s="11" t="s">
        <v>355</v>
      </c>
      <c r="D158" s="16" t="s">
        <v>769</v>
      </c>
      <c r="E158" s="30"/>
      <c r="F158" s="30">
        <v>259.2</v>
      </c>
      <c r="G158" s="7">
        <f t="shared" si="3"/>
        <v>44764.314999999726</v>
      </c>
    </row>
    <row r="159" spans="1:7" x14ac:dyDescent="0.25">
      <c r="A159" s="5">
        <v>44712</v>
      </c>
      <c r="B159" s="11" t="s">
        <v>172</v>
      </c>
      <c r="C159" s="11" t="s">
        <v>356</v>
      </c>
      <c r="D159" s="16" t="s">
        <v>770</v>
      </c>
      <c r="E159" s="30"/>
      <c r="F159" s="30">
        <v>466.3</v>
      </c>
      <c r="G159" s="7">
        <f t="shared" si="3"/>
        <v>44298.014999999723</v>
      </c>
    </row>
    <row r="160" spans="1:7" x14ac:dyDescent="0.25">
      <c r="A160" s="5">
        <v>44712</v>
      </c>
      <c r="B160" s="11" t="s">
        <v>173</v>
      </c>
      <c r="C160" s="11" t="s">
        <v>357</v>
      </c>
      <c r="D160" s="16" t="s">
        <v>771</v>
      </c>
      <c r="E160" s="30"/>
      <c r="F160" s="30">
        <v>1271.47</v>
      </c>
      <c r="G160" s="7">
        <f t="shared" si="3"/>
        <v>43026.544999999722</v>
      </c>
    </row>
    <row r="161" spans="1:7" x14ac:dyDescent="0.25">
      <c r="A161" s="5">
        <v>44712</v>
      </c>
      <c r="B161" s="11" t="s">
        <v>174</v>
      </c>
      <c r="C161" s="11" t="s">
        <v>358</v>
      </c>
      <c r="D161" s="16" t="s">
        <v>772</v>
      </c>
      <c r="E161" s="30"/>
      <c r="F161" s="30">
        <v>1976.05</v>
      </c>
      <c r="G161" s="7">
        <f t="shared" si="3"/>
        <v>41050.494999999719</v>
      </c>
    </row>
    <row r="162" spans="1:7" x14ac:dyDescent="0.25">
      <c r="A162" s="5">
        <v>44712</v>
      </c>
      <c r="B162" s="11" t="s">
        <v>175</v>
      </c>
      <c r="C162" s="11" t="s">
        <v>359</v>
      </c>
      <c r="D162" s="16" t="s">
        <v>773</v>
      </c>
      <c r="E162" s="30"/>
      <c r="F162" s="30">
        <v>3485.92</v>
      </c>
      <c r="G162" s="7">
        <f t="shared" si="3"/>
        <v>37564.574999999721</v>
      </c>
    </row>
    <row r="163" spans="1:7" x14ac:dyDescent="0.25">
      <c r="B163" s="11"/>
      <c r="C163" s="11"/>
      <c r="G163" s="7">
        <f t="shared" si="3"/>
        <v>37564.574999999721</v>
      </c>
    </row>
    <row r="164" spans="1:7" x14ac:dyDescent="0.25">
      <c r="B164" s="11"/>
      <c r="C164" s="11"/>
      <c r="G164" s="7">
        <f t="shared" si="3"/>
        <v>37564.574999999721</v>
      </c>
    </row>
    <row r="165" spans="1:7" x14ac:dyDescent="0.25">
      <c r="B165" s="11"/>
      <c r="C165" s="11"/>
      <c r="G165" s="7">
        <f t="shared" si="3"/>
        <v>37564.574999999721</v>
      </c>
    </row>
    <row r="166" spans="1:7" x14ac:dyDescent="0.25">
      <c r="B166" s="11"/>
      <c r="C166" s="11"/>
      <c r="D166" s="16"/>
      <c r="G166" s="7">
        <f t="shared" si="3"/>
        <v>37564.574999999721</v>
      </c>
    </row>
    <row r="167" spans="1:7" x14ac:dyDescent="0.25">
      <c r="B167" s="11"/>
      <c r="C167" s="11"/>
      <c r="G167" s="7">
        <f t="shared" si="3"/>
        <v>37564.574999999721</v>
      </c>
    </row>
    <row r="168" spans="1:7" x14ac:dyDescent="0.25">
      <c r="B168" s="11"/>
      <c r="C168" s="11"/>
      <c r="G168" s="7">
        <f t="shared" si="3"/>
        <v>37564.574999999721</v>
      </c>
    </row>
    <row r="169" spans="1:7" x14ac:dyDescent="0.25">
      <c r="B169" s="11"/>
      <c r="C169" s="11"/>
      <c r="G169" s="7">
        <f t="shared" si="3"/>
        <v>37564.574999999721</v>
      </c>
    </row>
    <row r="170" spans="1:7" x14ac:dyDescent="0.25">
      <c r="B170" s="11"/>
      <c r="C170" s="11"/>
      <c r="G170" s="7">
        <f t="shared" si="3"/>
        <v>37564.574999999721</v>
      </c>
    </row>
    <row r="171" spans="1:7" x14ac:dyDescent="0.25">
      <c r="B171" s="11"/>
      <c r="C171" s="11"/>
      <c r="G171" s="7">
        <f t="shared" si="3"/>
        <v>37564.574999999721</v>
      </c>
    </row>
    <row r="172" spans="1:7" x14ac:dyDescent="0.25">
      <c r="B172" s="11"/>
      <c r="C172" s="11"/>
      <c r="G172" s="7">
        <f t="shared" si="3"/>
        <v>37564.574999999721</v>
      </c>
    </row>
    <row r="173" spans="1:7" x14ac:dyDescent="0.25">
      <c r="B173" s="11"/>
      <c r="C173" s="11"/>
      <c r="G173" s="7">
        <f t="shared" si="3"/>
        <v>37564.574999999721</v>
      </c>
    </row>
    <row r="174" spans="1:7" x14ac:dyDescent="0.25">
      <c r="B174" s="11"/>
      <c r="C174" s="11"/>
      <c r="G174" s="7">
        <f t="shared" si="3"/>
        <v>37564.574999999721</v>
      </c>
    </row>
    <row r="175" spans="1:7" x14ac:dyDescent="0.25">
      <c r="B175" s="11"/>
      <c r="C175" s="11"/>
      <c r="G175" s="7">
        <f t="shared" si="3"/>
        <v>37564.574999999721</v>
      </c>
    </row>
    <row r="176" spans="1:7" x14ac:dyDescent="0.25">
      <c r="B176" s="11"/>
      <c r="C176" s="11"/>
      <c r="D176" s="16"/>
      <c r="G176" s="7">
        <f t="shared" si="3"/>
        <v>37564.574999999721</v>
      </c>
    </row>
    <row r="177" spans="2:7" x14ac:dyDescent="0.25">
      <c r="B177" s="11"/>
      <c r="C177" s="11"/>
      <c r="G177" s="7">
        <f t="shared" si="3"/>
        <v>37564.574999999721</v>
      </c>
    </row>
    <row r="178" spans="2:7" x14ac:dyDescent="0.25">
      <c r="B178" s="11"/>
      <c r="C178" s="11"/>
      <c r="G178" s="7">
        <f t="shared" si="3"/>
        <v>37564.574999999721</v>
      </c>
    </row>
    <row r="179" spans="2:7" x14ac:dyDescent="0.25">
      <c r="D179" s="16"/>
      <c r="G179" s="7">
        <f t="shared" si="3"/>
        <v>37564.574999999721</v>
      </c>
    </row>
    <row r="180" spans="2:7" x14ac:dyDescent="0.25">
      <c r="B180" s="11"/>
      <c r="C180" s="19"/>
      <c r="D180" s="16"/>
      <c r="G180" s="7">
        <f t="shared" si="3"/>
        <v>37564.574999999721</v>
      </c>
    </row>
    <row r="181" spans="2:7" x14ac:dyDescent="0.25">
      <c r="B181" s="11"/>
      <c r="C181" s="11"/>
      <c r="G181" s="7">
        <f t="shared" si="3"/>
        <v>37564.574999999721</v>
      </c>
    </row>
    <row r="182" spans="2:7" x14ac:dyDescent="0.25">
      <c r="B182" s="11"/>
      <c r="C182" s="11"/>
      <c r="G182" s="7">
        <f t="shared" si="3"/>
        <v>37564.574999999721</v>
      </c>
    </row>
    <row r="183" spans="2:7" x14ac:dyDescent="0.25">
      <c r="C183" s="19"/>
      <c r="G183" s="7">
        <f t="shared" si="3"/>
        <v>37564.574999999721</v>
      </c>
    </row>
    <row r="184" spans="2:7" x14ac:dyDescent="0.25">
      <c r="B184" s="11"/>
      <c r="C184" s="13"/>
      <c r="G184" s="7">
        <f t="shared" si="3"/>
        <v>37564.574999999721</v>
      </c>
    </row>
    <row r="185" spans="2:7" x14ac:dyDescent="0.25">
      <c r="B185" s="11"/>
      <c r="C185" s="11"/>
      <c r="G185" s="7">
        <f t="shared" si="3"/>
        <v>37564.574999999721</v>
      </c>
    </row>
    <row r="186" spans="2:7" x14ac:dyDescent="0.25">
      <c r="D186" s="16"/>
      <c r="G186" s="7">
        <f t="shared" si="3"/>
        <v>37564.574999999721</v>
      </c>
    </row>
    <row r="187" spans="2:7" x14ac:dyDescent="0.25">
      <c r="B187" s="11"/>
      <c r="C187" s="11"/>
      <c r="G187" s="7">
        <f t="shared" si="3"/>
        <v>37564.574999999721</v>
      </c>
    </row>
    <row r="188" spans="2:7" x14ac:dyDescent="0.25">
      <c r="B188" s="11"/>
      <c r="C188" s="11"/>
      <c r="D188" s="16"/>
      <c r="G188" s="7">
        <f t="shared" si="3"/>
        <v>37564.574999999721</v>
      </c>
    </row>
    <row r="189" spans="2:7" x14ac:dyDescent="0.25">
      <c r="B189" s="11"/>
      <c r="C189" s="13"/>
      <c r="D189" s="16"/>
      <c r="G189" s="7">
        <f t="shared" si="3"/>
        <v>37564.574999999721</v>
      </c>
    </row>
    <row r="190" spans="2:7" x14ac:dyDescent="0.25">
      <c r="B190" s="11"/>
      <c r="C190" s="11"/>
      <c r="G190" s="7">
        <f t="shared" si="3"/>
        <v>37564.574999999721</v>
      </c>
    </row>
    <row r="191" spans="2:7" x14ac:dyDescent="0.25">
      <c r="B191" s="11"/>
      <c r="C191" s="11"/>
      <c r="G191" s="7">
        <f t="shared" si="3"/>
        <v>37564.574999999721</v>
      </c>
    </row>
    <row r="192" spans="2:7" x14ac:dyDescent="0.25">
      <c r="B192" s="11"/>
      <c r="C192" s="11"/>
      <c r="G192" s="7">
        <f t="shared" si="3"/>
        <v>37564.574999999721</v>
      </c>
    </row>
    <row r="193" spans="2:7" x14ac:dyDescent="0.25">
      <c r="B193" s="11"/>
      <c r="C193" s="11"/>
      <c r="D193" s="16"/>
      <c r="G193" s="7">
        <f t="shared" si="3"/>
        <v>37564.574999999721</v>
      </c>
    </row>
    <row r="194" spans="2:7" x14ac:dyDescent="0.25">
      <c r="B194" s="11"/>
      <c r="C194" s="11"/>
      <c r="G194" s="7">
        <f t="shared" si="3"/>
        <v>37564.574999999721</v>
      </c>
    </row>
    <row r="195" spans="2:7" x14ac:dyDescent="0.25">
      <c r="B195" s="11"/>
      <c r="C195" s="13"/>
      <c r="G195" s="7">
        <f t="shared" si="3"/>
        <v>37564.574999999721</v>
      </c>
    </row>
    <row r="196" spans="2:7" x14ac:dyDescent="0.25">
      <c r="B196" s="11"/>
      <c r="C196" s="11"/>
      <c r="G196" s="7">
        <f t="shared" ref="G196:G259" si="4">G195+E196-F196</f>
        <v>37564.574999999721</v>
      </c>
    </row>
    <row r="197" spans="2:7" x14ac:dyDescent="0.25">
      <c r="B197" s="11"/>
      <c r="C197" s="11"/>
      <c r="G197" s="7">
        <f t="shared" si="4"/>
        <v>37564.574999999721</v>
      </c>
    </row>
    <row r="198" spans="2:7" x14ac:dyDescent="0.25">
      <c r="B198" s="11"/>
      <c r="C198" s="11"/>
      <c r="G198" s="7">
        <f t="shared" si="4"/>
        <v>37564.574999999721</v>
      </c>
    </row>
    <row r="199" spans="2:7" x14ac:dyDescent="0.25">
      <c r="B199" s="11"/>
      <c r="C199" s="11"/>
      <c r="G199" s="7">
        <f t="shared" si="4"/>
        <v>37564.574999999721</v>
      </c>
    </row>
    <row r="200" spans="2:7" x14ac:dyDescent="0.25">
      <c r="B200" s="11"/>
      <c r="C200" s="11"/>
      <c r="G200" s="7">
        <f t="shared" si="4"/>
        <v>37564.574999999721</v>
      </c>
    </row>
    <row r="201" spans="2:7" x14ac:dyDescent="0.25">
      <c r="B201" s="11"/>
      <c r="C201" s="11"/>
      <c r="G201" s="7">
        <f t="shared" si="4"/>
        <v>37564.574999999721</v>
      </c>
    </row>
    <row r="202" spans="2:7" x14ac:dyDescent="0.25">
      <c r="B202" s="11"/>
      <c r="C202" s="11"/>
      <c r="G202" s="7">
        <f t="shared" si="4"/>
        <v>37564.574999999721</v>
      </c>
    </row>
    <row r="203" spans="2:7" x14ac:dyDescent="0.25">
      <c r="B203" s="11"/>
      <c r="C203" s="11"/>
      <c r="G203" s="7">
        <f t="shared" si="4"/>
        <v>37564.574999999721</v>
      </c>
    </row>
    <row r="204" spans="2:7" x14ac:dyDescent="0.25">
      <c r="B204" s="11"/>
      <c r="C204" s="11"/>
      <c r="G204" s="7">
        <f t="shared" si="4"/>
        <v>37564.574999999721</v>
      </c>
    </row>
    <row r="205" spans="2:7" x14ac:dyDescent="0.25">
      <c r="B205" s="11"/>
      <c r="C205" s="11"/>
      <c r="G205" s="7">
        <f t="shared" si="4"/>
        <v>37564.574999999721</v>
      </c>
    </row>
    <row r="206" spans="2:7" x14ac:dyDescent="0.25">
      <c r="B206" s="11"/>
      <c r="C206" s="11"/>
      <c r="G206" s="7">
        <f t="shared" si="4"/>
        <v>37564.574999999721</v>
      </c>
    </row>
    <row r="207" spans="2:7" x14ac:dyDescent="0.25">
      <c r="B207" s="11"/>
      <c r="C207" s="11"/>
      <c r="G207" s="7">
        <f t="shared" si="4"/>
        <v>37564.574999999721</v>
      </c>
    </row>
    <row r="208" spans="2:7" x14ac:dyDescent="0.25">
      <c r="G208" s="7">
        <f t="shared" si="4"/>
        <v>37564.574999999721</v>
      </c>
    </row>
    <row r="209" spans="7:7" x14ac:dyDescent="0.25">
      <c r="G209" s="7">
        <f t="shared" si="4"/>
        <v>37564.574999999721</v>
      </c>
    </row>
    <row r="210" spans="7:7" x14ac:dyDescent="0.25">
      <c r="G210" s="7">
        <f t="shared" si="4"/>
        <v>37564.574999999721</v>
      </c>
    </row>
    <row r="211" spans="7:7" x14ac:dyDescent="0.25">
      <c r="G211" s="7">
        <f t="shared" si="4"/>
        <v>37564.574999999721</v>
      </c>
    </row>
    <row r="212" spans="7:7" x14ac:dyDescent="0.25">
      <c r="G212" s="7">
        <f t="shared" si="4"/>
        <v>37564.574999999721</v>
      </c>
    </row>
    <row r="213" spans="7:7" x14ac:dyDescent="0.25">
      <c r="G213" s="7">
        <f t="shared" si="4"/>
        <v>37564.574999999721</v>
      </c>
    </row>
    <row r="214" spans="7:7" x14ac:dyDescent="0.25">
      <c r="G214" s="7">
        <f t="shared" si="4"/>
        <v>37564.574999999721</v>
      </c>
    </row>
    <row r="215" spans="7:7" x14ac:dyDescent="0.25">
      <c r="G215" s="7">
        <f t="shared" si="4"/>
        <v>37564.574999999721</v>
      </c>
    </row>
    <row r="216" spans="7:7" x14ac:dyDescent="0.25">
      <c r="G216" s="7">
        <f t="shared" si="4"/>
        <v>37564.574999999721</v>
      </c>
    </row>
    <row r="217" spans="7:7" x14ac:dyDescent="0.25">
      <c r="G217" s="7">
        <f t="shared" si="4"/>
        <v>37564.574999999721</v>
      </c>
    </row>
    <row r="218" spans="7:7" x14ac:dyDescent="0.25">
      <c r="G218" s="7">
        <f t="shared" si="4"/>
        <v>37564.574999999721</v>
      </c>
    </row>
    <row r="219" spans="7:7" x14ac:dyDescent="0.25">
      <c r="G219" s="7">
        <f t="shared" si="4"/>
        <v>37564.574999999721</v>
      </c>
    </row>
    <row r="220" spans="7:7" x14ac:dyDescent="0.25">
      <c r="G220" s="7">
        <f t="shared" si="4"/>
        <v>37564.574999999721</v>
      </c>
    </row>
    <row r="221" spans="7:7" x14ac:dyDescent="0.25">
      <c r="G221" s="7">
        <f t="shared" si="4"/>
        <v>37564.574999999721</v>
      </c>
    </row>
    <row r="222" spans="7:7" x14ac:dyDescent="0.25">
      <c r="G222" s="7">
        <f t="shared" si="4"/>
        <v>37564.574999999721</v>
      </c>
    </row>
    <row r="223" spans="7:7" x14ac:dyDescent="0.25">
      <c r="G223" s="7">
        <f t="shared" si="4"/>
        <v>37564.574999999721</v>
      </c>
    </row>
    <row r="224" spans="7:7" x14ac:dyDescent="0.25">
      <c r="G224" s="7">
        <f t="shared" si="4"/>
        <v>37564.574999999721</v>
      </c>
    </row>
    <row r="225" spans="7:7" x14ac:dyDescent="0.25">
      <c r="G225" s="7">
        <f t="shared" si="4"/>
        <v>37564.574999999721</v>
      </c>
    </row>
    <row r="226" spans="7:7" x14ac:dyDescent="0.25">
      <c r="G226" s="7">
        <f t="shared" si="4"/>
        <v>37564.574999999721</v>
      </c>
    </row>
    <row r="227" spans="7:7" x14ac:dyDescent="0.25">
      <c r="G227" s="7">
        <f t="shared" si="4"/>
        <v>37564.574999999721</v>
      </c>
    </row>
    <row r="228" spans="7:7" x14ac:dyDescent="0.25">
      <c r="G228" s="7">
        <f t="shared" si="4"/>
        <v>37564.574999999721</v>
      </c>
    </row>
    <row r="229" spans="7:7" x14ac:dyDescent="0.25">
      <c r="G229" s="7">
        <f t="shared" si="4"/>
        <v>37564.574999999721</v>
      </c>
    </row>
    <row r="230" spans="7:7" x14ac:dyDescent="0.25">
      <c r="G230" s="7">
        <f t="shared" si="4"/>
        <v>37564.574999999721</v>
      </c>
    </row>
    <row r="231" spans="7:7" x14ac:dyDescent="0.25">
      <c r="G231" s="7">
        <f t="shared" si="4"/>
        <v>37564.574999999721</v>
      </c>
    </row>
    <row r="232" spans="7:7" x14ac:dyDescent="0.25">
      <c r="G232" s="7">
        <f t="shared" si="4"/>
        <v>37564.574999999721</v>
      </c>
    </row>
    <row r="233" spans="7:7" x14ac:dyDescent="0.25">
      <c r="G233" s="7">
        <f t="shared" si="4"/>
        <v>37564.574999999721</v>
      </c>
    </row>
    <row r="234" spans="7:7" x14ac:dyDescent="0.25">
      <c r="G234" s="7">
        <f t="shared" si="4"/>
        <v>37564.574999999721</v>
      </c>
    </row>
    <row r="235" spans="7:7" x14ac:dyDescent="0.25">
      <c r="G235" s="7">
        <f t="shared" si="4"/>
        <v>37564.574999999721</v>
      </c>
    </row>
    <row r="236" spans="7:7" x14ac:dyDescent="0.25">
      <c r="G236" s="7">
        <f t="shared" si="4"/>
        <v>37564.574999999721</v>
      </c>
    </row>
    <row r="237" spans="7:7" x14ac:dyDescent="0.25">
      <c r="G237" s="7">
        <f t="shared" si="4"/>
        <v>37564.574999999721</v>
      </c>
    </row>
    <row r="238" spans="7:7" x14ac:dyDescent="0.25">
      <c r="G238" s="7">
        <f t="shared" si="4"/>
        <v>37564.574999999721</v>
      </c>
    </row>
    <row r="239" spans="7:7" x14ac:dyDescent="0.25">
      <c r="G239" s="7">
        <f t="shared" si="4"/>
        <v>37564.574999999721</v>
      </c>
    </row>
    <row r="240" spans="7:7" x14ac:dyDescent="0.25">
      <c r="G240" s="7">
        <f t="shared" si="4"/>
        <v>37564.574999999721</v>
      </c>
    </row>
    <row r="241" spans="7:7" x14ac:dyDescent="0.25">
      <c r="G241" s="7">
        <f t="shared" si="4"/>
        <v>37564.574999999721</v>
      </c>
    </row>
    <row r="242" spans="7:7" x14ac:dyDescent="0.25">
      <c r="G242" s="7">
        <f t="shared" si="4"/>
        <v>37564.574999999721</v>
      </c>
    </row>
    <row r="243" spans="7:7" x14ac:dyDescent="0.25">
      <c r="G243" s="7">
        <f t="shared" si="4"/>
        <v>37564.574999999721</v>
      </c>
    </row>
    <row r="244" spans="7:7" x14ac:dyDescent="0.25">
      <c r="G244" s="7">
        <f t="shared" si="4"/>
        <v>37564.574999999721</v>
      </c>
    </row>
    <row r="245" spans="7:7" x14ac:dyDescent="0.25">
      <c r="G245" s="7">
        <f t="shared" si="4"/>
        <v>37564.574999999721</v>
      </c>
    </row>
    <row r="246" spans="7:7" x14ac:dyDescent="0.25">
      <c r="G246" s="7">
        <f t="shared" si="4"/>
        <v>37564.574999999721</v>
      </c>
    </row>
    <row r="247" spans="7:7" x14ac:dyDescent="0.25">
      <c r="G247" s="7">
        <f t="shared" si="4"/>
        <v>37564.574999999721</v>
      </c>
    </row>
    <row r="248" spans="7:7" x14ac:dyDescent="0.25">
      <c r="G248" s="7">
        <f t="shared" si="4"/>
        <v>37564.574999999721</v>
      </c>
    </row>
    <row r="249" spans="7:7" x14ac:dyDescent="0.25">
      <c r="G249" s="7">
        <f t="shared" si="4"/>
        <v>37564.574999999721</v>
      </c>
    </row>
    <row r="250" spans="7:7" x14ac:dyDescent="0.25">
      <c r="G250" s="7">
        <f t="shared" si="4"/>
        <v>37564.574999999721</v>
      </c>
    </row>
    <row r="251" spans="7:7" x14ac:dyDescent="0.25">
      <c r="G251" s="7">
        <f t="shared" si="4"/>
        <v>37564.574999999721</v>
      </c>
    </row>
    <row r="252" spans="7:7" x14ac:dyDescent="0.25">
      <c r="G252" s="7">
        <f t="shared" si="4"/>
        <v>37564.574999999721</v>
      </c>
    </row>
    <row r="253" spans="7:7" x14ac:dyDescent="0.25">
      <c r="G253" s="7">
        <f t="shared" si="4"/>
        <v>37564.574999999721</v>
      </c>
    </row>
    <row r="254" spans="7:7" x14ac:dyDescent="0.25">
      <c r="G254" s="7">
        <f t="shared" si="4"/>
        <v>37564.574999999721</v>
      </c>
    </row>
    <row r="255" spans="7:7" x14ac:dyDescent="0.25">
      <c r="G255" s="7">
        <f t="shared" si="4"/>
        <v>37564.574999999721</v>
      </c>
    </row>
    <row r="256" spans="7:7" x14ac:dyDescent="0.25">
      <c r="G256" s="7">
        <f t="shared" si="4"/>
        <v>37564.574999999721</v>
      </c>
    </row>
    <row r="257" spans="7:7" x14ac:dyDescent="0.25">
      <c r="G257" s="7">
        <f t="shared" si="4"/>
        <v>37564.574999999721</v>
      </c>
    </row>
    <row r="258" spans="7:7" x14ac:dyDescent="0.25">
      <c r="G258" s="7">
        <f t="shared" si="4"/>
        <v>37564.574999999721</v>
      </c>
    </row>
    <row r="259" spans="7:7" x14ac:dyDescent="0.25">
      <c r="G259" s="7">
        <f t="shared" si="4"/>
        <v>37564.574999999721</v>
      </c>
    </row>
    <row r="260" spans="7:7" x14ac:dyDescent="0.25">
      <c r="G260" s="7">
        <f t="shared" ref="G260:G323" si="5">G259+E260-F260</f>
        <v>37564.574999999721</v>
      </c>
    </row>
    <row r="261" spans="7:7" x14ac:dyDescent="0.25">
      <c r="G261" s="7">
        <f t="shared" si="5"/>
        <v>37564.574999999721</v>
      </c>
    </row>
    <row r="262" spans="7:7" x14ac:dyDescent="0.25">
      <c r="G262" s="7">
        <f t="shared" si="5"/>
        <v>37564.574999999721</v>
      </c>
    </row>
    <row r="263" spans="7:7" x14ac:dyDescent="0.25">
      <c r="G263" s="7">
        <f t="shared" si="5"/>
        <v>37564.574999999721</v>
      </c>
    </row>
    <row r="264" spans="7:7" x14ac:dyDescent="0.25">
      <c r="G264" s="7">
        <f t="shared" si="5"/>
        <v>37564.574999999721</v>
      </c>
    </row>
    <row r="265" spans="7:7" x14ac:dyDescent="0.25">
      <c r="G265" s="7">
        <f t="shared" si="5"/>
        <v>37564.574999999721</v>
      </c>
    </row>
    <row r="266" spans="7:7" x14ac:dyDescent="0.25">
      <c r="G266" s="7">
        <f t="shared" si="5"/>
        <v>37564.574999999721</v>
      </c>
    </row>
    <row r="267" spans="7:7" x14ac:dyDescent="0.25">
      <c r="G267" s="7">
        <f t="shared" si="5"/>
        <v>37564.574999999721</v>
      </c>
    </row>
    <row r="268" spans="7:7" x14ac:dyDescent="0.25">
      <c r="G268" s="7">
        <f t="shared" si="5"/>
        <v>37564.574999999721</v>
      </c>
    </row>
    <row r="269" spans="7:7" x14ac:dyDescent="0.25">
      <c r="G269" s="7">
        <f t="shared" si="5"/>
        <v>37564.574999999721</v>
      </c>
    </row>
    <row r="270" spans="7:7" x14ac:dyDescent="0.25">
      <c r="G270" s="7">
        <f t="shared" si="5"/>
        <v>37564.574999999721</v>
      </c>
    </row>
    <row r="271" spans="7:7" x14ac:dyDescent="0.25">
      <c r="G271" s="7">
        <f t="shared" si="5"/>
        <v>37564.574999999721</v>
      </c>
    </row>
    <row r="272" spans="7:7" x14ac:dyDescent="0.25">
      <c r="G272" s="7">
        <f t="shared" si="5"/>
        <v>37564.574999999721</v>
      </c>
    </row>
    <row r="273" spans="7:7" x14ac:dyDescent="0.25">
      <c r="G273" s="7">
        <f t="shared" si="5"/>
        <v>37564.574999999721</v>
      </c>
    </row>
    <row r="274" spans="7:7" x14ac:dyDescent="0.25">
      <c r="G274" s="7">
        <f t="shared" si="5"/>
        <v>37564.574999999721</v>
      </c>
    </row>
    <row r="275" spans="7:7" x14ac:dyDescent="0.25">
      <c r="G275" s="7">
        <f t="shared" si="5"/>
        <v>37564.574999999721</v>
      </c>
    </row>
    <row r="276" spans="7:7" x14ac:dyDescent="0.25">
      <c r="G276" s="7">
        <f t="shared" si="5"/>
        <v>37564.574999999721</v>
      </c>
    </row>
    <row r="277" spans="7:7" x14ac:dyDescent="0.25">
      <c r="G277" s="7">
        <f t="shared" si="5"/>
        <v>37564.574999999721</v>
      </c>
    </row>
    <row r="278" spans="7:7" x14ac:dyDescent="0.25">
      <c r="G278" s="7">
        <f t="shared" si="5"/>
        <v>37564.574999999721</v>
      </c>
    </row>
    <row r="279" spans="7:7" x14ac:dyDescent="0.25">
      <c r="G279" s="7">
        <f t="shared" si="5"/>
        <v>37564.574999999721</v>
      </c>
    </row>
    <row r="280" spans="7:7" x14ac:dyDescent="0.25">
      <c r="G280" s="7">
        <f t="shared" si="5"/>
        <v>37564.574999999721</v>
      </c>
    </row>
    <row r="281" spans="7:7" x14ac:dyDescent="0.25">
      <c r="G281" s="7">
        <f t="shared" si="5"/>
        <v>37564.574999999721</v>
      </c>
    </row>
    <row r="282" spans="7:7" x14ac:dyDescent="0.25">
      <c r="G282" s="7">
        <f t="shared" si="5"/>
        <v>37564.574999999721</v>
      </c>
    </row>
    <row r="283" spans="7:7" x14ac:dyDescent="0.25">
      <c r="G283" s="7">
        <f t="shared" si="5"/>
        <v>37564.574999999721</v>
      </c>
    </row>
    <row r="284" spans="7:7" x14ac:dyDescent="0.25">
      <c r="G284" s="7">
        <f t="shared" si="5"/>
        <v>37564.574999999721</v>
      </c>
    </row>
    <row r="285" spans="7:7" x14ac:dyDescent="0.25">
      <c r="G285" s="7">
        <f t="shared" si="5"/>
        <v>37564.574999999721</v>
      </c>
    </row>
    <row r="286" spans="7:7" x14ac:dyDescent="0.25">
      <c r="G286" s="7">
        <f t="shared" si="5"/>
        <v>37564.574999999721</v>
      </c>
    </row>
    <row r="287" spans="7:7" x14ac:dyDescent="0.25">
      <c r="G287" s="7">
        <f t="shared" si="5"/>
        <v>37564.574999999721</v>
      </c>
    </row>
    <row r="288" spans="7:7" x14ac:dyDescent="0.25">
      <c r="G288" s="7">
        <f t="shared" si="5"/>
        <v>37564.574999999721</v>
      </c>
    </row>
    <row r="289" spans="7:7" x14ac:dyDescent="0.25">
      <c r="G289" s="7">
        <f t="shared" si="5"/>
        <v>37564.574999999721</v>
      </c>
    </row>
    <row r="290" spans="7:7" x14ac:dyDescent="0.25">
      <c r="G290" s="7">
        <f t="shared" si="5"/>
        <v>37564.574999999721</v>
      </c>
    </row>
    <row r="291" spans="7:7" x14ac:dyDescent="0.25">
      <c r="G291" s="7">
        <f t="shared" si="5"/>
        <v>37564.574999999721</v>
      </c>
    </row>
    <row r="292" spans="7:7" x14ac:dyDescent="0.25">
      <c r="G292" s="7">
        <f t="shared" si="5"/>
        <v>37564.574999999721</v>
      </c>
    </row>
    <row r="293" spans="7:7" x14ac:dyDescent="0.25">
      <c r="G293" s="7">
        <f t="shared" si="5"/>
        <v>37564.574999999721</v>
      </c>
    </row>
    <row r="294" spans="7:7" x14ac:dyDescent="0.25">
      <c r="G294" s="7">
        <f t="shared" si="5"/>
        <v>37564.574999999721</v>
      </c>
    </row>
    <row r="295" spans="7:7" x14ac:dyDescent="0.25">
      <c r="G295" s="7">
        <f t="shared" si="5"/>
        <v>37564.574999999721</v>
      </c>
    </row>
    <row r="296" spans="7:7" x14ac:dyDescent="0.25">
      <c r="G296" s="7">
        <f t="shared" si="5"/>
        <v>37564.574999999721</v>
      </c>
    </row>
    <row r="297" spans="7:7" x14ac:dyDescent="0.25">
      <c r="G297" s="7">
        <f t="shared" si="5"/>
        <v>37564.574999999721</v>
      </c>
    </row>
    <row r="298" spans="7:7" x14ac:dyDescent="0.25">
      <c r="G298" s="7">
        <f t="shared" si="5"/>
        <v>37564.574999999721</v>
      </c>
    </row>
    <row r="299" spans="7:7" x14ac:dyDescent="0.25">
      <c r="G299" s="7">
        <f t="shared" si="5"/>
        <v>37564.574999999721</v>
      </c>
    </row>
    <row r="300" spans="7:7" x14ac:dyDescent="0.25">
      <c r="G300" s="7">
        <f t="shared" si="5"/>
        <v>37564.574999999721</v>
      </c>
    </row>
    <row r="301" spans="7:7" x14ac:dyDescent="0.25">
      <c r="G301" s="7">
        <f t="shared" si="5"/>
        <v>37564.574999999721</v>
      </c>
    </row>
    <row r="302" spans="7:7" x14ac:dyDescent="0.25">
      <c r="G302" s="7">
        <f t="shared" si="5"/>
        <v>37564.574999999721</v>
      </c>
    </row>
    <row r="303" spans="7:7" x14ac:dyDescent="0.25">
      <c r="G303" s="7">
        <f t="shared" si="5"/>
        <v>37564.574999999721</v>
      </c>
    </row>
    <row r="304" spans="7:7" x14ac:dyDescent="0.25">
      <c r="G304" s="7">
        <f t="shared" si="5"/>
        <v>37564.574999999721</v>
      </c>
    </row>
    <row r="305" spans="7:7" x14ac:dyDescent="0.25">
      <c r="G305" s="7">
        <f t="shared" si="5"/>
        <v>37564.574999999721</v>
      </c>
    </row>
    <row r="306" spans="7:7" x14ac:dyDescent="0.25">
      <c r="G306" s="7">
        <f t="shared" si="5"/>
        <v>37564.574999999721</v>
      </c>
    </row>
    <row r="307" spans="7:7" x14ac:dyDescent="0.25">
      <c r="G307" s="7">
        <f t="shared" si="5"/>
        <v>37564.574999999721</v>
      </c>
    </row>
    <row r="308" spans="7:7" x14ac:dyDescent="0.25">
      <c r="G308" s="7">
        <f t="shared" si="5"/>
        <v>37564.574999999721</v>
      </c>
    </row>
    <row r="309" spans="7:7" x14ac:dyDescent="0.25">
      <c r="G309" s="7">
        <f t="shared" si="5"/>
        <v>37564.574999999721</v>
      </c>
    </row>
    <row r="310" spans="7:7" x14ac:dyDescent="0.25">
      <c r="G310" s="7">
        <f t="shared" si="5"/>
        <v>37564.574999999721</v>
      </c>
    </row>
    <row r="311" spans="7:7" x14ac:dyDescent="0.25">
      <c r="G311" s="7">
        <f t="shared" si="5"/>
        <v>37564.574999999721</v>
      </c>
    </row>
    <row r="312" spans="7:7" x14ac:dyDescent="0.25">
      <c r="G312" s="7">
        <f t="shared" si="5"/>
        <v>37564.574999999721</v>
      </c>
    </row>
    <row r="313" spans="7:7" x14ac:dyDescent="0.25">
      <c r="G313" s="7">
        <f t="shared" si="5"/>
        <v>37564.574999999721</v>
      </c>
    </row>
    <row r="314" spans="7:7" x14ac:dyDescent="0.25">
      <c r="G314" s="7">
        <f t="shared" si="5"/>
        <v>37564.574999999721</v>
      </c>
    </row>
    <row r="315" spans="7:7" x14ac:dyDescent="0.25">
      <c r="G315" s="7">
        <f t="shared" si="5"/>
        <v>37564.574999999721</v>
      </c>
    </row>
    <row r="316" spans="7:7" x14ac:dyDescent="0.25">
      <c r="G316" s="7">
        <f t="shared" si="5"/>
        <v>37564.574999999721</v>
      </c>
    </row>
    <row r="317" spans="7:7" x14ac:dyDescent="0.25">
      <c r="G317" s="7">
        <f t="shared" si="5"/>
        <v>37564.574999999721</v>
      </c>
    </row>
    <row r="318" spans="7:7" x14ac:dyDescent="0.25">
      <c r="G318" s="7">
        <f t="shared" si="5"/>
        <v>37564.574999999721</v>
      </c>
    </row>
    <row r="319" spans="7:7" x14ac:dyDescent="0.25">
      <c r="G319" s="7">
        <f t="shared" si="5"/>
        <v>37564.574999999721</v>
      </c>
    </row>
    <row r="320" spans="7:7" x14ac:dyDescent="0.25">
      <c r="G320" s="7">
        <f t="shared" si="5"/>
        <v>37564.574999999721</v>
      </c>
    </row>
    <row r="321" spans="7:7" x14ac:dyDescent="0.25">
      <c r="G321" s="7">
        <f t="shared" si="5"/>
        <v>37564.574999999721</v>
      </c>
    </row>
    <row r="322" spans="7:7" x14ac:dyDescent="0.25">
      <c r="G322" s="7">
        <f t="shared" si="5"/>
        <v>37564.574999999721</v>
      </c>
    </row>
    <row r="323" spans="7:7" x14ac:dyDescent="0.25">
      <c r="G323" s="7">
        <f t="shared" si="5"/>
        <v>37564.574999999721</v>
      </c>
    </row>
    <row r="324" spans="7:7" x14ac:dyDescent="0.25">
      <c r="G324" s="7">
        <f t="shared" ref="G324:G387" si="6">G323+E324-F324</f>
        <v>37564.574999999721</v>
      </c>
    </row>
    <row r="325" spans="7:7" x14ac:dyDescent="0.25">
      <c r="G325" s="7">
        <f t="shared" si="6"/>
        <v>37564.574999999721</v>
      </c>
    </row>
    <row r="326" spans="7:7" x14ac:dyDescent="0.25">
      <c r="G326" s="7">
        <f t="shared" si="6"/>
        <v>37564.574999999721</v>
      </c>
    </row>
    <row r="327" spans="7:7" x14ac:dyDescent="0.25">
      <c r="G327" s="7">
        <f t="shared" si="6"/>
        <v>37564.574999999721</v>
      </c>
    </row>
    <row r="328" spans="7:7" x14ac:dyDescent="0.25">
      <c r="G328" s="7">
        <f t="shared" si="6"/>
        <v>37564.574999999721</v>
      </c>
    </row>
    <row r="329" spans="7:7" x14ac:dyDescent="0.25">
      <c r="G329" s="7">
        <f t="shared" si="6"/>
        <v>37564.574999999721</v>
      </c>
    </row>
    <row r="330" spans="7:7" x14ac:dyDescent="0.25">
      <c r="G330" s="7">
        <f t="shared" si="6"/>
        <v>37564.574999999721</v>
      </c>
    </row>
    <row r="331" spans="7:7" x14ac:dyDescent="0.25">
      <c r="G331" s="7">
        <f t="shared" si="6"/>
        <v>37564.574999999721</v>
      </c>
    </row>
    <row r="332" spans="7:7" x14ac:dyDescent="0.25">
      <c r="G332" s="7">
        <f t="shared" si="6"/>
        <v>37564.574999999721</v>
      </c>
    </row>
    <row r="333" spans="7:7" x14ac:dyDescent="0.25">
      <c r="G333" s="7">
        <f t="shared" si="6"/>
        <v>37564.574999999721</v>
      </c>
    </row>
    <row r="334" spans="7:7" x14ac:dyDescent="0.25">
      <c r="G334" s="7">
        <f t="shared" si="6"/>
        <v>37564.574999999721</v>
      </c>
    </row>
    <row r="335" spans="7:7" x14ac:dyDescent="0.25">
      <c r="G335" s="7">
        <f t="shared" si="6"/>
        <v>37564.574999999721</v>
      </c>
    </row>
    <row r="336" spans="7:7" x14ac:dyDescent="0.25">
      <c r="G336" s="7">
        <f t="shared" si="6"/>
        <v>37564.574999999721</v>
      </c>
    </row>
    <row r="337" spans="7:7" x14ac:dyDescent="0.25">
      <c r="G337" s="7">
        <f t="shared" si="6"/>
        <v>37564.574999999721</v>
      </c>
    </row>
    <row r="338" spans="7:7" x14ac:dyDescent="0.25">
      <c r="G338" s="7">
        <f t="shared" si="6"/>
        <v>37564.574999999721</v>
      </c>
    </row>
    <row r="339" spans="7:7" x14ac:dyDescent="0.25">
      <c r="G339" s="7">
        <f t="shared" si="6"/>
        <v>37564.574999999721</v>
      </c>
    </row>
    <row r="340" spans="7:7" x14ac:dyDescent="0.25">
      <c r="G340" s="7">
        <f t="shared" si="6"/>
        <v>37564.574999999721</v>
      </c>
    </row>
    <row r="341" spans="7:7" x14ac:dyDescent="0.25">
      <c r="G341" s="7">
        <f t="shared" si="6"/>
        <v>37564.574999999721</v>
      </c>
    </row>
    <row r="342" spans="7:7" x14ac:dyDescent="0.25">
      <c r="G342" s="7">
        <f t="shared" si="6"/>
        <v>37564.574999999721</v>
      </c>
    </row>
    <row r="343" spans="7:7" x14ac:dyDescent="0.25">
      <c r="G343" s="7">
        <f t="shared" si="6"/>
        <v>37564.574999999721</v>
      </c>
    </row>
    <row r="344" spans="7:7" x14ac:dyDescent="0.25">
      <c r="G344" s="7">
        <f t="shared" si="6"/>
        <v>37564.574999999721</v>
      </c>
    </row>
    <row r="345" spans="7:7" x14ac:dyDescent="0.25">
      <c r="G345" s="7">
        <f t="shared" si="6"/>
        <v>37564.574999999721</v>
      </c>
    </row>
    <row r="346" spans="7:7" x14ac:dyDescent="0.25">
      <c r="G346" s="7">
        <f t="shared" si="6"/>
        <v>37564.574999999721</v>
      </c>
    </row>
    <row r="347" spans="7:7" x14ac:dyDescent="0.25">
      <c r="G347" s="7">
        <f t="shared" si="6"/>
        <v>37564.574999999721</v>
      </c>
    </row>
    <row r="348" spans="7:7" x14ac:dyDescent="0.25">
      <c r="G348" s="7">
        <f t="shared" si="6"/>
        <v>37564.574999999721</v>
      </c>
    </row>
    <row r="349" spans="7:7" x14ac:dyDescent="0.25">
      <c r="G349" s="7">
        <f t="shared" si="6"/>
        <v>37564.574999999721</v>
      </c>
    </row>
    <row r="350" spans="7:7" x14ac:dyDescent="0.25">
      <c r="G350" s="7">
        <f t="shared" si="6"/>
        <v>37564.574999999721</v>
      </c>
    </row>
    <row r="351" spans="7:7" x14ac:dyDescent="0.25">
      <c r="G351" s="7">
        <f t="shared" si="6"/>
        <v>37564.574999999721</v>
      </c>
    </row>
    <row r="352" spans="7:7" x14ac:dyDescent="0.25">
      <c r="G352" s="7">
        <f t="shared" si="6"/>
        <v>37564.574999999721</v>
      </c>
    </row>
    <row r="353" spans="7:7" x14ac:dyDescent="0.25">
      <c r="G353" s="7">
        <f t="shared" si="6"/>
        <v>37564.574999999721</v>
      </c>
    </row>
    <row r="354" spans="7:7" x14ac:dyDescent="0.25">
      <c r="G354" s="7">
        <f t="shared" si="6"/>
        <v>37564.574999999721</v>
      </c>
    </row>
    <row r="355" spans="7:7" x14ac:dyDescent="0.25">
      <c r="G355" s="7">
        <f t="shared" si="6"/>
        <v>37564.574999999721</v>
      </c>
    </row>
    <row r="356" spans="7:7" x14ac:dyDescent="0.25">
      <c r="G356" s="7">
        <f t="shared" si="6"/>
        <v>37564.574999999721</v>
      </c>
    </row>
    <row r="357" spans="7:7" x14ac:dyDescent="0.25">
      <c r="G357" s="7">
        <f t="shared" si="6"/>
        <v>37564.574999999721</v>
      </c>
    </row>
    <row r="358" spans="7:7" x14ac:dyDescent="0.25">
      <c r="G358" s="7">
        <f t="shared" si="6"/>
        <v>37564.574999999721</v>
      </c>
    </row>
    <row r="359" spans="7:7" x14ac:dyDescent="0.25">
      <c r="G359" s="7">
        <f t="shared" si="6"/>
        <v>37564.574999999721</v>
      </c>
    </row>
    <row r="360" spans="7:7" x14ac:dyDescent="0.25">
      <c r="G360" s="7">
        <f t="shared" si="6"/>
        <v>37564.574999999721</v>
      </c>
    </row>
    <row r="361" spans="7:7" x14ac:dyDescent="0.25">
      <c r="G361" s="7">
        <f t="shared" si="6"/>
        <v>37564.574999999721</v>
      </c>
    </row>
    <row r="362" spans="7:7" x14ac:dyDescent="0.25">
      <c r="G362" s="7">
        <f t="shared" si="6"/>
        <v>37564.574999999721</v>
      </c>
    </row>
    <row r="363" spans="7:7" x14ac:dyDescent="0.25">
      <c r="G363" s="7">
        <f t="shared" si="6"/>
        <v>37564.574999999721</v>
      </c>
    </row>
    <row r="364" spans="7:7" x14ac:dyDescent="0.25">
      <c r="G364" s="7">
        <f t="shared" si="6"/>
        <v>37564.574999999721</v>
      </c>
    </row>
    <row r="365" spans="7:7" x14ac:dyDescent="0.25">
      <c r="G365" s="7">
        <f t="shared" si="6"/>
        <v>37564.574999999721</v>
      </c>
    </row>
    <row r="366" spans="7:7" x14ac:dyDescent="0.25">
      <c r="G366" s="7">
        <f t="shared" si="6"/>
        <v>37564.574999999721</v>
      </c>
    </row>
    <row r="367" spans="7:7" x14ac:dyDescent="0.25">
      <c r="G367" s="7">
        <f t="shared" si="6"/>
        <v>37564.574999999721</v>
      </c>
    </row>
    <row r="368" spans="7:7" x14ac:dyDescent="0.25">
      <c r="G368" s="7">
        <f t="shared" si="6"/>
        <v>37564.574999999721</v>
      </c>
    </row>
    <row r="369" spans="7:7" x14ac:dyDescent="0.25">
      <c r="G369" s="7">
        <f t="shared" si="6"/>
        <v>37564.574999999721</v>
      </c>
    </row>
    <row r="370" spans="7:7" x14ac:dyDescent="0.25">
      <c r="G370" s="7">
        <f t="shared" si="6"/>
        <v>37564.574999999721</v>
      </c>
    </row>
    <row r="371" spans="7:7" x14ac:dyDescent="0.25">
      <c r="G371" s="7">
        <f t="shared" si="6"/>
        <v>37564.574999999721</v>
      </c>
    </row>
    <row r="372" spans="7:7" x14ac:dyDescent="0.25">
      <c r="G372" s="7">
        <f t="shared" si="6"/>
        <v>37564.574999999721</v>
      </c>
    </row>
    <row r="373" spans="7:7" x14ac:dyDescent="0.25">
      <c r="G373" s="7">
        <f t="shared" si="6"/>
        <v>37564.574999999721</v>
      </c>
    </row>
    <row r="374" spans="7:7" x14ac:dyDescent="0.25">
      <c r="G374" s="7">
        <f t="shared" si="6"/>
        <v>37564.574999999721</v>
      </c>
    </row>
    <row r="375" spans="7:7" x14ac:dyDescent="0.25">
      <c r="G375" s="7">
        <f t="shared" si="6"/>
        <v>37564.574999999721</v>
      </c>
    </row>
    <row r="376" spans="7:7" x14ac:dyDescent="0.25">
      <c r="G376" s="7">
        <f t="shared" si="6"/>
        <v>37564.574999999721</v>
      </c>
    </row>
    <row r="377" spans="7:7" x14ac:dyDescent="0.25">
      <c r="G377" s="7">
        <f t="shared" si="6"/>
        <v>37564.574999999721</v>
      </c>
    </row>
    <row r="378" spans="7:7" x14ac:dyDescent="0.25">
      <c r="G378" s="7">
        <f t="shared" si="6"/>
        <v>37564.574999999721</v>
      </c>
    </row>
    <row r="379" spans="7:7" x14ac:dyDescent="0.25">
      <c r="G379" s="7">
        <f t="shared" si="6"/>
        <v>37564.574999999721</v>
      </c>
    </row>
    <row r="380" spans="7:7" x14ac:dyDescent="0.25">
      <c r="G380" s="7">
        <f t="shared" si="6"/>
        <v>37564.574999999721</v>
      </c>
    </row>
    <row r="381" spans="7:7" x14ac:dyDescent="0.25">
      <c r="G381" s="7">
        <f t="shared" si="6"/>
        <v>37564.574999999721</v>
      </c>
    </row>
    <row r="382" spans="7:7" x14ac:dyDescent="0.25">
      <c r="G382" s="7">
        <f t="shared" si="6"/>
        <v>37564.574999999721</v>
      </c>
    </row>
    <row r="383" spans="7:7" x14ac:dyDescent="0.25">
      <c r="G383" s="7">
        <f t="shared" si="6"/>
        <v>37564.574999999721</v>
      </c>
    </row>
    <row r="384" spans="7:7" x14ac:dyDescent="0.25">
      <c r="G384" s="7">
        <f t="shared" si="6"/>
        <v>37564.574999999721</v>
      </c>
    </row>
    <row r="385" spans="7:7" x14ac:dyDescent="0.25">
      <c r="G385" s="7">
        <f t="shared" si="6"/>
        <v>37564.574999999721</v>
      </c>
    </row>
    <row r="386" spans="7:7" x14ac:dyDescent="0.25">
      <c r="G386" s="7">
        <f t="shared" si="6"/>
        <v>37564.574999999721</v>
      </c>
    </row>
    <row r="387" spans="7:7" x14ac:dyDescent="0.25">
      <c r="G387" s="7">
        <f t="shared" si="6"/>
        <v>37564.574999999721</v>
      </c>
    </row>
    <row r="388" spans="7:7" x14ac:dyDescent="0.25">
      <c r="G388" s="7">
        <f t="shared" ref="G388:G400" si="7">G387+E388-F388</f>
        <v>37564.574999999721</v>
      </c>
    </row>
    <row r="389" spans="7:7" x14ac:dyDescent="0.25">
      <c r="G389" s="7">
        <f t="shared" si="7"/>
        <v>37564.574999999721</v>
      </c>
    </row>
    <row r="390" spans="7:7" x14ac:dyDescent="0.25">
      <c r="G390" s="7">
        <f t="shared" si="7"/>
        <v>37564.574999999721</v>
      </c>
    </row>
    <row r="391" spans="7:7" x14ac:dyDescent="0.25">
      <c r="G391" s="7">
        <f t="shared" si="7"/>
        <v>37564.574999999721</v>
      </c>
    </row>
    <row r="392" spans="7:7" x14ac:dyDescent="0.25">
      <c r="G392" s="7">
        <f t="shared" si="7"/>
        <v>37564.574999999721</v>
      </c>
    </row>
    <row r="393" spans="7:7" x14ac:dyDescent="0.25">
      <c r="G393" s="7">
        <f t="shared" si="7"/>
        <v>37564.574999999721</v>
      </c>
    </row>
    <row r="394" spans="7:7" x14ac:dyDescent="0.25">
      <c r="G394" s="7">
        <f t="shared" si="7"/>
        <v>37564.574999999721</v>
      </c>
    </row>
    <row r="395" spans="7:7" x14ac:dyDescent="0.25">
      <c r="G395" s="7">
        <f t="shared" si="7"/>
        <v>37564.574999999721</v>
      </c>
    </row>
    <row r="396" spans="7:7" x14ac:dyDescent="0.25">
      <c r="G396" s="7">
        <f t="shared" si="7"/>
        <v>37564.574999999721</v>
      </c>
    </row>
    <row r="397" spans="7:7" x14ac:dyDescent="0.25">
      <c r="G397" s="7">
        <f t="shared" si="7"/>
        <v>37564.574999999721</v>
      </c>
    </row>
    <row r="398" spans="7:7" x14ac:dyDescent="0.25">
      <c r="G398" s="7">
        <f t="shared" si="7"/>
        <v>37564.574999999721</v>
      </c>
    </row>
    <row r="399" spans="7:7" x14ac:dyDescent="0.25">
      <c r="G399" s="7">
        <f t="shared" si="7"/>
        <v>37564.574999999721</v>
      </c>
    </row>
    <row r="400" spans="7:7" x14ac:dyDescent="0.25">
      <c r="G400" s="7">
        <f t="shared" si="7"/>
        <v>37564.574999999721</v>
      </c>
    </row>
  </sheetData>
  <sortState xmlns:xlrd2="http://schemas.microsoft.com/office/spreadsheetml/2017/richdata2" ref="A3:F163">
    <sortCondition ref="A3:A163"/>
    <sortCondition ref="C3:C163"/>
    <sortCondition ref="D3:D163"/>
    <sortCondition ref="E3:E163"/>
    <sortCondition ref="F3:F163"/>
  </sortState>
  <mergeCells count="5">
    <mergeCell ref="I7:J7"/>
    <mergeCell ref="I8:J8"/>
    <mergeCell ref="A1:F1"/>
    <mergeCell ref="I3:J3"/>
    <mergeCell ref="I4:J4"/>
  </mergeCells>
  <printOptions horizontalCentered="1"/>
  <pageMargins left="0.25" right="0.25" top="0.75" bottom="0.75" header="0.3" footer="0.3"/>
  <pageSetup paperSize="9" scale="6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5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500-000001000000}">
          <x14:formula1>
            <xm:f>'Menus '!$B$2:$B$180</xm:f>
          </x14:formula1>
          <xm:sqref>C166:C169 C1:C2 C173:C175 C163:C164 C181:C1048576 C178:C179</xm:sqref>
        </x14:dataValidation>
        <x14:dataValidation type="list" allowBlank="1" showInputMessage="1" showErrorMessage="1" xr:uid="{00000000-0002-0000-0500-000002000000}">
          <x14:formula1>
            <xm:f>'Menus '!$B$2:$B$174</xm:f>
          </x14:formula1>
          <xm:sqref>C176:C177</xm:sqref>
        </x14:dataValidation>
        <x14:dataValidation type="list" allowBlank="1" showInputMessage="1" showErrorMessage="1" xr:uid="{00000000-0002-0000-0500-000003000000}">
          <x14:formula1>
            <xm:f>'Menus '!$B$2:$B$175</xm:f>
          </x14:formula1>
          <xm:sqref>C165 C170 C172</xm:sqref>
        </x14:dataValidation>
        <x14:dataValidation type="list" allowBlank="1" showInputMessage="1" showErrorMessage="1" xr:uid="{00000000-0002-0000-0500-000004000000}">
          <x14:formula1>
            <xm:f>'Menus '!$B$2:$B$171</xm:f>
          </x14:formula1>
          <xm:sqref>C171 C3:C162 C180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00"/>
  <sheetViews>
    <sheetView zoomScaleNormal="100" workbookViewId="0">
      <pane ySplit="2" topLeftCell="A3" activePane="bottomLeft" state="frozen"/>
      <selection activeCell="A118" sqref="A118:F118"/>
      <selection pane="bottomLeft" activeCell="A13" sqref="A13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'MAI 2022'!G400</f>
        <v>37564.574999999721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308169.27</v>
      </c>
      <c r="J2" s="40">
        <f>SUM(F:F)</f>
        <v>317733.81000000029</v>
      </c>
    </row>
    <row r="3" spans="1:10" x14ac:dyDescent="0.25">
      <c r="A3" s="5">
        <v>44713</v>
      </c>
      <c r="B3" s="11" t="s">
        <v>16</v>
      </c>
      <c r="C3" s="11" t="s">
        <v>200</v>
      </c>
      <c r="D3" s="16" t="s">
        <v>614</v>
      </c>
      <c r="E3" s="30"/>
      <c r="F3" s="30">
        <v>1919.87</v>
      </c>
      <c r="G3" s="7">
        <f>G1+E3-F3</f>
        <v>35644.704999999718</v>
      </c>
      <c r="I3" s="42" t="s">
        <v>12</v>
      </c>
      <c r="J3" s="43"/>
    </row>
    <row r="4" spans="1:10" ht="15.75" thickBot="1" x14ac:dyDescent="0.3">
      <c r="A4" s="5">
        <v>44713</v>
      </c>
      <c r="B4" s="11" t="s">
        <v>17</v>
      </c>
      <c r="C4" s="11" t="s">
        <v>201</v>
      </c>
      <c r="D4" s="16" t="s">
        <v>615</v>
      </c>
      <c r="E4" s="30"/>
      <c r="F4" s="30">
        <v>2070.4699999999998</v>
      </c>
      <c r="G4" s="7">
        <f t="shared" ref="G4:G37" si="0">G3+E4-F4</f>
        <v>33574.234999999717</v>
      </c>
      <c r="I4" s="44">
        <f>I2-J2</f>
        <v>-9564.5400000002701</v>
      </c>
      <c r="J4" s="45"/>
    </row>
    <row r="5" spans="1:10" x14ac:dyDescent="0.25">
      <c r="A5" s="5">
        <v>44713</v>
      </c>
      <c r="B5" s="11" t="s">
        <v>18</v>
      </c>
      <c r="C5" s="11" t="s">
        <v>202</v>
      </c>
      <c r="D5" s="16" t="s">
        <v>616</v>
      </c>
      <c r="E5" s="30"/>
      <c r="F5" s="30">
        <v>2000</v>
      </c>
      <c r="G5" s="7">
        <f t="shared" si="0"/>
        <v>31574.234999999717</v>
      </c>
      <c r="I5" s="37" t="s">
        <v>13</v>
      </c>
      <c r="J5" s="38" t="s">
        <v>14</v>
      </c>
    </row>
    <row r="6" spans="1:10" x14ac:dyDescent="0.25">
      <c r="A6" s="5">
        <v>44713</v>
      </c>
      <c r="B6" s="11" t="s">
        <v>19</v>
      </c>
      <c r="C6" s="11" t="s">
        <v>203</v>
      </c>
      <c r="D6" s="16" t="s">
        <v>617</v>
      </c>
      <c r="E6" s="30"/>
      <c r="F6" s="30">
        <v>1482.65</v>
      </c>
      <c r="G6" s="7">
        <f t="shared" si="0"/>
        <v>30091.584999999715</v>
      </c>
      <c r="I6" s="39"/>
      <c r="J6" s="40"/>
    </row>
    <row r="7" spans="1:10" x14ac:dyDescent="0.25">
      <c r="A7" s="5">
        <v>44713</v>
      </c>
      <c r="B7" s="11" t="s">
        <v>20</v>
      </c>
      <c r="C7" s="11" t="s">
        <v>204</v>
      </c>
      <c r="D7" s="16" t="s">
        <v>618</v>
      </c>
      <c r="E7" s="30"/>
      <c r="F7" s="30">
        <v>61.45</v>
      </c>
      <c r="G7" s="7">
        <f t="shared" si="0"/>
        <v>30030.134999999715</v>
      </c>
      <c r="I7" s="42" t="s">
        <v>15</v>
      </c>
      <c r="J7" s="43"/>
    </row>
    <row r="8" spans="1:10" ht="15.75" thickBot="1" x14ac:dyDescent="0.3">
      <c r="A8" s="5">
        <v>44713</v>
      </c>
      <c r="B8" s="11" t="s">
        <v>21</v>
      </c>
      <c r="C8" s="11" t="s">
        <v>205</v>
      </c>
      <c r="D8" s="16" t="s">
        <v>619</v>
      </c>
      <c r="E8" s="30"/>
      <c r="F8" s="30">
        <v>318.67</v>
      </c>
      <c r="G8" s="7">
        <f t="shared" si="0"/>
        <v>29711.464999999716</v>
      </c>
      <c r="I8" s="44">
        <f>I6-J6</f>
        <v>0</v>
      </c>
      <c r="J8" s="45"/>
    </row>
    <row r="9" spans="1:10" x14ac:dyDescent="0.25">
      <c r="A9" s="5">
        <v>44713</v>
      </c>
      <c r="B9" s="11" t="s">
        <v>22</v>
      </c>
      <c r="C9" s="11" t="s">
        <v>206</v>
      </c>
      <c r="D9" s="16" t="s">
        <v>620</v>
      </c>
      <c r="E9" s="30"/>
      <c r="F9" s="30">
        <v>2869.59</v>
      </c>
      <c r="G9" s="7">
        <f>G8+E9-F9</f>
        <v>26841.874999999716</v>
      </c>
    </row>
    <row r="10" spans="1:10" x14ac:dyDescent="0.25">
      <c r="A10" s="5">
        <v>44713</v>
      </c>
      <c r="B10" s="11" t="s">
        <v>23</v>
      </c>
      <c r="C10" s="11" t="s">
        <v>207</v>
      </c>
      <c r="D10" s="16" t="s">
        <v>621</v>
      </c>
      <c r="E10" s="30"/>
      <c r="F10" s="30">
        <v>5760</v>
      </c>
      <c r="G10" s="7">
        <f>G9+E10-F10</f>
        <v>21081.874999999716</v>
      </c>
    </row>
    <row r="11" spans="1:10" x14ac:dyDescent="0.25">
      <c r="A11" s="5">
        <v>44713</v>
      </c>
      <c r="B11" s="11" t="s">
        <v>24</v>
      </c>
      <c r="C11" s="11" t="s">
        <v>208</v>
      </c>
      <c r="D11" s="16" t="s">
        <v>622</v>
      </c>
      <c r="E11" s="30"/>
      <c r="F11" s="30">
        <v>559.41999999999996</v>
      </c>
      <c r="G11" s="7">
        <f t="shared" si="0"/>
        <v>20522.454999999718</v>
      </c>
    </row>
    <row r="12" spans="1:10" x14ac:dyDescent="0.25">
      <c r="A12" s="5">
        <v>44714</v>
      </c>
      <c r="B12" s="11" t="s">
        <v>25</v>
      </c>
      <c r="C12" s="11" t="s">
        <v>209</v>
      </c>
      <c r="D12" s="16" t="s">
        <v>623</v>
      </c>
      <c r="E12" s="30"/>
      <c r="F12" s="30">
        <v>50.57</v>
      </c>
      <c r="G12" s="7">
        <f t="shared" si="0"/>
        <v>20471.884999999718</v>
      </c>
    </row>
    <row r="13" spans="1:10" x14ac:dyDescent="0.25">
      <c r="A13" s="5">
        <v>44714</v>
      </c>
      <c r="B13" s="11" t="s">
        <v>26</v>
      </c>
      <c r="C13" s="11" t="s">
        <v>210</v>
      </c>
      <c r="D13" s="16" t="s">
        <v>624</v>
      </c>
      <c r="E13" s="30">
        <v>2735.86</v>
      </c>
      <c r="F13" s="30"/>
      <c r="G13" s="7">
        <f t="shared" si="0"/>
        <v>23207.744999999719</v>
      </c>
    </row>
    <row r="14" spans="1:10" x14ac:dyDescent="0.25">
      <c r="A14" s="5">
        <v>44714</v>
      </c>
      <c r="B14" s="11" t="s">
        <v>27</v>
      </c>
      <c r="C14" s="11" t="s">
        <v>211</v>
      </c>
      <c r="D14" s="16" t="s">
        <v>625</v>
      </c>
      <c r="E14" s="30">
        <v>9989.1</v>
      </c>
      <c r="F14" s="30"/>
      <c r="G14" s="7">
        <f t="shared" si="0"/>
        <v>33196.844999999717</v>
      </c>
    </row>
    <row r="15" spans="1:10" x14ac:dyDescent="0.25">
      <c r="A15" s="5">
        <v>44714</v>
      </c>
      <c r="B15" s="11" t="s">
        <v>28</v>
      </c>
      <c r="C15" s="11" t="s">
        <v>212</v>
      </c>
      <c r="D15" s="16" t="s">
        <v>626</v>
      </c>
      <c r="E15" s="30"/>
      <c r="F15" s="30">
        <v>524.67999999999995</v>
      </c>
      <c r="G15" s="7">
        <f t="shared" si="0"/>
        <v>32672.164999999717</v>
      </c>
    </row>
    <row r="16" spans="1:10" x14ac:dyDescent="0.25">
      <c r="A16" s="5">
        <v>44715</v>
      </c>
      <c r="B16" s="11" t="s">
        <v>29</v>
      </c>
      <c r="C16" s="11" t="s">
        <v>213</v>
      </c>
      <c r="D16" s="16" t="s">
        <v>627</v>
      </c>
      <c r="E16" s="30">
        <v>5671.15</v>
      </c>
      <c r="F16" s="30"/>
      <c r="G16" s="7">
        <f t="shared" si="0"/>
        <v>38343.314999999719</v>
      </c>
    </row>
    <row r="17" spans="1:7" x14ac:dyDescent="0.25">
      <c r="A17" s="5">
        <v>44715</v>
      </c>
      <c r="B17" s="11" t="s">
        <v>30</v>
      </c>
      <c r="C17" s="11" t="s">
        <v>214</v>
      </c>
      <c r="D17" s="16" t="s">
        <v>628</v>
      </c>
      <c r="E17" s="30"/>
      <c r="F17" s="30">
        <v>34.43</v>
      </c>
      <c r="G17" s="7">
        <f t="shared" si="0"/>
        <v>38308.884999999718</v>
      </c>
    </row>
    <row r="18" spans="1:7" x14ac:dyDescent="0.25">
      <c r="A18" s="5">
        <v>44715</v>
      </c>
      <c r="B18" s="11" t="s">
        <v>31</v>
      </c>
      <c r="C18" s="11" t="s">
        <v>215</v>
      </c>
      <c r="D18" s="16" t="s">
        <v>629</v>
      </c>
      <c r="E18" s="30"/>
      <c r="F18" s="30">
        <v>237.9</v>
      </c>
      <c r="G18" s="7">
        <f t="shared" si="0"/>
        <v>38070.984999999717</v>
      </c>
    </row>
    <row r="19" spans="1:7" x14ac:dyDescent="0.25">
      <c r="A19" s="5">
        <v>44716</v>
      </c>
      <c r="B19" s="11" t="s">
        <v>32</v>
      </c>
      <c r="C19" s="11" t="s">
        <v>216</v>
      </c>
      <c r="D19" s="16" t="s">
        <v>630</v>
      </c>
      <c r="E19" s="30"/>
      <c r="F19" s="30">
        <v>141.97999999999999</v>
      </c>
      <c r="G19" s="7">
        <f t="shared" si="0"/>
        <v>37929.004999999714</v>
      </c>
    </row>
    <row r="20" spans="1:7" x14ac:dyDescent="0.25">
      <c r="A20" s="5">
        <v>44716</v>
      </c>
      <c r="B20" s="11" t="s">
        <v>33</v>
      </c>
      <c r="C20" s="11" t="s">
        <v>217</v>
      </c>
      <c r="D20" s="16" t="s">
        <v>631</v>
      </c>
      <c r="E20" s="30"/>
      <c r="F20" s="30">
        <v>67.7</v>
      </c>
      <c r="G20" s="7">
        <f t="shared" si="0"/>
        <v>37861.304999999717</v>
      </c>
    </row>
    <row r="21" spans="1:7" x14ac:dyDescent="0.25">
      <c r="A21" s="5">
        <v>44716</v>
      </c>
      <c r="B21" s="11" t="s">
        <v>34</v>
      </c>
      <c r="C21" s="11" t="s">
        <v>218</v>
      </c>
      <c r="D21" s="16" t="s">
        <v>632</v>
      </c>
      <c r="E21" s="30"/>
      <c r="F21" s="30">
        <v>6</v>
      </c>
      <c r="G21" s="7">
        <f t="shared" si="0"/>
        <v>37855.304999999717</v>
      </c>
    </row>
    <row r="22" spans="1:7" x14ac:dyDescent="0.25">
      <c r="A22" s="5">
        <v>44716</v>
      </c>
      <c r="B22" s="11" t="s">
        <v>35</v>
      </c>
      <c r="C22" s="11" t="s">
        <v>219</v>
      </c>
      <c r="D22" s="16" t="s">
        <v>633</v>
      </c>
      <c r="E22" s="30"/>
      <c r="F22" s="30">
        <v>150</v>
      </c>
      <c r="G22" s="7">
        <f t="shared" si="0"/>
        <v>37705.304999999717</v>
      </c>
    </row>
    <row r="23" spans="1:7" x14ac:dyDescent="0.25">
      <c r="A23" s="5">
        <v>44716</v>
      </c>
      <c r="B23" s="11" t="s">
        <v>36</v>
      </c>
      <c r="C23" s="11" t="s">
        <v>220</v>
      </c>
      <c r="D23" s="16" t="s">
        <v>634</v>
      </c>
      <c r="E23" s="30"/>
      <c r="F23" s="30">
        <v>400</v>
      </c>
      <c r="G23" s="7">
        <f t="shared" si="0"/>
        <v>37305.304999999717</v>
      </c>
    </row>
    <row r="24" spans="1:7" x14ac:dyDescent="0.25">
      <c r="A24" s="5">
        <v>44717</v>
      </c>
      <c r="B24" s="11" t="s">
        <v>37</v>
      </c>
      <c r="C24" s="11" t="s">
        <v>221</v>
      </c>
      <c r="D24" s="16" t="s">
        <v>635</v>
      </c>
      <c r="E24" s="30"/>
      <c r="F24" s="30">
        <v>1991.44</v>
      </c>
      <c r="G24" s="7">
        <f>G23+E24-F24</f>
        <v>35313.864999999714</v>
      </c>
    </row>
    <row r="25" spans="1:7" x14ac:dyDescent="0.25">
      <c r="A25" s="5">
        <v>44717</v>
      </c>
      <c r="B25" s="11" t="s">
        <v>38</v>
      </c>
      <c r="C25" s="11" t="s">
        <v>222</v>
      </c>
      <c r="D25" s="16" t="s">
        <v>636</v>
      </c>
      <c r="E25" s="30"/>
      <c r="F25" s="30">
        <v>23.88</v>
      </c>
      <c r="G25" s="7">
        <f>G24+E25-F25</f>
        <v>35289.984999999717</v>
      </c>
    </row>
    <row r="26" spans="1:7" x14ac:dyDescent="0.25">
      <c r="A26" s="5">
        <v>44717</v>
      </c>
      <c r="B26" s="11" t="s">
        <v>39</v>
      </c>
      <c r="C26" s="11" t="s">
        <v>223</v>
      </c>
      <c r="D26" s="16" t="s">
        <v>637</v>
      </c>
      <c r="E26" s="30"/>
      <c r="F26" s="30">
        <v>4121.95</v>
      </c>
      <c r="G26" s="7">
        <f t="shared" si="0"/>
        <v>31168.034999999716</v>
      </c>
    </row>
    <row r="27" spans="1:7" x14ac:dyDescent="0.25">
      <c r="A27" s="5">
        <v>44717</v>
      </c>
      <c r="B27" s="11" t="s">
        <v>40</v>
      </c>
      <c r="C27" s="11" t="s">
        <v>224</v>
      </c>
      <c r="D27" s="16" t="s">
        <v>638</v>
      </c>
      <c r="E27" s="30"/>
      <c r="F27" s="30">
        <v>83.33</v>
      </c>
      <c r="G27" s="7">
        <f t="shared" si="0"/>
        <v>31084.704999999714</v>
      </c>
    </row>
    <row r="28" spans="1:7" x14ac:dyDescent="0.25">
      <c r="A28" s="5">
        <v>44717</v>
      </c>
      <c r="B28" s="11" t="s">
        <v>41</v>
      </c>
      <c r="C28" s="11" t="s">
        <v>225</v>
      </c>
      <c r="D28" s="16" t="s">
        <v>639</v>
      </c>
      <c r="E28" s="30"/>
      <c r="F28" s="30">
        <v>91.67</v>
      </c>
      <c r="G28" s="7">
        <f t="shared" si="0"/>
        <v>30993.034999999716</v>
      </c>
    </row>
    <row r="29" spans="1:7" x14ac:dyDescent="0.25">
      <c r="A29" s="5">
        <v>44717</v>
      </c>
      <c r="B29" s="11" t="s">
        <v>42</v>
      </c>
      <c r="C29" s="11" t="s">
        <v>226</v>
      </c>
      <c r="D29" s="16" t="s">
        <v>640</v>
      </c>
      <c r="E29" s="30"/>
      <c r="F29" s="30">
        <v>17.190000000000001</v>
      </c>
      <c r="G29" s="7">
        <f t="shared" si="0"/>
        <v>30975.844999999717</v>
      </c>
    </row>
    <row r="30" spans="1:7" x14ac:dyDescent="0.25">
      <c r="A30" s="5">
        <v>44717</v>
      </c>
      <c r="B30" s="11" t="s">
        <v>43</v>
      </c>
      <c r="C30" s="11" t="s">
        <v>227</v>
      </c>
      <c r="D30" s="16" t="s">
        <v>641</v>
      </c>
      <c r="E30" s="30"/>
      <c r="F30" s="30">
        <v>385.07</v>
      </c>
      <c r="G30" s="7">
        <f t="shared" si="0"/>
        <v>30590.774999999718</v>
      </c>
    </row>
    <row r="31" spans="1:7" x14ac:dyDescent="0.25">
      <c r="A31" s="5">
        <v>44717</v>
      </c>
      <c r="B31" s="11" t="s">
        <v>44</v>
      </c>
      <c r="C31" s="11" t="s">
        <v>228</v>
      </c>
      <c r="D31" s="16" t="s">
        <v>642</v>
      </c>
      <c r="E31" s="30"/>
      <c r="F31" s="30">
        <v>631.15</v>
      </c>
      <c r="G31" s="7">
        <f t="shared" si="0"/>
        <v>29959.624999999716</v>
      </c>
    </row>
    <row r="32" spans="1:7" x14ac:dyDescent="0.25">
      <c r="A32" s="5">
        <v>44717</v>
      </c>
      <c r="B32" s="11" t="s">
        <v>45</v>
      </c>
      <c r="C32" s="11" t="s">
        <v>229</v>
      </c>
      <c r="D32" s="16" t="s">
        <v>643</v>
      </c>
      <c r="E32" s="30"/>
      <c r="F32" s="30">
        <v>720</v>
      </c>
      <c r="G32" s="7">
        <f t="shared" si="0"/>
        <v>29239.624999999716</v>
      </c>
    </row>
    <row r="33" spans="1:7" x14ac:dyDescent="0.25">
      <c r="A33" s="5">
        <v>44718</v>
      </c>
      <c r="B33" s="11" t="s">
        <v>46</v>
      </c>
      <c r="C33" s="11" t="s">
        <v>230</v>
      </c>
      <c r="D33" s="16" t="s">
        <v>644</v>
      </c>
      <c r="E33" s="30"/>
      <c r="F33" s="30">
        <v>2106.17</v>
      </c>
      <c r="G33" s="7">
        <f t="shared" si="0"/>
        <v>27133.454999999718</v>
      </c>
    </row>
    <row r="34" spans="1:7" x14ac:dyDescent="0.25">
      <c r="A34" s="5">
        <v>44718</v>
      </c>
      <c r="B34" s="11" t="s">
        <v>47</v>
      </c>
      <c r="C34" s="11" t="s">
        <v>231</v>
      </c>
      <c r="D34" s="16" t="s">
        <v>645</v>
      </c>
      <c r="E34" s="30"/>
      <c r="F34" s="30">
        <v>479.04</v>
      </c>
      <c r="G34" s="7">
        <f t="shared" si="0"/>
        <v>26654.414999999717</v>
      </c>
    </row>
    <row r="35" spans="1:7" x14ac:dyDescent="0.25">
      <c r="A35" s="5">
        <v>44719</v>
      </c>
      <c r="B35" s="11" t="s">
        <v>48</v>
      </c>
      <c r="C35" s="11" t="s">
        <v>232</v>
      </c>
      <c r="D35" s="16" t="s">
        <v>646</v>
      </c>
      <c r="E35" s="30">
        <v>62000</v>
      </c>
      <c r="F35" s="30"/>
      <c r="G35" s="7">
        <f t="shared" si="0"/>
        <v>88654.414999999717</v>
      </c>
    </row>
    <row r="36" spans="1:7" x14ac:dyDescent="0.25">
      <c r="A36" s="12">
        <v>44719</v>
      </c>
      <c r="B36" s="11" t="s">
        <v>49</v>
      </c>
      <c r="C36" s="11" t="s">
        <v>233</v>
      </c>
      <c r="D36" s="16" t="s">
        <v>647</v>
      </c>
      <c r="E36" s="32"/>
      <c r="F36" s="32">
        <v>1620</v>
      </c>
      <c r="G36" s="7">
        <f t="shared" si="0"/>
        <v>87034.414999999717</v>
      </c>
    </row>
    <row r="37" spans="1:7" x14ac:dyDescent="0.25">
      <c r="A37" s="12">
        <v>44719</v>
      </c>
      <c r="B37" s="11" t="s">
        <v>50</v>
      </c>
      <c r="C37" s="11" t="s">
        <v>234</v>
      </c>
      <c r="D37" s="16" t="s">
        <v>648</v>
      </c>
      <c r="E37" s="30">
        <v>1620</v>
      </c>
      <c r="F37" s="30"/>
      <c r="G37" s="7">
        <f t="shared" si="0"/>
        <v>88654.414999999717</v>
      </c>
    </row>
    <row r="38" spans="1:7" x14ac:dyDescent="0.25">
      <c r="A38" s="5">
        <v>44720</v>
      </c>
      <c r="B38" s="11" t="s">
        <v>51</v>
      </c>
      <c r="C38" s="11" t="s">
        <v>235</v>
      </c>
      <c r="D38" s="16" t="s">
        <v>649</v>
      </c>
      <c r="E38" s="30"/>
      <c r="F38" s="30">
        <v>384</v>
      </c>
      <c r="G38" s="7">
        <f t="shared" ref="G38:G67" si="1">G37+E38-F38</f>
        <v>88270.414999999717</v>
      </c>
    </row>
    <row r="39" spans="1:7" x14ac:dyDescent="0.25">
      <c r="A39" s="5">
        <v>44720</v>
      </c>
      <c r="B39" s="11" t="s">
        <v>52</v>
      </c>
      <c r="C39" s="11" t="s">
        <v>236</v>
      </c>
      <c r="D39" s="16" t="s">
        <v>650</v>
      </c>
      <c r="E39" s="30"/>
      <c r="F39" s="30">
        <v>200.4</v>
      </c>
      <c r="G39" s="7">
        <f t="shared" si="1"/>
        <v>88070.014999999723</v>
      </c>
    </row>
    <row r="40" spans="1:7" x14ac:dyDescent="0.25">
      <c r="A40" s="5">
        <v>44720</v>
      </c>
      <c r="B40" s="11" t="s">
        <v>53</v>
      </c>
      <c r="C40" s="11" t="s">
        <v>237</v>
      </c>
      <c r="D40" s="16" t="s">
        <v>651</v>
      </c>
      <c r="E40" s="30"/>
      <c r="F40" s="30">
        <v>26.4</v>
      </c>
      <c r="G40" s="7">
        <f t="shared" si="1"/>
        <v>88043.614999999729</v>
      </c>
    </row>
    <row r="41" spans="1:7" x14ac:dyDescent="0.25">
      <c r="A41" s="5">
        <v>44720</v>
      </c>
      <c r="B41" s="11" t="s">
        <v>54</v>
      </c>
      <c r="C41" s="11" t="s">
        <v>238</v>
      </c>
      <c r="D41" s="16" t="s">
        <v>652</v>
      </c>
      <c r="E41" s="30"/>
      <c r="F41" s="30">
        <v>595.20000000000005</v>
      </c>
      <c r="G41" s="7">
        <f t="shared" si="1"/>
        <v>87448.414999999732</v>
      </c>
    </row>
    <row r="42" spans="1:7" x14ac:dyDescent="0.25">
      <c r="A42" s="5">
        <v>44720</v>
      </c>
      <c r="B42" s="11" t="s">
        <v>55</v>
      </c>
      <c r="C42" s="11" t="s">
        <v>239</v>
      </c>
      <c r="D42" s="16" t="s">
        <v>653</v>
      </c>
      <c r="E42" s="30"/>
      <c r="F42" s="30">
        <v>595.20000000000005</v>
      </c>
      <c r="G42" s="7">
        <f t="shared" si="1"/>
        <v>86853.214999999735</v>
      </c>
    </row>
    <row r="43" spans="1:7" x14ac:dyDescent="0.25">
      <c r="A43" s="5">
        <v>44720</v>
      </c>
      <c r="B43" s="11" t="s">
        <v>56</v>
      </c>
      <c r="C43" s="11" t="s">
        <v>240</v>
      </c>
      <c r="D43" s="16" t="s">
        <v>654</v>
      </c>
      <c r="E43" s="30"/>
      <c r="F43" s="30">
        <v>15000</v>
      </c>
      <c r="G43" s="7">
        <f t="shared" si="1"/>
        <v>71853.214999999735</v>
      </c>
    </row>
    <row r="44" spans="1:7" x14ac:dyDescent="0.25">
      <c r="A44" s="5">
        <v>44720</v>
      </c>
      <c r="B44" s="11" t="s">
        <v>57</v>
      </c>
      <c r="C44" s="11" t="s">
        <v>241</v>
      </c>
      <c r="D44" s="16" t="s">
        <v>655</v>
      </c>
      <c r="E44" s="30"/>
      <c r="F44" s="30">
        <v>174.6</v>
      </c>
      <c r="G44" s="7">
        <f t="shared" si="1"/>
        <v>71678.614999999729</v>
      </c>
    </row>
    <row r="45" spans="1:7" x14ac:dyDescent="0.25">
      <c r="A45" s="5">
        <v>44720</v>
      </c>
      <c r="B45" s="11" t="s">
        <v>58</v>
      </c>
      <c r="C45" s="11" t="s">
        <v>242</v>
      </c>
      <c r="D45" s="16" t="s">
        <v>656</v>
      </c>
      <c r="E45" s="30"/>
      <c r="F45" s="30">
        <v>415.46</v>
      </c>
      <c r="G45" s="7">
        <f t="shared" si="1"/>
        <v>71263.154999999722</v>
      </c>
    </row>
    <row r="46" spans="1:7" x14ac:dyDescent="0.25">
      <c r="A46" s="5">
        <v>44721</v>
      </c>
      <c r="B46" s="11" t="s">
        <v>59</v>
      </c>
      <c r="C46" s="11" t="s">
        <v>243</v>
      </c>
      <c r="D46" s="16" t="s">
        <v>657</v>
      </c>
      <c r="E46" s="30">
        <v>21836.9</v>
      </c>
      <c r="F46" s="30"/>
      <c r="G46" s="7">
        <f t="shared" si="1"/>
        <v>93100.054999999731</v>
      </c>
    </row>
    <row r="47" spans="1:7" x14ac:dyDescent="0.25">
      <c r="A47" s="5">
        <v>44721</v>
      </c>
      <c r="B47" s="11" t="s">
        <v>60</v>
      </c>
      <c r="C47" s="11" t="s">
        <v>244</v>
      </c>
      <c r="D47" s="16" t="s">
        <v>658</v>
      </c>
      <c r="E47" s="30"/>
      <c r="F47" s="30">
        <v>15000</v>
      </c>
      <c r="G47" s="7">
        <f t="shared" si="1"/>
        <v>78100.054999999731</v>
      </c>
    </row>
    <row r="48" spans="1:7" x14ac:dyDescent="0.25">
      <c r="A48" s="5">
        <v>44722</v>
      </c>
      <c r="B48" s="11" t="s">
        <v>61</v>
      </c>
      <c r="C48" s="11" t="s">
        <v>245</v>
      </c>
      <c r="D48" s="16" t="s">
        <v>659</v>
      </c>
      <c r="E48" s="30"/>
      <c r="F48" s="30">
        <v>1349.7</v>
      </c>
      <c r="G48" s="7">
        <f t="shared" si="1"/>
        <v>76750.354999999734</v>
      </c>
    </row>
    <row r="49" spans="1:7" x14ac:dyDescent="0.25">
      <c r="A49" s="5">
        <v>44722</v>
      </c>
      <c r="B49" s="11" t="s">
        <v>62</v>
      </c>
      <c r="C49" s="11" t="s">
        <v>246</v>
      </c>
      <c r="D49" s="16" t="s">
        <v>660</v>
      </c>
      <c r="E49" s="30"/>
      <c r="F49" s="30">
        <v>357.09</v>
      </c>
      <c r="G49" s="7">
        <f t="shared" si="1"/>
        <v>76393.264999999737</v>
      </c>
    </row>
    <row r="50" spans="1:7" x14ac:dyDescent="0.25">
      <c r="A50" s="5">
        <v>44722</v>
      </c>
      <c r="B50" s="11" t="s">
        <v>63</v>
      </c>
      <c r="C50" s="11" t="s">
        <v>247</v>
      </c>
      <c r="D50" s="16" t="s">
        <v>661</v>
      </c>
      <c r="E50" s="30"/>
      <c r="F50" s="30">
        <v>13.1</v>
      </c>
      <c r="G50" s="7">
        <f t="shared" si="1"/>
        <v>76380.164999999732</v>
      </c>
    </row>
    <row r="51" spans="1:7" x14ac:dyDescent="0.25">
      <c r="A51" s="5">
        <v>44722</v>
      </c>
      <c r="B51" s="11" t="s">
        <v>64</v>
      </c>
      <c r="C51" s="11" t="s">
        <v>248</v>
      </c>
      <c r="D51" s="16" t="s">
        <v>662</v>
      </c>
      <c r="E51" s="30"/>
      <c r="F51" s="30">
        <v>12000</v>
      </c>
      <c r="G51" s="7">
        <f t="shared" si="1"/>
        <v>64380.164999999732</v>
      </c>
    </row>
    <row r="52" spans="1:7" x14ac:dyDescent="0.25">
      <c r="A52" s="5">
        <v>44722</v>
      </c>
      <c r="B52" s="11" t="s">
        <v>65</v>
      </c>
      <c r="C52" s="11" t="s">
        <v>249</v>
      </c>
      <c r="D52" s="16" t="s">
        <v>663</v>
      </c>
      <c r="E52" s="30"/>
      <c r="F52" s="30">
        <v>50.74</v>
      </c>
      <c r="G52" s="7">
        <f t="shared" si="1"/>
        <v>64329.424999999734</v>
      </c>
    </row>
    <row r="53" spans="1:7" x14ac:dyDescent="0.25">
      <c r="A53" s="5">
        <v>44722</v>
      </c>
      <c r="B53" s="11" t="s">
        <v>66</v>
      </c>
      <c r="C53" s="11" t="s">
        <v>250</v>
      </c>
      <c r="D53" s="16" t="s">
        <v>664</v>
      </c>
      <c r="E53" s="30"/>
      <c r="F53" s="30">
        <v>1037.8699999999999</v>
      </c>
      <c r="G53" s="7">
        <f t="shared" si="1"/>
        <v>63291.554999999731</v>
      </c>
    </row>
    <row r="54" spans="1:7" x14ac:dyDescent="0.25">
      <c r="A54" s="5">
        <v>44722</v>
      </c>
      <c r="B54" s="11" t="s">
        <v>67</v>
      </c>
      <c r="C54" s="11" t="s">
        <v>251</v>
      </c>
      <c r="D54" s="16" t="s">
        <v>665</v>
      </c>
      <c r="E54" s="30"/>
      <c r="F54" s="30">
        <v>72.25</v>
      </c>
      <c r="G54" s="7">
        <f t="shared" si="1"/>
        <v>63219.304999999731</v>
      </c>
    </row>
    <row r="55" spans="1:7" x14ac:dyDescent="0.25">
      <c r="A55" s="5">
        <v>44722</v>
      </c>
      <c r="B55" s="11" t="s">
        <v>68</v>
      </c>
      <c r="C55" s="11" t="s">
        <v>252</v>
      </c>
      <c r="D55" s="16" t="s">
        <v>666</v>
      </c>
      <c r="E55" s="30"/>
      <c r="F55" s="30">
        <v>267.8</v>
      </c>
      <c r="G55" s="7">
        <f t="shared" si="1"/>
        <v>62951.504999999728</v>
      </c>
    </row>
    <row r="56" spans="1:7" x14ac:dyDescent="0.25">
      <c r="A56" s="5">
        <v>44722</v>
      </c>
      <c r="B56" s="11" t="s">
        <v>69</v>
      </c>
      <c r="C56" s="11" t="s">
        <v>253</v>
      </c>
      <c r="D56" s="16" t="s">
        <v>667</v>
      </c>
      <c r="E56" s="30"/>
      <c r="F56" s="30">
        <v>777.85</v>
      </c>
      <c r="G56" s="7">
        <f t="shared" si="1"/>
        <v>62173.65499999973</v>
      </c>
    </row>
    <row r="57" spans="1:7" x14ac:dyDescent="0.25">
      <c r="A57" s="5">
        <v>44723</v>
      </c>
      <c r="B57" s="11" t="s">
        <v>70</v>
      </c>
      <c r="C57" s="11" t="s">
        <v>254</v>
      </c>
      <c r="D57" s="16" t="s">
        <v>668</v>
      </c>
      <c r="E57" s="30">
        <v>914.39</v>
      </c>
      <c r="F57" s="30"/>
      <c r="G57" s="7">
        <f t="shared" si="1"/>
        <v>63088.044999999729</v>
      </c>
    </row>
    <row r="58" spans="1:7" x14ac:dyDescent="0.25">
      <c r="A58" s="5">
        <v>44723</v>
      </c>
      <c r="B58" s="11" t="s">
        <v>71</v>
      </c>
      <c r="C58" s="11" t="s">
        <v>255</v>
      </c>
      <c r="D58" s="16" t="s">
        <v>669</v>
      </c>
      <c r="E58" s="30"/>
      <c r="F58" s="30">
        <v>4.1100000000000003</v>
      </c>
      <c r="G58" s="7">
        <f t="shared" si="1"/>
        <v>63083.934999999728</v>
      </c>
    </row>
    <row r="59" spans="1:7" x14ac:dyDescent="0.25">
      <c r="A59" s="5">
        <v>44723</v>
      </c>
      <c r="B59" s="11" t="s">
        <v>72</v>
      </c>
      <c r="C59" s="11" t="s">
        <v>256</v>
      </c>
      <c r="D59" s="16" t="s">
        <v>670</v>
      </c>
      <c r="E59" s="30"/>
      <c r="F59" s="30">
        <v>20000</v>
      </c>
      <c r="G59" s="7">
        <f t="shared" si="1"/>
        <v>43083.934999999728</v>
      </c>
    </row>
    <row r="60" spans="1:7" x14ac:dyDescent="0.25">
      <c r="A60" s="5">
        <v>44725</v>
      </c>
      <c r="B60" s="11" t="s">
        <v>73</v>
      </c>
      <c r="C60" s="11" t="s">
        <v>257</v>
      </c>
      <c r="D60" s="16" t="s">
        <v>671</v>
      </c>
      <c r="E60" s="30"/>
      <c r="F60" s="30">
        <v>236.72</v>
      </c>
      <c r="G60" s="7">
        <f t="shared" si="1"/>
        <v>42847.214999999727</v>
      </c>
    </row>
    <row r="61" spans="1:7" x14ac:dyDescent="0.25">
      <c r="A61" s="5">
        <v>44725</v>
      </c>
      <c r="B61" s="11" t="s">
        <v>74</v>
      </c>
      <c r="C61" s="11" t="s">
        <v>258</v>
      </c>
      <c r="D61" s="16" t="s">
        <v>672</v>
      </c>
      <c r="E61" s="9"/>
      <c r="F61" s="9">
        <v>135</v>
      </c>
      <c r="G61" s="7">
        <f t="shared" si="1"/>
        <v>42712.214999999727</v>
      </c>
    </row>
    <row r="62" spans="1:7" x14ac:dyDescent="0.25">
      <c r="A62" s="5">
        <v>44725</v>
      </c>
      <c r="B62" s="11" t="s">
        <v>75</v>
      </c>
      <c r="C62" s="11" t="s">
        <v>259</v>
      </c>
      <c r="D62" s="16" t="s">
        <v>673</v>
      </c>
      <c r="E62" s="30"/>
      <c r="F62" s="30">
        <v>482.45</v>
      </c>
      <c r="G62" s="7">
        <f t="shared" si="1"/>
        <v>42229.76499999973</v>
      </c>
    </row>
    <row r="63" spans="1:7" x14ac:dyDescent="0.25">
      <c r="A63" s="5">
        <v>44725</v>
      </c>
      <c r="B63" s="11" t="s">
        <v>76</v>
      </c>
      <c r="C63" s="11" t="s">
        <v>260</v>
      </c>
      <c r="D63" s="16" t="s">
        <v>674</v>
      </c>
      <c r="E63" s="30"/>
      <c r="F63" s="30">
        <v>357.48</v>
      </c>
      <c r="G63" s="7">
        <f t="shared" si="1"/>
        <v>41872.284999999727</v>
      </c>
    </row>
    <row r="64" spans="1:7" x14ac:dyDescent="0.25">
      <c r="A64" s="5">
        <v>44725</v>
      </c>
      <c r="B64" s="11" t="s">
        <v>77</v>
      </c>
      <c r="C64" s="11" t="s">
        <v>261</v>
      </c>
      <c r="D64" s="16" t="s">
        <v>675</v>
      </c>
      <c r="E64" s="9"/>
      <c r="F64" s="9">
        <v>331.99</v>
      </c>
      <c r="G64" s="7">
        <f t="shared" si="1"/>
        <v>41540.294999999729</v>
      </c>
    </row>
    <row r="65" spans="1:7" x14ac:dyDescent="0.25">
      <c r="A65" s="5">
        <v>44725</v>
      </c>
      <c r="B65" s="11" t="s">
        <v>78</v>
      </c>
      <c r="C65" s="11" t="s">
        <v>262</v>
      </c>
      <c r="D65" s="16" t="s">
        <v>676</v>
      </c>
      <c r="E65" s="9"/>
      <c r="F65" s="9">
        <v>614.09</v>
      </c>
      <c r="G65" s="7">
        <f t="shared" si="1"/>
        <v>40926.204999999733</v>
      </c>
    </row>
    <row r="66" spans="1:7" x14ac:dyDescent="0.25">
      <c r="A66" s="5">
        <v>44726</v>
      </c>
      <c r="B66" s="11" t="s">
        <v>79</v>
      </c>
      <c r="C66" s="11" t="s">
        <v>263</v>
      </c>
      <c r="D66" s="16" t="s">
        <v>677</v>
      </c>
      <c r="E66" s="30">
        <v>15000</v>
      </c>
      <c r="F66" s="30"/>
      <c r="G66" s="7">
        <f t="shared" si="1"/>
        <v>55926.204999999733</v>
      </c>
    </row>
    <row r="67" spans="1:7" x14ac:dyDescent="0.25">
      <c r="A67" s="5">
        <v>44726</v>
      </c>
      <c r="B67" s="11" t="s">
        <v>80</v>
      </c>
      <c r="C67" s="11" t="s">
        <v>264</v>
      </c>
      <c r="D67" s="16" t="s">
        <v>678</v>
      </c>
      <c r="E67" s="30"/>
      <c r="F67" s="30">
        <v>226.92</v>
      </c>
      <c r="G67" s="7">
        <f t="shared" si="1"/>
        <v>55699.284999999734</v>
      </c>
    </row>
    <row r="68" spans="1:7" x14ac:dyDescent="0.25">
      <c r="A68" s="5">
        <v>44726</v>
      </c>
      <c r="B68" s="11" t="s">
        <v>81</v>
      </c>
      <c r="C68" s="11" t="s">
        <v>265</v>
      </c>
      <c r="D68" s="16" t="s">
        <v>679</v>
      </c>
      <c r="E68" s="30"/>
      <c r="F68" s="30">
        <v>1479.48</v>
      </c>
      <c r="G68" s="7">
        <f t="shared" ref="G68:G131" si="2">G67+E68-F68</f>
        <v>54219.804999999731</v>
      </c>
    </row>
    <row r="69" spans="1:7" x14ac:dyDescent="0.25">
      <c r="A69" s="5">
        <v>44727</v>
      </c>
      <c r="B69" s="11" t="s">
        <v>82</v>
      </c>
      <c r="C69" s="11" t="s">
        <v>266</v>
      </c>
      <c r="D69" s="16" t="s">
        <v>680</v>
      </c>
      <c r="E69" s="30"/>
      <c r="F69" s="30">
        <v>36.5</v>
      </c>
      <c r="G69" s="7">
        <f t="shared" si="2"/>
        <v>54183.304999999731</v>
      </c>
    </row>
    <row r="70" spans="1:7" x14ac:dyDescent="0.25">
      <c r="A70" s="5">
        <v>44727</v>
      </c>
      <c r="B70" s="11" t="s">
        <v>83</v>
      </c>
      <c r="C70" s="11" t="s">
        <v>267</v>
      </c>
      <c r="D70" s="16" t="s">
        <v>681</v>
      </c>
      <c r="E70" s="30"/>
      <c r="F70" s="30">
        <v>28.65</v>
      </c>
      <c r="G70" s="7">
        <f t="shared" si="2"/>
        <v>54154.65499999973</v>
      </c>
    </row>
    <row r="71" spans="1:7" x14ac:dyDescent="0.25">
      <c r="A71" s="5">
        <v>44727</v>
      </c>
      <c r="B71" s="11" t="s">
        <v>84</v>
      </c>
      <c r="C71" s="11" t="s">
        <v>268</v>
      </c>
      <c r="D71" s="16" t="s">
        <v>682</v>
      </c>
      <c r="E71" s="30"/>
      <c r="F71" s="30">
        <v>546.09</v>
      </c>
      <c r="G71" s="7">
        <f t="shared" si="2"/>
        <v>53608.564999999733</v>
      </c>
    </row>
    <row r="72" spans="1:7" x14ac:dyDescent="0.25">
      <c r="A72" s="5">
        <v>44727</v>
      </c>
      <c r="B72" s="11" t="s">
        <v>85</v>
      </c>
      <c r="C72" s="11" t="s">
        <v>269</v>
      </c>
      <c r="D72" s="16" t="s">
        <v>683</v>
      </c>
      <c r="E72" s="30"/>
      <c r="F72" s="30">
        <v>1062.18</v>
      </c>
      <c r="G72" s="7">
        <f t="shared" si="2"/>
        <v>52546.384999999733</v>
      </c>
    </row>
    <row r="73" spans="1:7" x14ac:dyDescent="0.25">
      <c r="A73" s="5">
        <v>44727</v>
      </c>
      <c r="B73" s="11" t="s">
        <v>86</v>
      </c>
      <c r="C73" s="11" t="s">
        <v>270</v>
      </c>
      <c r="D73" s="16" t="s">
        <v>684</v>
      </c>
      <c r="E73" s="30"/>
      <c r="F73" s="30">
        <v>320.17</v>
      </c>
      <c r="G73" s="7">
        <f t="shared" si="2"/>
        <v>52226.214999999735</v>
      </c>
    </row>
    <row r="74" spans="1:7" x14ac:dyDescent="0.25">
      <c r="A74" s="5">
        <v>44727</v>
      </c>
      <c r="B74" s="11" t="s">
        <v>87</v>
      </c>
      <c r="C74" s="11" t="s">
        <v>271</v>
      </c>
      <c r="D74" s="16" t="s">
        <v>685</v>
      </c>
      <c r="E74" s="30"/>
      <c r="F74" s="30">
        <v>46.46</v>
      </c>
      <c r="G74" s="7">
        <f t="shared" si="2"/>
        <v>52179.754999999735</v>
      </c>
    </row>
    <row r="75" spans="1:7" x14ac:dyDescent="0.25">
      <c r="A75" s="5">
        <v>44727</v>
      </c>
      <c r="B75" s="11" t="s">
        <v>88</v>
      </c>
      <c r="C75" s="11" t="s">
        <v>272</v>
      </c>
      <c r="D75" s="16" t="s">
        <v>686</v>
      </c>
      <c r="E75" s="30"/>
      <c r="F75" s="30">
        <v>108.74</v>
      </c>
      <c r="G75" s="7">
        <f t="shared" si="2"/>
        <v>52071.014999999737</v>
      </c>
    </row>
    <row r="76" spans="1:7" x14ac:dyDescent="0.25">
      <c r="A76" s="5">
        <v>44727</v>
      </c>
      <c r="B76" s="11" t="s">
        <v>89</v>
      </c>
      <c r="C76" s="11" t="s">
        <v>273</v>
      </c>
      <c r="D76" s="16" t="s">
        <v>687</v>
      </c>
      <c r="E76" s="30"/>
      <c r="F76" s="30">
        <v>3824</v>
      </c>
      <c r="G76" s="7">
        <f t="shared" si="2"/>
        <v>48247.014999999737</v>
      </c>
    </row>
    <row r="77" spans="1:7" x14ac:dyDescent="0.25">
      <c r="A77" s="5">
        <v>44727</v>
      </c>
      <c r="B77" s="11" t="s">
        <v>90</v>
      </c>
      <c r="C77" s="11" t="s">
        <v>274</v>
      </c>
      <c r="D77" s="16" t="s">
        <v>688</v>
      </c>
      <c r="E77" s="30"/>
      <c r="F77" s="30">
        <v>1204.9000000000001</v>
      </c>
      <c r="G77" s="7">
        <f t="shared" si="2"/>
        <v>47042.114999999736</v>
      </c>
    </row>
    <row r="78" spans="1:7" x14ac:dyDescent="0.25">
      <c r="A78" s="5">
        <v>44727</v>
      </c>
      <c r="B78" s="11" t="s">
        <v>91</v>
      </c>
      <c r="C78" s="11" t="s">
        <v>275</v>
      </c>
      <c r="D78" s="16" t="s">
        <v>689</v>
      </c>
      <c r="E78" s="30"/>
      <c r="F78" s="30">
        <v>85.24</v>
      </c>
      <c r="G78" s="7">
        <f t="shared" si="2"/>
        <v>46956.874999999738</v>
      </c>
    </row>
    <row r="79" spans="1:7" x14ac:dyDescent="0.25">
      <c r="A79" s="5">
        <v>44727</v>
      </c>
      <c r="B79" s="11" t="s">
        <v>92</v>
      </c>
      <c r="C79" s="11" t="s">
        <v>276</v>
      </c>
      <c r="D79" s="16" t="s">
        <v>690</v>
      </c>
      <c r="E79" s="30"/>
      <c r="F79" s="30">
        <v>138</v>
      </c>
      <c r="G79" s="7">
        <f t="shared" si="2"/>
        <v>46818.874999999738</v>
      </c>
    </row>
    <row r="80" spans="1:7" x14ac:dyDescent="0.25">
      <c r="A80" s="5">
        <v>44727</v>
      </c>
      <c r="B80" s="11" t="s">
        <v>93</v>
      </c>
      <c r="C80" s="11" t="s">
        <v>277</v>
      </c>
      <c r="D80" s="16" t="s">
        <v>691</v>
      </c>
      <c r="E80" s="30"/>
      <c r="F80" s="30">
        <v>85.32</v>
      </c>
      <c r="G80" s="7">
        <f t="shared" si="2"/>
        <v>46733.554999999738</v>
      </c>
    </row>
    <row r="81" spans="1:7" x14ac:dyDescent="0.25">
      <c r="A81" s="5">
        <v>44727</v>
      </c>
      <c r="B81" s="11" t="s">
        <v>94</v>
      </c>
      <c r="C81" s="11" t="s">
        <v>278</v>
      </c>
      <c r="D81" s="16" t="s">
        <v>692</v>
      </c>
      <c r="E81" s="30">
        <v>15000</v>
      </c>
      <c r="F81" s="30"/>
      <c r="G81" s="7">
        <f t="shared" si="2"/>
        <v>61733.554999999738</v>
      </c>
    </row>
    <row r="82" spans="1:7" x14ac:dyDescent="0.25">
      <c r="A82" s="5">
        <v>44728</v>
      </c>
      <c r="B82" s="11" t="s">
        <v>95</v>
      </c>
      <c r="C82" s="11" t="s">
        <v>279</v>
      </c>
      <c r="D82" s="16" t="s">
        <v>693</v>
      </c>
      <c r="E82" s="30">
        <v>7930.5</v>
      </c>
      <c r="F82" s="30"/>
      <c r="G82" s="7">
        <f t="shared" si="2"/>
        <v>69664.054999999731</v>
      </c>
    </row>
    <row r="83" spans="1:7" x14ac:dyDescent="0.25">
      <c r="A83" s="5">
        <v>44728</v>
      </c>
      <c r="B83" s="11" t="s">
        <v>96</v>
      </c>
      <c r="C83" s="11" t="s">
        <v>280</v>
      </c>
      <c r="D83" s="16" t="s">
        <v>694</v>
      </c>
      <c r="E83" s="30">
        <v>2880</v>
      </c>
      <c r="F83" s="30"/>
      <c r="G83" s="7">
        <f t="shared" si="2"/>
        <v>72544.054999999731</v>
      </c>
    </row>
    <row r="84" spans="1:7" x14ac:dyDescent="0.25">
      <c r="A84" s="5">
        <v>44728</v>
      </c>
      <c r="B84" s="11" t="s">
        <v>97</v>
      </c>
      <c r="C84" s="11" t="s">
        <v>281</v>
      </c>
      <c r="D84" s="16" t="s">
        <v>695</v>
      </c>
      <c r="E84" s="30">
        <v>15000</v>
      </c>
      <c r="F84" s="30"/>
      <c r="G84" s="7">
        <f t="shared" si="2"/>
        <v>87544.054999999731</v>
      </c>
    </row>
    <row r="85" spans="1:7" x14ac:dyDescent="0.25">
      <c r="A85" s="5">
        <v>44729</v>
      </c>
      <c r="B85" s="11" t="s">
        <v>98</v>
      </c>
      <c r="C85" s="11" t="s">
        <v>282</v>
      </c>
      <c r="D85" s="16" t="s">
        <v>696</v>
      </c>
      <c r="E85" s="30"/>
      <c r="F85" s="30">
        <v>12</v>
      </c>
      <c r="G85" s="7">
        <f t="shared" si="2"/>
        <v>87532.054999999731</v>
      </c>
    </row>
    <row r="86" spans="1:7" x14ac:dyDescent="0.25">
      <c r="A86" s="5">
        <v>44729</v>
      </c>
      <c r="B86" s="11" t="s">
        <v>99</v>
      </c>
      <c r="C86" s="11" t="s">
        <v>283</v>
      </c>
      <c r="D86" s="16" t="s">
        <v>697</v>
      </c>
      <c r="E86" s="30"/>
      <c r="F86" s="30">
        <v>730.25</v>
      </c>
      <c r="G86" s="7">
        <f t="shared" si="2"/>
        <v>86801.804999999731</v>
      </c>
    </row>
    <row r="87" spans="1:7" x14ac:dyDescent="0.25">
      <c r="A87" s="5">
        <v>44729</v>
      </c>
      <c r="B87" s="11" t="s">
        <v>100</v>
      </c>
      <c r="C87" s="11" t="s">
        <v>284</v>
      </c>
      <c r="D87" s="16" t="s">
        <v>698</v>
      </c>
      <c r="E87" s="30"/>
      <c r="F87" s="30">
        <v>336</v>
      </c>
      <c r="G87" s="7">
        <f t="shared" si="2"/>
        <v>86465.804999999731</v>
      </c>
    </row>
    <row r="88" spans="1:7" x14ac:dyDescent="0.25">
      <c r="A88" s="5">
        <v>44729</v>
      </c>
      <c r="B88" s="11" t="s">
        <v>101</v>
      </c>
      <c r="C88" s="11" t="s">
        <v>285</v>
      </c>
      <c r="D88" s="16" t="s">
        <v>699</v>
      </c>
      <c r="E88" s="30"/>
      <c r="F88" s="30">
        <v>1015.2</v>
      </c>
      <c r="G88" s="7">
        <f t="shared" si="2"/>
        <v>85450.604999999734</v>
      </c>
    </row>
    <row r="89" spans="1:7" x14ac:dyDescent="0.25">
      <c r="A89" s="5">
        <v>44729</v>
      </c>
      <c r="B89" s="11" t="s">
        <v>102</v>
      </c>
      <c r="C89" s="11" t="s">
        <v>286</v>
      </c>
      <c r="D89" s="16" t="s">
        <v>700</v>
      </c>
      <c r="E89" s="30">
        <v>15000</v>
      </c>
      <c r="F89" s="30"/>
      <c r="G89" s="7">
        <f t="shared" si="2"/>
        <v>100450.60499999973</v>
      </c>
    </row>
    <row r="90" spans="1:7" x14ac:dyDescent="0.25">
      <c r="A90" s="5">
        <v>44729</v>
      </c>
      <c r="B90" s="11" t="s">
        <v>103</v>
      </c>
      <c r="C90" s="11" t="s">
        <v>287</v>
      </c>
      <c r="D90" s="16" t="s">
        <v>701</v>
      </c>
      <c r="E90" s="30"/>
      <c r="F90" s="30">
        <v>287.29000000000002</v>
      </c>
      <c r="G90" s="7">
        <f t="shared" si="2"/>
        <v>100163.31499999974</v>
      </c>
    </row>
    <row r="91" spans="1:7" x14ac:dyDescent="0.25">
      <c r="A91" s="5">
        <v>44729</v>
      </c>
      <c r="B91" s="11" t="s">
        <v>104</v>
      </c>
      <c r="C91" s="11" t="s">
        <v>288</v>
      </c>
      <c r="D91" s="16" t="s">
        <v>702</v>
      </c>
      <c r="E91" s="30"/>
      <c r="F91" s="30">
        <v>5841</v>
      </c>
      <c r="G91" s="7">
        <f t="shared" si="2"/>
        <v>94322.31499999974</v>
      </c>
    </row>
    <row r="92" spans="1:7" x14ac:dyDescent="0.25">
      <c r="A92" s="5">
        <v>44729</v>
      </c>
      <c r="B92" s="11" t="s">
        <v>105</v>
      </c>
      <c r="C92" s="11" t="s">
        <v>289</v>
      </c>
      <c r="D92" s="16" t="s">
        <v>703</v>
      </c>
      <c r="E92" s="30"/>
      <c r="F92" s="30">
        <v>936.32</v>
      </c>
      <c r="G92" s="7">
        <f t="shared" si="2"/>
        <v>93385.994999999733</v>
      </c>
    </row>
    <row r="93" spans="1:7" x14ac:dyDescent="0.25">
      <c r="A93" s="5">
        <v>44729</v>
      </c>
      <c r="B93" s="11" t="s">
        <v>106</v>
      </c>
      <c r="C93" s="11" t="s">
        <v>290</v>
      </c>
      <c r="D93" s="16" t="s">
        <v>704</v>
      </c>
      <c r="E93" s="30"/>
      <c r="F93" s="30">
        <v>1502.46</v>
      </c>
      <c r="G93" s="7">
        <f t="shared" si="2"/>
        <v>91883.534999999727</v>
      </c>
    </row>
    <row r="94" spans="1:7" x14ac:dyDescent="0.25">
      <c r="A94" s="5">
        <v>44729</v>
      </c>
      <c r="B94" s="11" t="s">
        <v>107</v>
      </c>
      <c r="C94" s="11" t="s">
        <v>291</v>
      </c>
      <c r="D94" s="16" t="s">
        <v>705</v>
      </c>
      <c r="E94" s="30"/>
      <c r="F94" s="30">
        <v>67.260000000000005</v>
      </c>
      <c r="G94" s="7">
        <f t="shared" si="2"/>
        <v>91816.274999999732</v>
      </c>
    </row>
    <row r="95" spans="1:7" x14ac:dyDescent="0.25">
      <c r="A95" s="5">
        <v>44730</v>
      </c>
      <c r="B95" s="11" t="s">
        <v>108</v>
      </c>
      <c r="C95" s="11" t="s">
        <v>292</v>
      </c>
      <c r="D95" s="16" t="s">
        <v>706</v>
      </c>
      <c r="E95" s="30">
        <v>2000</v>
      </c>
      <c r="F95" s="30"/>
      <c r="G95" s="7">
        <f t="shared" si="2"/>
        <v>93816.274999999732</v>
      </c>
    </row>
    <row r="96" spans="1:7" x14ac:dyDescent="0.25">
      <c r="A96" s="5">
        <v>44731</v>
      </c>
      <c r="B96" s="11" t="s">
        <v>109</v>
      </c>
      <c r="C96" s="11" t="s">
        <v>293</v>
      </c>
      <c r="D96" s="16" t="s">
        <v>707</v>
      </c>
      <c r="E96" s="30"/>
      <c r="F96" s="30">
        <v>61.56</v>
      </c>
      <c r="G96" s="7">
        <f t="shared" si="2"/>
        <v>93754.714999999735</v>
      </c>
    </row>
    <row r="97" spans="1:7" x14ac:dyDescent="0.25">
      <c r="A97" s="5">
        <v>44732</v>
      </c>
      <c r="B97" s="11" t="s">
        <v>110</v>
      </c>
      <c r="C97" s="11" t="s">
        <v>294</v>
      </c>
      <c r="D97" s="16" t="s">
        <v>708</v>
      </c>
      <c r="E97" s="30"/>
      <c r="F97" s="30">
        <v>400</v>
      </c>
      <c r="G97" s="7">
        <f t="shared" si="2"/>
        <v>93354.714999999735</v>
      </c>
    </row>
    <row r="98" spans="1:7" x14ac:dyDescent="0.25">
      <c r="A98" s="5">
        <v>44732</v>
      </c>
      <c r="B98" s="11" t="s">
        <v>111</v>
      </c>
      <c r="C98" s="11" t="s">
        <v>295</v>
      </c>
      <c r="D98" s="16" t="s">
        <v>709</v>
      </c>
      <c r="E98" s="30"/>
      <c r="F98" s="30">
        <v>400</v>
      </c>
      <c r="G98" s="7">
        <f>G97+E98-F98</f>
        <v>92954.714999999735</v>
      </c>
    </row>
    <row r="99" spans="1:7" x14ac:dyDescent="0.25">
      <c r="A99" s="5">
        <v>44732</v>
      </c>
      <c r="B99" s="11" t="s">
        <v>112</v>
      </c>
      <c r="C99" s="11" t="s">
        <v>296</v>
      </c>
      <c r="D99" s="16" t="s">
        <v>710</v>
      </c>
      <c r="E99" s="30">
        <v>950</v>
      </c>
      <c r="F99" s="30"/>
      <c r="G99" s="7">
        <f>G98+E99-F99</f>
        <v>93904.714999999735</v>
      </c>
    </row>
    <row r="100" spans="1:7" x14ac:dyDescent="0.25">
      <c r="A100" s="5">
        <v>44732</v>
      </c>
      <c r="B100" s="11" t="s">
        <v>113</v>
      </c>
      <c r="C100" s="11" t="s">
        <v>297</v>
      </c>
      <c r="D100" s="16" t="s">
        <v>711</v>
      </c>
      <c r="E100" s="30"/>
      <c r="F100" s="30">
        <v>428.54</v>
      </c>
      <c r="G100" s="7">
        <f t="shared" si="2"/>
        <v>93476.174999999741</v>
      </c>
    </row>
    <row r="101" spans="1:7" x14ac:dyDescent="0.25">
      <c r="A101" s="5">
        <v>44733</v>
      </c>
      <c r="B101" s="11" t="s">
        <v>114</v>
      </c>
      <c r="C101" s="11" t="s">
        <v>298</v>
      </c>
      <c r="D101" s="16" t="s">
        <v>712</v>
      </c>
      <c r="E101" s="30"/>
      <c r="F101" s="30">
        <v>834.1</v>
      </c>
      <c r="G101" s="7">
        <f t="shared" si="2"/>
        <v>92642.074999999735</v>
      </c>
    </row>
    <row r="102" spans="1:7" x14ac:dyDescent="0.25">
      <c r="A102" s="5">
        <v>44733</v>
      </c>
      <c r="B102" s="11" t="s">
        <v>115</v>
      </c>
      <c r="C102" s="11" t="s">
        <v>299</v>
      </c>
      <c r="D102" s="16" t="s">
        <v>713</v>
      </c>
      <c r="E102" s="30">
        <v>60000</v>
      </c>
      <c r="F102" s="30"/>
      <c r="G102" s="7">
        <f t="shared" si="2"/>
        <v>152642.07499999972</v>
      </c>
    </row>
    <row r="103" spans="1:7" x14ac:dyDescent="0.25">
      <c r="A103" s="5">
        <v>44733</v>
      </c>
      <c r="B103" s="11" t="s">
        <v>116</v>
      </c>
      <c r="C103" s="11" t="s">
        <v>300</v>
      </c>
      <c r="D103" s="16" t="s">
        <v>714</v>
      </c>
      <c r="E103" s="30"/>
      <c r="F103" s="30">
        <v>60000</v>
      </c>
      <c r="G103" s="7">
        <f t="shared" si="2"/>
        <v>92642.074999999721</v>
      </c>
    </row>
    <row r="104" spans="1:7" x14ac:dyDescent="0.25">
      <c r="A104" s="5">
        <v>44733</v>
      </c>
      <c r="B104" s="11" t="s">
        <v>117</v>
      </c>
      <c r="C104" s="11" t="s">
        <v>301</v>
      </c>
      <c r="D104" s="16" t="s">
        <v>715</v>
      </c>
      <c r="E104" s="30">
        <v>2690.12</v>
      </c>
      <c r="F104" s="30"/>
      <c r="G104" s="7">
        <f t="shared" si="2"/>
        <v>95332.194999999716</v>
      </c>
    </row>
    <row r="105" spans="1:7" x14ac:dyDescent="0.25">
      <c r="A105" s="5">
        <v>44733</v>
      </c>
      <c r="B105" s="11" t="s">
        <v>118</v>
      </c>
      <c r="C105" s="11" t="s">
        <v>302</v>
      </c>
      <c r="D105" s="16" t="s">
        <v>716</v>
      </c>
      <c r="E105" s="30">
        <v>3640</v>
      </c>
      <c r="F105" s="30"/>
      <c r="G105" s="7">
        <f t="shared" si="2"/>
        <v>98972.194999999716</v>
      </c>
    </row>
    <row r="106" spans="1:7" x14ac:dyDescent="0.25">
      <c r="A106" s="5">
        <v>44733</v>
      </c>
      <c r="B106" s="11" t="s">
        <v>119</v>
      </c>
      <c r="C106" s="11" t="s">
        <v>303</v>
      </c>
      <c r="D106" s="16" t="s">
        <v>717</v>
      </c>
      <c r="E106" s="30"/>
      <c r="F106" s="30">
        <v>9.15</v>
      </c>
      <c r="G106" s="7">
        <f t="shared" si="2"/>
        <v>98963.044999999722</v>
      </c>
    </row>
    <row r="107" spans="1:7" x14ac:dyDescent="0.25">
      <c r="A107" s="5">
        <v>44733</v>
      </c>
      <c r="B107" s="11" t="s">
        <v>120</v>
      </c>
      <c r="C107" s="11" t="s">
        <v>304</v>
      </c>
      <c r="D107" s="16" t="s">
        <v>718</v>
      </c>
      <c r="E107" s="30"/>
      <c r="F107" s="30">
        <v>2691</v>
      </c>
      <c r="G107" s="7">
        <f t="shared" si="2"/>
        <v>96272.044999999722</v>
      </c>
    </row>
    <row r="108" spans="1:7" x14ac:dyDescent="0.25">
      <c r="A108" s="5">
        <v>44734</v>
      </c>
      <c r="B108" s="11" t="s">
        <v>121</v>
      </c>
      <c r="C108" s="11" t="s">
        <v>305</v>
      </c>
      <c r="D108" s="16" t="s">
        <v>719</v>
      </c>
      <c r="E108" s="30"/>
      <c r="F108" s="30">
        <v>513.6</v>
      </c>
      <c r="G108" s="7">
        <f t="shared" si="2"/>
        <v>95758.444999999716</v>
      </c>
    </row>
    <row r="109" spans="1:7" x14ac:dyDescent="0.25">
      <c r="A109" s="5">
        <v>44734</v>
      </c>
      <c r="B109" s="11" t="s">
        <v>122</v>
      </c>
      <c r="C109" s="11" t="s">
        <v>306</v>
      </c>
      <c r="D109" s="16" t="s">
        <v>720</v>
      </c>
      <c r="E109" s="30"/>
      <c r="F109" s="30">
        <v>19.2</v>
      </c>
      <c r="G109" s="7">
        <f t="shared" si="2"/>
        <v>95739.244999999719</v>
      </c>
    </row>
    <row r="110" spans="1:7" x14ac:dyDescent="0.25">
      <c r="A110" s="5">
        <v>44734</v>
      </c>
      <c r="B110" s="11" t="s">
        <v>123</v>
      </c>
      <c r="C110" s="11" t="s">
        <v>307</v>
      </c>
      <c r="D110" s="16" t="s">
        <v>721</v>
      </c>
      <c r="E110" s="30"/>
      <c r="F110" s="30">
        <v>38.4</v>
      </c>
      <c r="G110" s="7">
        <f t="shared" si="2"/>
        <v>95700.844999999725</v>
      </c>
    </row>
    <row r="111" spans="1:7" x14ac:dyDescent="0.25">
      <c r="A111" s="5">
        <v>44735</v>
      </c>
      <c r="B111" s="11" t="s">
        <v>124</v>
      </c>
      <c r="C111" s="11" t="s">
        <v>308</v>
      </c>
      <c r="D111" s="16" t="s">
        <v>722</v>
      </c>
      <c r="E111" s="30">
        <v>92.4</v>
      </c>
      <c r="F111" s="30"/>
      <c r="G111" s="7">
        <f t="shared" si="2"/>
        <v>95793.244999999719</v>
      </c>
    </row>
    <row r="112" spans="1:7" x14ac:dyDescent="0.25">
      <c r="A112" s="5">
        <v>44735</v>
      </c>
      <c r="B112" s="11" t="s">
        <v>125</v>
      </c>
      <c r="C112" s="11" t="s">
        <v>309</v>
      </c>
      <c r="D112" s="16" t="s">
        <v>723</v>
      </c>
      <c r="E112" s="30"/>
      <c r="F112" s="30">
        <v>0.32</v>
      </c>
      <c r="G112" s="7">
        <f t="shared" si="2"/>
        <v>95792.924999999712</v>
      </c>
    </row>
    <row r="113" spans="1:9" x14ac:dyDescent="0.25">
      <c r="A113" s="5">
        <v>44735</v>
      </c>
      <c r="B113" s="11" t="s">
        <v>126</v>
      </c>
      <c r="C113" s="11" t="s">
        <v>310</v>
      </c>
      <c r="D113" s="16" t="s">
        <v>724</v>
      </c>
      <c r="E113" s="30">
        <v>105</v>
      </c>
      <c r="F113" s="30"/>
      <c r="G113" s="7">
        <f t="shared" si="2"/>
        <v>95897.924999999712</v>
      </c>
    </row>
    <row r="114" spans="1:9" x14ac:dyDescent="0.25">
      <c r="A114" s="5">
        <v>44735</v>
      </c>
      <c r="B114" s="11" t="s">
        <v>127</v>
      </c>
      <c r="C114" s="11" t="s">
        <v>311</v>
      </c>
      <c r="D114" s="16" t="s">
        <v>725</v>
      </c>
      <c r="E114" s="30"/>
      <c r="F114" s="30">
        <v>247.09</v>
      </c>
      <c r="G114" s="7">
        <f t="shared" si="2"/>
        <v>95650.834999999715</v>
      </c>
    </row>
    <row r="115" spans="1:9" x14ac:dyDescent="0.25">
      <c r="A115" s="5">
        <v>44735</v>
      </c>
      <c r="B115" s="11" t="s">
        <v>128</v>
      </c>
      <c r="C115" s="11" t="s">
        <v>312</v>
      </c>
      <c r="D115" s="16" t="s">
        <v>726</v>
      </c>
      <c r="E115" s="30"/>
      <c r="F115" s="30">
        <v>2075.7800000000002</v>
      </c>
      <c r="G115" s="7">
        <f>G114+E115-F115</f>
        <v>93575.054999999717</v>
      </c>
    </row>
    <row r="116" spans="1:9" x14ac:dyDescent="0.25">
      <c r="A116" s="5">
        <v>44735</v>
      </c>
      <c r="B116" s="11" t="s">
        <v>129</v>
      </c>
      <c r="C116" s="11" t="s">
        <v>313</v>
      </c>
      <c r="D116" s="16" t="s">
        <v>727</v>
      </c>
      <c r="E116" s="30"/>
      <c r="F116" s="30">
        <v>361.88</v>
      </c>
      <c r="G116" s="7">
        <f>G115+E116-F116</f>
        <v>93213.174999999712</v>
      </c>
    </row>
    <row r="117" spans="1:9" x14ac:dyDescent="0.25">
      <c r="A117" s="5">
        <v>44736</v>
      </c>
      <c r="B117" s="11" t="s">
        <v>130</v>
      </c>
      <c r="C117" s="11" t="s">
        <v>314</v>
      </c>
      <c r="D117" s="16" t="s">
        <v>728</v>
      </c>
      <c r="E117" s="30">
        <v>2903.91</v>
      </c>
      <c r="F117" s="30"/>
      <c r="G117" s="7">
        <f t="shared" si="2"/>
        <v>96117.084999999715</v>
      </c>
    </row>
    <row r="118" spans="1:9" x14ac:dyDescent="0.25">
      <c r="A118" s="5">
        <v>44736</v>
      </c>
      <c r="B118" s="11" t="s">
        <v>131</v>
      </c>
      <c r="C118" s="11" t="s">
        <v>315</v>
      </c>
      <c r="D118" s="16" t="s">
        <v>729</v>
      </c>
      <c r="E118" s="30">
        <v>100</v>
      </c>
      <c r="F118" s="30"/>
      <c r="G118" s="7">
        <f t="shared" si="2"/>
        <v>96217.084999999715</v>
      </c>
    </row>
    <row r="119" spans="1:9" x14ac:dyDescent="0.25">
      <c r="A119" s="27">
        <v>44736</v>
      </c>
      <c r="B119" s="11" t="s">
        <v>132</v>
      </c>
      <c r="C119" s="11" t="s">
        <v>316</v>
      </c>
      <c r="D119" s="16" t="s">
        <v>730</v>
      </c>
      <c r="E119" s="30"/>
      <c r="F119" s="30">
        <v>1663.73</v>
      </c>
      <c r="G119" s="7">
        <f t="shared" si="2"/>
        <v>94553.354999999719</v>
      </c>
    </row>
    <row r="120" spans="1:9" x14ac:dyDescent="0.25">
      <c r="A120" s="27">
        <v>44736</v>
      </c>
      <c r="B120" s="11" t="s">
        <v>133</v>
      </c>
      <c r="C120" s="11" t="s">
        <v>317</v>
      </c>
      <c r="D120" s="16" t="s">
        <v>731</v>
      </c>
      <c r="E120" s="30"/>
      <c r="F120" s="30">
        <v>60</v>
      </c>
      <c r="G120" s="7">
        <f t="shared" si="2"/>
        <v>94493.354999999719</v>
      </c>
    </row>
    <row r="121" spans="1:9" x14ac:dyDescent="0.25">
      <c r="A121" s="5">
        <v>44736</v>
      </c>
      <c r="B121" s="11" t="s">
        <v>134</v>
      </c>
      <c r="C121" s="11" t="s">
        <v>318</v>
      </c>
      <c r="D121" s="16" t="s">
        <v>732</v>
      </c>
      <c r="E121" s="30"/>
      <c r="F121" s="30">
        <v>1399.13</v>
      </c>
      <c r="G121" s="7">
        <f t="shared" si="2"/>
        <v>93094.224999999715</v>
      </c>
    </row>
    <row r="122" spans="1:9" x14ac:dyDescent="0.25">
      <c r="A122" s="5">
        <v>44737</v>
      </c>
      <c r="B122" s="11" t="s">
        <v>135</v>
      </c>
      <c r="C122" s="11" t="s">
        <v>319</v>
      </c>
      <c r="D122" s="16" t="s">
        <v>733</v>
      </c>
      <c r="E122" s="30"/>
      <c r="F122" s="30">
        <v>88.55</v>
      </c>
      <c r="G122" s="7">
        <f t="shared" si="2"/>
        <v>93005.674999999712</v>
      </c>
    </row>
    <row r="123" spans="1:9" x14ac:dyDescent="0.25">
      <c r="A123" s="5">
        <v>44737</v>
      </c>
      <c r="B123" s="11" t="s">
        <v>136</v>
      </c>
      <c r="C123" s="11" t="s">
        <v>320</v>
      </c>
      <c r="D123" s="16" t="s">
        <v>734</v>
      </c>
      <c r="E123" s="30"/>
      <c r="F123" s="30">
        <v>62000</v>
      </c>
      <c r="G123" s="7">
        <f t="shared" si="2"/>
        <v>31005.674999999712</v>
      </c>
    </row>
    <row r="124" spans="1:9" x14ac:dyDescent="0.25">
      <c r="A124" s="5">
        <v>44737</v>
      </c>
      <c r="B124" s="11" t="s">
        <v>137</v>
      </c>
      <c r="C124" s="11" t="s">
        <v>321</v>
      </c>
      <c r="D124" s="16" t="s">
        <v>735</v>
      </c>
      <c r="E124" s="30"/>
      <c r="F124" s="30">
        <v>47</v>
      </c>
      <c r="G124" s="7">
        <f t="shared" si="2"/>
        <v>30958.674999999712</v>
      </c>
    </row>
    <row r="125" spans="1:9" x14ac:dyDescent="0.25">
      <c r="A125" s="5">
        <v>44739</v>
      </c>
      <c r="B125" s="11" t="s">
        <v>138</v>
      </c>
      <c r="C125" s="11" t="s">
        <v>322</v>
      </c>
      <c r="D125" s="16" t="s">
        <v>736</v>
      </c>
      <c r="E125" s="30"/>
      <c r="F125" s="30">
        <v>1049.17</v>
      </c>
      <c r="G125" s="7">
        <f t="shared" si="2"/>
        <v>29909.504999999714</v>
      </c>
      <c r="I125" s="10"/>
    </row>
    <row r="126" spans="1:9" x14ac:dyDescent="0.25">
      <c r="A126" s="5">
        <v>44739</v>
      </c>
      <c r="B126" s="11" t="s">
        <v>139</v>
      </c>
      <c r="C126" s="11" t="s">
        <v>323</v>
      </c>
      <c r="D126" s="16" t="s">
        <v>737</v>
      </c>
      <c r="E126" s="30">
        <v>2646.67</v>
      </c>
      <c r="F126" s="30"/>
      <c r="G126" s="7">
        <f t="shared" si="2"/>
        <v>32556.174999999712</v>
      </c>
      <c r="I126" s="10"/>
    </row>
    <row r="127" spans="1:9" x14ac:dyDescent="0.25">
      <c r="A127" s="5">
        <v>44740</v>
      </c>
      <c r="B127" s="11" t="s">
        <v>140</v>
      </c>
      <c r="C127" s="11" t="s">
        <v>324</v>
      </c>
      <c r="D127" s="16" t="s">
        <v>738</v>
      </c>
      <c r="E127" s="30">
        <v>55000</v>
      </c>
      <c r="F127" s="30"/>
      <c r="G127" s="7">
        <f t="shared" si="2"/>
        <v>87556.174999999712</v>
      </c>
      <c r="I127" s="10"/>
    </row>
    <row r="128" spans="1:9" x14ac:dyDescent="0.25">
      <c r="A128" s="5">
        <v>44740</v>
      </c>
      <c r="B128" s="11" t="s">
        <v>141</v>
      </c>
      <c r="C128" s="11" t="s">
        <v>325</v>
      </c>
      <c r="D128" s="16" t="s">
        <v>739</v>
      </c>
      <c r="E128" s="30"/>
      <c r="F128" s="30">
        <v>300</v>
      </c>
      <c r="G128" s="7">
        <f t="shared" si="2"/>
        <v>87256.174999999712</v>
      </c>
      <c r="I128" s="10"/>
    </row>
    <row r="129" spans="1:9" x14ac:dyDescent="0.25">
      <c r="A129" s="5">
        <v>44740</v>
      </c>
      <c r="B129" s="11" t="s">
        <v>142</v>
      </c>
      <c r="C129" s="11" t="s">
        <v>326</v>
      </c>
      <c r="D129" s="16" t="s">
        <v>740</v>
      </c>
      <c r="E129" s="30"/>
      <c r="F129" s="30">
        <v>350</v>
      </c>
      <c r="G129" s="7">
        <f t="shared" si="2"/>
        <v>86906.174999999712</v>
      </c>
      <c r="I129" s="10"/>
    </row>
    <row r="130" spans="1:9" x14ac:dyDescent="0.25">
      <c r="A130" s="5">
        <v>44740</v>
      </c>
      <c r="B130" s="11" t="s">
        <v>143</v>
      </c>
      <c r="C130" s="11" t="s">
        <v>327</v>
      </c>
      <c r="D130" s="16" t="s">
        <v>741</v>
      </c>
      <c r="E130" s="30"/>
      <c r="F130" s="30">
        <v>166.87</v>
      </c>
      <c r="G130" s="7">
        <f t="shared" si="2"/>
        <v>86739.304999999717</v>
      </c>
    </row>
    <row r="131" spans="1:9" x14ac:dyDescent="0.25">
      <c r="A131" s="5">
        <v>44740</v>
      </c>
      <c r="B131" s="11" t="s">
        <v>144</v>
      </c>
      <c r="C131" s="11" t="s">
        <v>328</v>
      </c>
      <c r="D131" s="16" t="s">
        <v>742</v>
      </c>
      <c r="E131" s="30"/>
      <c r="F131" s="30">
        <v>16.88</v>
      </c>
      <c r="G131" s="7">
        <f t="shared" si="2"/>
        <v>86722.424999999712</v>
      </c>
    </row>
    <row r="132" spans="1:9" x14ac:dyDescent="0.25">
      <c r="A132" s="5">
        <v>44740</v>
      </c>
      <c r="B132" s="11" t="s">
        <v>145</v>
      </c>
      <c r="C132" s="11" t="s">
        <v>329</v>
      </c>
      <c r="D132" s="16" t="s">
        <v>743</v>
      </c>
      <c r="E132" s="30">
        <v>160</v>
      </c>
      <c r="F132" s="30"/>
      <c r="G132" s="7">
        <f t="shared" ref="G132:G195" si="3">G131+E132-F132</f>
        <v>86882.424999999712</v>
      </c>
    </row>
    <row r="133" spans="1:9" x14ac:dyDescent="0.25">
      <c r="A133" s="5">
        <v>44740</v>
      </c>
      <c r="B133" s="11" t="s">
        <v>146</v>
      </c>
      <c r="C133" s="11" t="s">
        <v>330</v>
      </c>
      <c r="D133" s="16" t="s">
        <v>744</v>
      </c>
      <c r="E133" s="30">
        <v>10.9</v>
      </c>
      <c r="F133" s="30"/>
      <c r="G133" s="7">
        <f t="shared" si="3"/>
        <v>86893.324999999706</v>
      </c>
    </row>
    <row r="134" spans="1:9" x14ac:dyDescent="0.25">
      <c r="A134" s="5">
        <v>44740</v>
      </c>
      <c r="B134" s="11" t="s">
        <v>147</v>
      </c>
      <c r="C134" s="11" t="s">
        <v>331</v>
      </c>
      <c r="D134" s="16" t="s">
        <v>745</v>
      </c>
      <c r="E134" s="30">
        <v>711.85</v>
      </c>
      <c r="F134" s="30"/>
      <c r="G134" s="7">
        <f t="shared" si="3"/>
        <v>87605.174999999712</v>
      </c>
    </row>
    <row r="135" spans="1:9" x14ac:dyDescent="0.25">
      <c r="A135" s="5">
        <v>44740</v>
      </c>
      <c r="B135" s="11" t="s">
        <v>148</v>
      </c>
      <c r="C135" s="11" t="s">
        <v>332</v>
      </c>
      <c r="D135" s="16" t="s">
        <v>746</v>
      </c>
      <c r="E135" s="30">
        <v>1054.55</v>
      </c>
      <c r="F135" s="30"/>
      <c r="G135" s="7">
        <f t="shared" si="3"/>
        <v>88659.724999999715</v>
      </c>
    </row>
    <row r="136" spans="1:9" x14ac:dyDescent="0.25">
      <c r="A136" s="5">
        <v>44740</v>
      </c>
      <c r="B136" s="11" t="s">
        <v>149</v>
      </c>
      <c r="C136" s="11" t="s">
        <v>333</v>
      </c>
      <c r="D136" s="16" t="s">
        <v>747</v>
      </c>
      <c r="E136" s="30"/>
      <c r="F136" s="30">
        <v>2075.94</v>
      </c>
      <c r="G136" s="7">
        <f t="shared" si="3"/>
        <v>86583.784999999712</v>
      </c>
    </row>
    <row r="137" spans="1:9" x14ac:dyDescent="0.25">
      <c r="A137" s="5">
        <v>44742</v>
      </c>
      <c r="B137" s="11" t="s">
        <v>150</v>
      </c>
      <c r="C137" s="11" t="s">
        <v>334</v>
      </c>
      <c r="D137" s="16" t="s">
        <v>748</v>
      </c>
      <c r="E137" s="30"/>
      <c r="F137" s="30">
        <v>384</v>
      </c>
      <c r="G137" s="7">
        <f t="shared" si="3"/>
        <v>86199.784999999712</v>
      </c>
    </row>
    <row r="138" spans="1:9" x14ac:dyDescent="0.25">
      <c r="A138" s="5">
        <v>44742</v>
      </c>
      <c r="B138" s="11" t="s">
        <v>151</v>
      </c>
      <c r="C138" s="11" t="s">
        <v>335</v>
      </c>
      <c r="D138" s="16" t="s">
        <v>749</v>
      </c>
      <c r="E138" s="30"/>
      <c r="F138" s="30">
        <v>2036.46</v>
      </c>
      <c r="G138" s="7">
        <f t="shared" si="3"/>
        <v>84163.324999999706</v>
      </c>
    </row>
    <row r="139" spans="1:9" x14ac:dyDescent="0.25">
      <c r="A139" s="5">
        <v>44742</v>
      </c>
      <c r="B139" s="11" t="s">
        <v>152</v>
      </c>
      <c r="C139" s="11" t="s">
        <v>336</v>
      </c>
      <c r="D139" s="16" t="s">
        <v>750</v>
      </c>
      <c r="E139" s="30"/>
      <c r="F139" s="30">
        <v>777.88</v>
      </c>
      <c r="G139" s="7">
        <f t="shared" si="3"/>
        <v>83385.444999999701</v>
      </c>
    </row>
    <row r="140" spans="1:9" x14ac:dyDescent="0.25">
      <c r="A140" s="5">
        <v>44742</v>
      </c>
      <c r="B140" s="11" t="s">
        <v>153</v>
      </c>
      <c r="C140" s="11" t="s">
        <v>337</v>
      </c>
      <c r="D140" s="16" t="s">
        <v>751</v>
      </c>
      <c r="E140" s="30"/>
      <c r="F140" s="30">
        <v>602.04</v>
      </c>
      <c r="G140" s="7">
        <f t="shared" si="3"/>
        <v>82783.404999999708</v>
      </c>
    </row>
    <row r="141" spans="1:9" x14ac:dyDescent="0.25">
      <c r="A141" s="5">
        <v>44742</v>
      </c>
      <c r="B141" s="11" t="s">
        <v>154</v>
      </c>
      <c r="C141" s="11" t="s">
        <v>338</v>
      </c>
      <c r="D141" s="16" t="s">
        <v>752</v>
      </c>
      <c r="E141" s="30"/>
      <c r="F141" s="30">
        <v>1071.98</v>
      </c>
      <c r="G141" s="7">
        <f t="shared" si="3"/>
        <v>81711.424999999712</v>
      </c>
    </row>
    <row r="142" spans="1:9" x14ac:dyDescent="0.25">
      <c r="A142" s="5">
        <v>44742</v>
      </c>
      <c r="B142" s="11" t="s">
        <v>155</v>
      </c>
      <c r="C142" s="11" t="s">
        <v>339</v>
      </c>
      <c r="D142" s="16" t="s">
        <v>753</v>
      </c>
      <c r="E142" s="30"/>
      <c r="F142" s="30">
        <v>384.78</v>
      </c>
      <c r="G142" s="7">
        <f t="shared" si="3"/>
        <v>81326.644999999713</v>
      </c>
    </row>
    <row r="143" spans="1:9" x14ac:dyDescent="0.25">
      <c r="A143" s="5">
        <v>44742</v>
      </c>
      <c r="B143" s="11" t="s">
        <v>156</v>
      </c>
      <c r="C143" s="11" t="s">
        <v>340</v>
      </c>
      <c r="D143" s="16" t="s">
        <v>754</v>
      </c>
      <c r="E143" s="30"/>
      <c r="F143" s="30">
        <v>496.63</v>
      </c>
      <c r="G143" s="7">
        <f t="shared" si="3"/>
        <v>80830.014999999708</v>
      </c>
    </row>
    <row r="144" spans="1:9" x14ac:dyDescent="0.25">
      <c r="A144" s="5">
        <v>44742</v>
      </c>
      <c r="B144" s="11" t="s">
        <v>157</v>
      </c>
      <c r="C144" s="11" t="s">
        <v>341</v>
      </c>
      <c r="D144" s="16" t="s">
        <v>755</v>
      </c>
      <c r="E144" s="30"/>
      <c r="F144" s="30">
        <v>199.8</v>
      </c>
      <c r="G144" s="7">
        <f t="shared" si="3"/>
        <v>80630.214999999705</v>
      </c>
    </row>
    <row r="145" spans="1:7" x14ac:dyDescent="0.25">
      <c r="A145" s="5">
        <v>44742</v>
      </c>
      <c r="B145" s="11" t="s">
        <v>158</v>
      </c>
      <c r="C145" s="11" t="s">
        <v>342</v>
      </c>
      <c r="D145" s="16" t="s">
        <v>756</v>
      </c>
      <c r="E145" s="30"/>
      <c r="F145" s="30">
        <v>2822.54</v>
      </c>
      <c r="G145" s="7">
        <f t="shared" si="3"/>
        <v>77807.674999999712</v>
      </c>
    </row>
    <row r="146" spans="1:7" x14ac:dyDescent="0.25">
      <c r="A146" s="5">
        <v>44742</v>
      </c>
      <c r="B146" s="11" t="s">
        <v>159</v>
      </c>
      <c r="C146" s="11" t="s">
        <v>343</v>
      </c>
      <c r="D146" s="16" t="s">
        <v>757</v>
      </c>
      <c r="E146" s="30"/>
      <c r="F146" s="30">
        <v>2103.61</v>
      </c>
      <c r="G146" s="7">
        <f t="shared" si="3"/>
        <v>75704.064999999711</v>
      </c>
    </row>
    <row r="147" spans="1:7" x14ac:dyDescent="0.25">
      <c r="A147" s="5">
        <v>44742</v>
      </c>
      <c r="B147" s="11" t="s">
        <v>160</v>
      </c>
      <c r="C147" s="11" t="s">
        <v>344</v>
      </c>
      <c r="D147" s="16" t="s">
        <v>758</v>
      </c>
      <c r="E147" s="30"/>
      <c r="F147" s="30">
        <v>11962.45</v>
      </c>
      <c r="G147" s="7">
        <f t="shared" si="3"/>
        <v>63741.614999999714</v>
      </c>
    </row>
    <row r="148" spans="1:7" x14ac:dyDescent="0.25">
      <c r="A148" s="5">
        <v>44742</v>
      </c>
      <c r="B148" s="11" t="s">
        <v>161</v>
      </c>
      <c r="C148" s="11" t="s">
        <v>345</v>
      </c>
      <c r="D148" s="16" t="s">
        <v>759</v>
      </c>
      <c r="E148" s="30"/>
      <c r="F148" s="30">
        <v>209.1</v>
      </c>
      <c r="G148" s="7">
        <f t="shared" si="3"/>
        <v>63532.514999999716</v>
      </c>
    </row>
    <row r="149" spans="1:7" x14ac:dyDescent="0.25">
      <c r="A149" s="5">
        <v>44742</v>
      </c>
      <c r="B149" s="11" t="s">
        <v>162</v>
      </c>
      <c r="C149" s="11" t="s">
        <v>346</v>
      </c>
      <c r="D149" s="16" t="s">
        <v>760</v>
      </c>
      <c r="E149" s="30"/>
      <c r="F149" s="30">
        <v>861.15</v>
      </c>
      <c r="G149" s="7">
        <f t="shared" si="3"/>
        <v>62671.364999999714</v>
      </c>
    </row>
    <row r="150" spans="1:7" x14ac:dyDescent="0.25">
      <c r="A150" s="5">
        <v>44742</v>
      </c>
      <c r="B150" s="11" t="s">
        <v>163</v>
      </c>
      <c r="C150" s="11" t="s">
        <v>347</v>
      </c>
      <c r="D150" s="16" t="s">
        <v>761</v>
      </c>
      <c r="E150" s="30"/>
      <c r="F150" s="30">
        <v>528.9</v>
      </c>
      <c r="G150" s="7">
        <f t="shared" si="3"/>
        <v>62142.464999999713</v>
      </c>
    </row>
    <row r="151" spans="1:7" x14ac:dyDescent="0.25">
      <c r="A151" s="5">
        <v>44742</v>
      </c>
      <c r="B151" s="11" t="s">
        <v>164</v>
      </c>
      <c r="C151" s="11" t="s">
        <v>348</v>
      </c>
      <c r="D151" s="16" t="s">
        <v>762</v>
      </c>
      <c r="E151" s="30"/>
      <c r="F151" s="30">
        <v>3334.53</v>
      </c>
      <c r="G151" s="7">
        <f t="shared" si="3"/>
        <v>58807.934999999714</v>
      </c>
    </row>
    <row r="152" spans="1:7" x14ac:dyDescent="0.25">
      <c r="A152" s="5">
        <v>44742</v>
      </c>
      <c r="B152" s="11" t="s">
        <v>165</v>
      </c>
      <c r="C152" s="11" t="s">
        <v>349</v>
      </c>
      <c r="D152" s="16" t="s">
        <v>763</v>
      </c>
      <c r="E152" s="30"/>
      <c r="F152" s="30">
        <v>680.18</v>
      </c>
      <c r="G152" s="7">
        <f t="shared" si="3"/>
        <v>58127.754999999714</v>
      </c>
    </row>
    <row r="153" spans="1:7" x14ac:dyDescent="0.25">
      <c r="A153" s="5">
        <v>44742</v>
      </c>
      <c r="B153" s="11" t="s">
        <v>166</v>
      </c>
      <c r="C153" s="11" t="s">
        <v>350</v>
      </c>
      <c r="D153" s="16" t="s">
        <v>764</v>
      </c>
      <c r="E153" s="30"/>
      <c r="F153" s="30">
        <v>1487.69</v>
      </c>
      <c r="G153" s="7">
        <f t="shared" si="3"/>
        <v>56640.064999999711</v>
      </c>
    </row>
    <row r="154" spans="1:7" x14ac:dyDescent="0.25">
      <c r="A154" s="5">
        <v>44742</v>
      </c>
      <c r="B154" s="11" t="s">
        <v>167</v>
      </c>
      <c r="C154" s="11" t="s">
        <v>351</v>
      </c>
      <c r="D154" s="16" t="s">
        <v>765</v>
      </c>
      <c r="E154" s="30"/>
      <c r="F154" s="30">
        <v>656.82</v>
      </c>
      <c r="G154" s="7">
        <f t="shared" si="3"/>
        <v>55983.244999999712</v>
      </c>
    </row>
    <row r="155" spans="1:7" x14ac:dyDescent="0.25">
      <c r="A155" s="5">
        <v>44742</v>
      </c>
      <c r="B155" s="11" t="s">
        <v>168</v>
      </c>
      <c r="C155" s="11" t="s">
        <v>352</v>
      </c>
      <c r="D155" s="16" t="s">
        <v>766</v>
      </c>
      <c r="E155" s="30"/>
      <c r="F155" s="30">
        <v>1279.4000000000001</v>
      </c>
      <c r="G155" s="7">
        <f t="shared" si="3"/>
        <v>54703.84499999971</v>
      </c>
    </row>
    <row r="156" spans="1:7" x14ac:dyDescent="0.25">
      <c r="A156" s="5">
        <v>44742</v>
      </c>
      <c r="B156" s="11" t="s">
        <v>169</v>
      </c>
      <c r="C156" s="11" t="s">
        <v>353</v>
      </c>
      <c r="D156" s="16" t="s">
        <v>767</v>
      </c>
      <c r="E156" s="30"/>
      <c r="F156" s="30">
        <v>566.08000000000004</v>
      </c>
      <c r="G156" s="7">
        <f t="shared" si="3"/>
        <v>54137.764999999708</v>
      </c>
    </row>
    <row r="157" spans="1:7" x14ac:dyDescent="0.25">
      <c r="A157" s="5">
        <v>44742</v>
      </c>
      <c r="B157" s="11" t="s">
        <v>170</v>
      </c>
      <c r="C157" s="11" t="s">
        <v>354</v>
      </c>
      <c r="D157" s="16" t="s">
        <v>768</v>
      </c>
      <c r="E157" s="30"/>
      <c r="F157" s="30">
        <v>2749.53</v>
      </c>
      <c r="G157" s="7">
        <f t="shared" si="3"/>
        <v>51388.23499999971</v>
      </c>
    </row>
    <row r="158" spans="1:7" x14ac:dyDescent="0.25">
      <c r="A158" s="5">
        <v>44742</v>
      </c>
      <c r="B158" s="11" t="s">
        <v>171</v>
      </c>
      <c r="C158" s="11" t="s">
        <v>355</v>
      </c>
      <c r="D158" s="16" t="s">
        <v>769</v>
      </c>
      <c r="E158" s="30"/>
      <c r="F158" s="30">
        <v>480</v>
      </c>
      <c r="G158" s="7">
        <f t="shared" si="3"/>
        <v>50908.23499999971</v>
      </c>
    </row>
    <row r="159" spans="1:7" x14ac:dyDescent="0.25">
      <c r="A159" s="5">
        <v>44742</v>
      </c>
      <c r="B159" s="11" t="s">
        <v>172</v>
      </c>
      <c r="C159" s="11" t="s">
        <v>356</v>
      </c>
      <c r="D159" s="16" t="s">
        <v>770</v>
      </c>
      <c r="E159" s="30"/>
      <c r="F159" s="30">
        <v>100.8</v>
      </c>
      <c r="G159" s="7">
        <f t="shared" si="3"/>
        <v>50807.434999999707</v>
      </c>
    </row>
    <row r="160" spans="1:7" x14ac:dyDescent="0.25">
      <c r="A160" s="5">
        <v>44742</v>
      </c>
      <c r="B160" s="11" t="s">
        <v>173</v>
      </c>
      <c r="C160" s="11" t="s">
        <v>357</v>
      </c>
      <c r="D160" s="16" t="s">
        <v>771</v>
      </c>
      <c r="E160" s="30"/>
      <c r="F160" s="30">
        <v>79.459999999999994</v>
      </c>
      <c r="G160" s="7">
        <f t="shared" si="3"/>
        <v>50727.974999999708</v>
      </c>
    </row>
    <row r="161" spans="1:7" x14ac:dyDescent="0.25">
      <c r="A161" s="5">
        <v>44742</v>
      </c>
      <c r="B161" s="11" t="s">
        <v>174</v>
      </c>
      <c r="C161" s="11" t="s">
        <v>358</v>
      </c>
      <c r="D161" s="16" t="s">
        <v>772</v>
      </c>
      <c r="E161" s="30"/>
      <c r="F161" s="30">
        <v>720</v>
      </c>
      <c r="G161" s="7">
        <f t="shared" si="3"/>
        <v>50007.974999999708</v>
      </c>
    </row>
    <row r="162" spans="1:7" x14ac:dyDescent="0.25">
      <c r="A162" s="5">
        <v>44742</v>
      </c>
      <c r="B162" s="11" t="s">
        <v>175</v>
      </c>
      <c r="C162" s="11" t="s">
        <v>359</v>
      </c>
      <c r="D162" s="16" t="s">
        <v>773</v>
      </c>
      <c r="E162" s="30"/>
      <c r="F162" s="30">
        <v>162.6</v>
      </c>
      <c r="G162" s="7">
        <f t="shared" si="3"/>
        <v>49845.374999999709</v>
      </c>
    </row>
    <row r="163" spans="1:7" x14ac:dyDescent="0.25">
      <c r="A163" s="5">
        <v>44742</v>
      </c>
      <c r="B163" s="11" t="s">
        <v>176</v>
      </c>
      <c r="C163" s="11" t="s">
        <v>360</v>
      </c>
      <c r="D163" s="16" t="s">
        <v>774</v>
      </c>
      <c r="E163" s="30"/>
      <c r="F163" s="30">
        <v>14.4</v>
      </c>
      <c r="G163" s="7">
        <f t="shared" si="3"/>
        <v>49830.974999999708</v>
      </c>
    </row>
    <row r="164" spans="1:7" x14ac:dyDescent="0.25">
      <c r="A164" s="5">
        <v>44742</v>
      </c>
      <c r="B164" s="11" t="s">
        <v>177</v>
      </c>
      <c r="C164" s="11" t="s">
        <v>361</v>
      </c>
      <c r="D164" s="16" t="s">
        <v>775</v>
      </c>
      <c r="E164" s="30"/>
      <c r="F164" s="30">
        <v>1552.98</v>
      </c>
      <c r="G164" s="7">
        <f t="shared" si="3"/>
        <v>48277.994999999704</v>
      </c>
    </row>
    <row r="165" spans="1:7" x14ac:dyDescent="0.25">
      <c r="A165" s="5">
        <v>44742</v>
      </c>
      <c r="B165" s="11" t="s">
        <v>178</v>
      </c>
      <c r="C165" s="11" t="s">
        <v>362</v>
      </c>
      <c r="D165" s="16" t="s">
        <v>776</v>
      </c>
      <c r="E165" s="30"/>
      <c r="F165" s="30">
        <v>2943.38</v>
      </c>
      <c r="G165" s="7">
        <f t="shared" si="3"/>
        <v>45334.614999999707</v>
      </c>
    </row>
    <row r="166" spans="1:7" x14ac:dyDescent="0.25">
      <c r="A166" s="5">
        <v>44742</v>
      </c>
      <c r="B166" s="11" t="s">
        <v>179</v>
      </c>
      <c r="C166" s="11" t="s">
        <v>363</v>
      </c>
      <c r="D166" s="16" t="s">
        <v>777</v>
      </c>
      <c r="E166" s="30"/>
      <c r="F166" s="30">
        <v>205.31</v>
      </c>
      <c r="G166" s="7">
        <f t="shared" si="3"/>
        <v>45129.304999999709</v>
      </c>
    </row>
    <row r="167" spans="1:7" x14ac:dyDescent="0.25">
      <c r="A167" s="29">
        <v>44742</v>
      </c>
      <c r="B167" s="11" t="s">
        <v>180</v>
      </c>
      <c r="C167" s="11" t="s">
        <v>364</v>
      </c>
      <c r="D167" s="16" t="s">
        <v>778</v>
      </c>
      <c r="E167" s="30"/>
      <c r="F167" s="30">
        <v>36</v>
      </c>
      <c r="G167" s="7">
        <f t="shared" si="3"/>
        <v>45093.304999999709</v>
      </c>
    </row>
    <row r="168" spans="1:7" x14ac:dyDescent="0.25">
      <c r="A168" s="5">
        <v>44742</v>
      </c>
      <c r="B168" s="11" t="s">
        <v>181</v>
      </c>
      <c r="C168" s="11" t="s">
        <v>365</v>
      </c>
      <c r="D168" s="16" t="s">
        <v>779</v>
      </c>
      <c r="E168" s="30"/>
      <c r="F168" s="30">
        <v>141.54</v>
      </c>
      <c r="G168" s="7">
        <f t="shared" si="3"/>
        <v>44951.764999999708</v>
      </c>
    </row>
    <row r="169" spans="1:7" x14ac:dyDescent="0.25">
      <c r="A169" s="5">
        <v>44742</v>
      </c>
      <c r="B169" s="11" t="s">
        <v>182</v>
      </c>
      <c r="C169" s="11" t="s">
        <v>366</v>
      </c>
      <c r="D169" s="16" t="s">
        <v>780</v>
      </c>
      <c r="E169" s="30">
        <v>160.27000000000001</v>
      </c>
      <c r="F169" s="30"/>
      <c r="G169" s="7">
        <f t="shared" si="3"/>
        <v>45112.034999999705</v>
      </c>
    </row>
    <row r="170" spans="1:7" x14ac:dyDescent="0.25">
      <c r="A170" s="5">
        <v>44742</v>
      </c>
      <c r="B170" s="11" t="s">
        <v>183</v>
      </c>
      <c r="C170" s="11" t="s">
        <v>367</v>
      </c>
      <c r="D170" s="16" t="s">
        <v>781</v>
      </c>
      <c r="E170" s="30"/>
      <c r="F170" s="30">
        <v>496.96</v>
      </c>
      <c r="G170" s="7">
        <f t="shared" si="3"/>
        <v>44615.074999999706</v>
      </c>
    </row>
    <row r="171" spans="1:7" x14ac:dyDescent="0.25">
      <c r="A171" s="5">
        <v>44742</v>
      </c>
      <c r="B171" s="11" t="s">
        <v>184</v>
      </c>
      <c r="C171" s="11" t="s">
        <v>368</v>
      </c>
      <c r="D171" s="16" t="s">
        <v>782</v>
      </c>
      <c r="E171" s="30"/>
      <c r="F171" s="30">
        <v>417.99</v>
      </c>
      <c r="G171" s="7">
        <f t="shared" si="3"/>
        <v>44197.084999999708</v>
      </c>
    </row>
    <row r="172" spans="1:7" x14ac:dyDescent="0.25">
      <c r="A172" s="5">
        <v>44742</v>
      </c>
      <c r="B172" s="11" t="s">
        <v>185</v>
      </c>
      <c r="C172" s="11" t="s">
        <v>369</v>
      </c>
      <c r="D172" s="16" t="s">
        <v>783</v>
      </c>
      <c r="E172" s="30"/>
      <c r="F172" s="30">
        <v>495.63</v>
      </c>
      <c r="G172" s="7">
        <f t="shared" si="3"/>
        <v>43701.454999999711</v>
      </c>
    </row>
    <row r="173" spans="1:7" x14ac:dyDescent="0.25">
      <c r="A173" s="5">
        <v>44742</v>
      </c>
      <c r="B173" s="11" t="s">
        <v>186</v>
      </c>
      <c r="C173" s="11" t="s">
        <v>370</v>
      </c>
      <c r="D173" s="16" t="s">
        <v>784</v>
      </c>
      <c r="E173" s="30"/>
      <c r="F173" s="30">
        <v>688.7</v>
      </c>
      <c r="G173" s="7">
        <f t="shared" si="3"/>
        <v>43012.754999999714</v>
      </c>
    </row>
    <row r="174" spans="1:7" x14ac:dyDescent="0.25">
      <c r="A174" s="5">
        <v>44742</v>
      </c>
      <c r="B174" s="11" t="s">
        <v>187</v>
      </c>
      <c r="C174" s="11" t="s">
        <v>371</v>
      </c>
      <c r="D174" s="16" t="s">
        <v>785</v>
      </c>
      <c r="E174" s="30"/>
      <c r="F174" s="30">
        <v>383.8</v>
      </c>
      <c r="G174" s="7">
        <f t="shared" si="3"/>
        <v>42628.954999999711</v>
      </c>
    </row>
    <row r="175" spans="1:7" x14ac:dyDescent="0.25">
      <c r="A175" s="5">
        <v>44742</v>
      </c>
      <c r="B175" s="11" t="s">
        <v>188</v>
      </c>
      <c r="C175" s="11" t="s">
        <v>372</v>
      </c>
      <c r="D175" s="16" t="s">
        <v>786</v>
      </c>
      <c r="E175" s="30"/>
      <c r="F175" s="30">
        <v>381.78</v>
      </c>
      <c r="G175" s="7">
        <f t="shared" si="3"/>
        <v>42247.174999999712</v>
      </c>
    </row>
    <row r="176" spans="1:7" x14ac:dyDescent="0.25">
      <c r="A176" s="5">
        <v>44742</v>
      </c>
      <c r="B176" s="11" t="s">
        <v>189</v>
      </c>
      <c r="C176" s="11" t="s">
        <v>373</v>
      </c>
      <c r="D176" s="16" t="s">
        <v>787</v>
      </c>
      <c r="E176" s="30"/>
      <c r="F176" s="30">
        <v>648.61</v>
      </c>
      <c r="G176" s="7">
        <f t="shared" si="3"/>
        <v>41598.564999999711</v>
      </c>
    </row>
    <row r="177" spans="1:7" x14ac:dyDescent="0.25">
      <c r="A177" s="5">
        <v>44742</v>
      </c>
      <c r="B177" s="11" t="s">
        <v>190</v>
      </c>
      <c r="C177" s="11" t="s">
        <v>374</v>
      </c>
      <c r="D177" s="16" t="s">
        <v>788</v>
      </c>
      <c r="E177" s="30"/>
      <c r="F177" s="30">
        <v>1446</v>
      </c>
      <c r="G177" s="7">
        <f t="shared" si="3"/>
        <v>40152.564999999711</v>
      </c>
    </row>
    <row r="178" spans="1:7" x14ac:dyDescent="0.25">
      <c r="A178" s="5">
        <v>44742</v>
      </c>
      <c r="B178" s="11" t="s">
        <v>191</v>
      </c>
      <c r="C178" s="11" t="s">
        <v>375</v>
      </c>
      <c r="D178" s="16" t="s">
        <v>789</v>
      </c>
      <c r="E178" s="30"/>
      <c r="F178" s="30">
        <v>365.88</v>
      </c>
      <c r="G178" s="7">
        <f t="shared" si="3"/>
        <v>39786.684999999714</v>
      </c>
    </row>
    <row r="179" spans="1:7" x14ac:dyDescent="0.25">
      <c r="A179" s="5">
        <v>44742</v>
      </c>
      <c r="B179" s="11" t="s">
        <v>192</v>
      </c>
      <c r="C179" s="11" t="s">
        <v>376</v>
      </c>
      <c r="D179" s="16" t="s">
        <v>790</v>
      </c>
      <c r="E179" s="30"/>
      <c r="F179" s="30">
        <v>1034.4100000000001</v>
      </c>
      <c r="G179" s="7">
        <f t="shared" si="3"/>
        <v>38752.27499999971</v>
      </c>
    </row>
    <row r="180" spans="1:7" x14ac:dyDescent="0.25">
      <c r="A180" s="5">
        <v>44742</v>
      </c>
      <c r="B180" s="11" t="s">
        <v>193</v>
      </c>
      <c r="C180" s="11" t="s">
        <v>377</v>
      </c>
      <c r="D180" s="16" t="s">
        <v>791</v>
      </c>
      <c r="E180" s="30"/>
      <c r="F180" s="30">
        <v>438.59</v>
      </c>
      <c r="G180" s="7">
        <f t="shared" si="3"/>
        <v>38313.684999999714</v>
      </c>
    </row>
    <row r="181" spans="1:7" x14ac:dyDescent="0.25">
      <c r="A181" s="5">
        <v>44742</v>
      </c>
      <c r="B181" s="11" t="s">
        <v>194</v>
      </c>
      <c r="C181" s="11" t="s">
        <v>378</v>
      </c>
      <c r="D181" s="16" t="s">
        <v>792</v>
      </c>
      <c r="E181" s="30"/>
      <c r="F181" s="30">
        <v>1885.77</v>
      </c>
      <c r="G181" s="7">
        <f t="shared" si="3"/>
        <v>36427.914999999717</v>
      </c>
    </row>
    <row r="182" spans="1:7" x14ac:dyDescent="0.25">
      <c r="A182" s="5">
        <v>44742</v>
      </c>
      <c r="B182" s="11" t="s">
        <v>195</v>
      </c>
      <c r="C182" s="11" t="s">
        <v>379</v>
      </c>
      <c r="D182" s="16" t="s">
        <v>793</v>
      </c>
      <c r="E182" s="30"/>
      <c r="F182" s="30">
        <v>663.09</v>
      </c>
      <c r="G182" s="7">
        <f t="shared" si="3"/>
        <v>35764.824999999721</v>
      </c>
    </row>
    <row r="183" spans="1:7" x14ac:dyDescent="0.25">
      <c r="A183" s="5">
        <v>44742</v>
      </c>
      <c r="B183" s="11" t="s">
        <v>196</v>
      </c>
      <c r="C183" s="11" t="s">
        <v>385</v>
      </c>
      <c r="D183" s="16" t="s">
        <v>794</v>
      </c>
      <c r="E183" s="30"/>
      <c r="F183" s="30">
        <v>35.9</v>
      </c>
      <c r="G183" s="7">
        <f t="shared" si="3"/>
        <v>35728.924999999719</v>
      </c>
    </row>
    <row r="184" spans="1:7" x14ac:dyDescent="0.25">
      <c r="A184" s="5">
        <v>44742</v>
      </c>
      <c r="B184" s="11" t="s">
        <v>197</v>
      </c>
      <c r="C184" s="11" t="s">
        <v>386</v>
      </c>
      <c r="D184" s="16" t="s">
        <v>795</v>
      </c>
      <c r="E184" s="30"/>
      <c r="F184" s="30">
        <v>116.88</v>
      </c>
      <c r="G184" s="7">
        <f t="shared" si="3"/>
        <v>35612.044999999722</v>
      </c>
    </row>
    <row r="185" spans="1:7" x14ac:dyDescent="0.25">
      <c r="A185" s="5">
        <v>44742</v>
      </c>
      <c r="B185" s="11" t="s">
        <v>198</v>
      </c>
      <c r="C185" s="11" t="s">
        <v>387</v>
      </c>
      <c r="D185" s="16" t="s">
        <v>796</v>
      </c>
      <c r="E185" s="30"/>
      <c r="F185" s="30">
        <v>231.28</v>
      </c>
      <c r="G185" s="7">
        <f t="shared" si="3"/>
        <v>35380.764999999723</v>
      </c>
    </row>
    <row r="186" spans="1:7" x14ac:dyDescent="0.25">
      <c r="A186" s="5">
        <v>44742</v>
      </c>
      <c r="B186" s="11" t="s">
        <v>199</v>
      </c>
      <c r="C186" s="11" t="s">
        <v>388</v>
      </c>
      <c r="D186" s="16" t="s">
        <v>797</v>
      </c>
      <c r="E186" s="30"/>
      <c r="F186" s="30">
        <v>1589.03</v>
      </c>
      <c r="G186" s="7">
        <f t="shared" si="3"/>
        <v>33791.734999999724</v>
      </c>
    </row>
    <row r="187" spans="1:7" x14ac:dyDescent="0.25">
      <c r="A187" s="5">
        <v>44742</v>
      </c>
      <c r="B187" s="11" t="s">
        <v>380</v>
      </c>
      <c r="C187" s="11" t="s">
        <v>389</v>
      </c>
      <c r="D187" s="16" t="s">
        <v>798</v>
      </c>
      <c r="E187" s="30">
        <v>365.7</v>
      </c>
      <c r="F187" s="30"/>
      <c r="G187" s="7">
        <f t="shared" si="3"/>
        <v>34157.434999999721</v>
      </c>
    </row>
    <row r="188" spans="1:7" x14ac:dyDescent="0.25">
      <c r="A188" s="5">
        <v>44742</v>
      </c>
      <c r="B188" s="11" t="s">
        <v>381</v>
      </c>
      <c r="C188" s="11" t="s">
        <v>390</v>
      </c>
      <c r="D188" s="16" t="s">
        <v>799</v>
      </c>
      <c r="E188" s="30"/>
      <c r="F188" s="30">
        <v>1045.22</v>
      </c>
      <c r="G188" s="7">
        <f t="shared" si="3"/>
        <v>33112.21499999972</v>
      </c>
    </row>
    <row r="189" spans="1:7" x14ac:dyDescent="0.25">
      <c r="A189" s="5">
        <v>44742</v>
      </c>
      <c r="B189" s="11" t="s">
        <v>382</v>
      </c>
      <c r="C189" s="11" t="s">
        <v>391</v>
      </c>
      <c r="D189" s="16" t="s">
        <v>800</v>
      </c>
      <c r="E189" s="30"/>
      <c r="F189" s="30">
        <v>1994.58</v>
      </c>
      <c r="G189" s="7">
        <f t="shared" si="3"/>
        <v>31117.634999999718</v>
      </c>
    </row>
    <row r="190" spans="1:7" x14ac:dyDescent="0.25">
      <c r="A190" s="5">
        <v>44742</v>
      </c>
      <c r="B190" s="11" t="s">
        <v>383</v>
      </c>
      <c r="C190" s="11" t="s">
        <v>392</v>
      </c>
      <c r="D190" s="16" t="s">
        <v>801</v>
      </c>
      <c r="E190" s="30"/>
      <c r="F190" s="30">
        <v>3063.89</v>
      </c>
      <c r="G190" s="7">
        <f t="shared" si="3"/>
        <v>28053.744999999719</v>
      </c>
    </row>
    <row r="191" spans="1:7" x14ac:dyDescent="0.25">
      <c r="A191" s="5">
        <v>44742</v>
      </c>
      <c r="B191" s="11" t="s">
        <v>384</v>
      </c>
      <c r="C191" s="11" t="s">
        <v>393</v>
      </c>
      <c r="D191" s="16" t="s">
        <v>802</v>
      </c>
      <c r="E191" s="30"/>
      <c r="F191" s="30">
        <v>53.71</v>
      </c>
      <c r="G191" s="7">
        <f t="shared" si="3"/>
        <v>28000.03499999972</v>
      </c>
    </row>
    <row r="192" spans="1:7" x14ac:dyDescent="0.25">
      <c r="G192" s="7">
        <f t="shared" si="3"/>
        <v>28000.03499999972</v>
      </c>
    </row>
    <row r="193" spans="2:7" x14ac:dyDescent="0.25">
      <c r="B193" s="11"/>
      <c r="C193" s="11"/>
      <c r="G193" s="7">
        <f t="shared" si="3"/>
        <v>28000.03499999972</v>
      </c>
    </row>
    <row r="194" spans="2:7" x14ac:dyDescent="0.25">
      <c r="B194" s="11"/>
      <c r="C194" s="13"/>
      <c r="G194" s="7">
        <f t="shared" si="3"/>
        <v>28000.03499999972</v>
      </c>
    </row>
    <row r="195" spans="2:7" x14ac:dyDescent="0.25">
      <c r="B195" s="11"/>
      <c r="C195" s="11"/>
      <c r="G195" s="7">
        <f t="shared" si="3"/>
        <v>28000.03499999972</v>
      </c>
    </row>
    <row r="196" spans="2:7" x14ac:dyDescent="0.25">
      <c r="B196" s="11"/>
      <c r="C196" s="11"/>
      <c r="G196" s="7">
        <f t="shared" ref="G196:G259" si="4">G195+E196-F196</f>
        <v>28000.03499999972</v>
      </c>
    </row>
    <row r="197" spans="2:7" x14ac:dyDescent="0.25">
      <c r="B197" s="11"/>
      <c r="C197" s="11"/>
      <c r="G197" s="7">
        <f t="shared" si="4"/>
        <v>28000.03499999972</v>
      </c>
    </row>
    <row r="198" spans="2:7" x14ac:dyDescent="0.25">
      <c r="B198" s="11"/>
      <c r="C198" s="11"/>
      <c r="G198" s="7">
        <f t="shared" si="4"/>
        <v>28000.03499999972</v>
      </c>
    </row>
    <row r="199" spans="2:7" x14ac:dyDescent="0.25">
      <c r="B199" s="11"/>
      <c r="C199" s="11"/>
      <c r="G199" s="7">
        <f t="shared" si="4"/>
        <v>28000.03499999972</v>
      </c>
    </row>
    <row r="200" spans="2:7" x14ac:dyDescent="0.25">
      <c r="B200" s="11"/>
      <c r="C200" s="11"/>
      <c r="G200" s="7">
        <f t="shared" si="4"/>
        <v>28000.03499999972</v>
      </c>
    </row>
    <row r="201" spans="2:7" x14ac:dyDescent="0.25">
      <c r="B201" s="11"/>
      <c r="C201" s="11"/>
      <c r="G201" s="7">
        <f t="shared" si="4"/>
        <v>28000.03499999972</v>
      </c>
    </row>
    <row r="202" spans="2:7" x14ac:dyDescent="0.25">
      <c r="B202" s="11"/>
      <c r="C202" s="11"/>
      <c r="G202" s="7">
        <f t="shared" si="4"/>
        <v>28000.03499999972</v>
      </c>
    </row>
    <row r="203" spans="2:7" x14ac:dyDescent="0.25">
      <c r="B203" s="11"/>
      <c r="C203" s="11"/>
      <c r="G203" s="7">
        <f t="shared" si="4"/>
        <v>28000.03499999972</v>
      </c>
    </row>
    <row r="204" spans="2:7" x14ac:dyDescent="0.25">
      <c r="B204" s="11"/>
      <c r="C204" s="11"/>
      <c r="G204" s="7">
        <f t="shared" si="4"/>
        <v>28000.03499999972</v>
      </c>
    </row>
    <row r="205" spans="2:7" x14ac:dyDescent="0.25">
      <c r="B205" s="11"/>
      <c r="C205" s="11"/>
      <c r="G205" s="7">
        <f t="shared" si="4"/>
        <v>28000.03499999972</v>
      </c>
    </row>
    <row r="206" spans="2:7" x14ac:dyDescent="0.25">
      <c r="B206" s="11"/>
      <c r="C206" s="11"/>
      <c r="G206" s="7">
        <f t="shared" si="4"/>
        <v>28000.03499999972</v>
      </c>
    </row>
    <row r="207" spans="2:7" x14ac:dyDescent="0.25">
      <c r="B207" s="11"/>
      <c r="C207" s="11"/>
      <c r="G207" s="7">
        <f t="shared" si="4"/>
        <v>28000.03499999972</v>
      </c>
    </row>
    <row r="208" spans="2:7" x14ac:dyDescent="0.25">
      <c r="G208" s="7">
        <f t="shared" si="4"/>
        <v>28000.03499999972</v>
      </c>
    </row>
    <row r="209" spans="7:7" x14ac:dyDescent="0.25">
      <c r="G209" s="7">
        <f t="shared" si="4"/>
        <v>28000.03499999972</v>
      </c>
    </row>
    <row r="210" spans="7:7" x14ac:dyDescent="0.25">
      <c r="G210" s="7">
        <f t="shared" si="4"/>
        <v>28000.03499999972</v>
      </c>
    </row>
    <row r="211" spans="7:7" x14ac:dyDescent="0.25">
      <c r="G211" s="7">
        <f t="shared" si="4"/>
        <v>28000.03499999972</v>
      </c>
    </row>
    <row r="212" spans="7:7" x14ac:dyDescent="0.25">
      <c r="G212" s="7">
        <f t="shared" si="4"/>
        <v>28000.03499999972</v>
      </c>
    </row>
    <row r="213" spans="7:7" x14ac:dyDescent="0.25">
      <c r="G213" s="7">
        <f t="shared" si="4"/>
        <v>28000.03499999972</v>
      </c>
    </row>
    <row r="214" spans="7:7" x14ac:dyDescent="0.25">
      <c r="G214" s="7">
        <f t="shared" si="4"/>
        <v>28000.03499999972</v>
      </c>
    </row>
    <row r="215" spans="7:7" x14ac:dyDescent="0.25">
      <c r="G215" s="7">
        <f t="shared" si="4"/>
        <v>28000.03499999972</v>
      </c>
    </row>
    <row r="216" spans="7:7" x14ac:dyDescent="0.25">
      <c r="G216" s="7">
        <f t="shared" si="4"/>
        <v>28000.03499999972</v>
      </c>
    </row>
    <row r="217" spans="7:7" x14ac:dyDescent="0.25">
      <c r="G217" s="7">
        <f t="shared" si="4"/>
        <v>28000.03499999972</v>
      </c>
    </row>
    <row r="218" spans="7:7" x14ac:dyDescent="0.25">
      <c r="G218" s="7">
        <f t="shared" si="4"/>
        <v>28000.03499999972</v>
      </c>
    </row>
    <row r="219" spans="7:7" x14ac:dyDescent="0.25">
      <c r="G219" s="7">
        <f t="shared" si="4"/>
        <v>28000.03499999972</v>
      </c>
    </row>
    <row r="220" spans="7:7" x14ac:dyDescent="0.25">
      <c r="G220" s="7">
        <f t="shared" si="4"/>
        <v>28000.03499999972</v>
      </c>
    </row>
    <row r="221" spans="7:7" x14ac:dyDescent="0.25">
      <c r="G221" s="7">
        <f t="shared" si="4"/>
        <v>28000.03499999972</v>
      </c>
    </row>
    <row r="222" spans="7:7" x14ac:dyDescent="0.25">
      <c r="G222" s="7">
        <f t="shared" si="4"/>
        <v>28000.03499999972</v>
      </c>
    </row>
    <row r="223" spans="7:7" x14ac:dyDescent="0.25">
      <c r="G223" s="7">
        <f t="shared" si="4"/>
        <v>28000.03499999972</v>
      </c>
    </row>
    <row r="224" spans="7:7" x14ac:dyDescent="0.25">
      <c r="G224" s="7">
        <f t="shared" si="4"/>
        <v>28000.03499999972</v>
      </c>
    </row>
    <row r="225" spans="7:7" x14ac:dyDescent="0.25">
      <c r="G225" s="7">
        <f t="shared" si="4"/>
        <v>28000.03499999972</v>
      </c>
    </row>
    <row r="226" spans="7:7" x14ac:dyDescent="0.25">
      <c r="G226" s="7">
        <f t="shared" si="4"/>
        <v>28000.03499999972</v>
      </c>
    </row>
    <row r="227" spans="7:7" x14ac:dyDescent="0.25">
      <c r="G227" s="7">
        <f t="shared" si="4"/>
        <v>28000.03499999972</v>
      </c>
    </row>
    <row r="228" spans="7:7" x14ac:dyDescent="0.25">
      <c r="G228" s="7">
        <f t="shared" si="4"/>
        <v>28000.03499999972</v>
      </c>
    </row>
    <row r="229" spans="7:7" x14ac:dyDescent="0.25">
      <c r="G229" s="7">
        <f t="shared" si="4"/>
        <v>28000.03499999972</v>
      </c>
    </row>
    <row r="230" spans="7:7" x14ac:dyDescent="0.25">
      <c r="G230" s="7">
        <f t="shared" si="4"/>
        <v>28000.03499999972</v>
      </c>
    </row>
    <row r="231" spans="7:7" x14ac:dyDescent="0.25">
      <c r="G231" s="7">
        <f t="shared" si="4"/>
        <v>28000.03499999972</v>
      </c>
    </row>
    <row r="232" spans="7:7" x14ac:dyDescent="0.25">
      <c r="G232" s="7">
        <f t="shared" si="4"/>
        <v>28000.03499999972</v>
      </c>
    </row>
    <row r="233" spans="7:7" x14ac:dyDescent="0.25">
      <c r="G233" s="7">
        <f t="shared" si="4"/>
        <v>28000.03499999972</v>
      </c>
    </row>
    <row r="234" spans="7:7" x14ac:dyDescent="0.25">
      <c r="G234" s="7">
        <f t="shared" si="4"/>
        <v>28000.03499999972</v>
      </c>
    </row>
    <row r="235" spans="7:7" x14ac:dyDescent="0.25">
      <c r="G235" s="7">
        <f t="shared" si="4"/>
        <v>28000.03499999972</v>
      </c>
    </row>
    <row r="236" spans="7:7" x14ac:dyDescent="0.25">
      <c r="G236" s="7">
        <f t="shared" si="4"/>
        <v>28000.03499999972</v>
      </c>
    </row>
    <row r="237" spans="7:7" x14ac:dyDescent="0.25">
      <c r="G237" s="7">
        <f t="shared" si="4"/>
        <v>28000.03499999972</v>
      </c>
    </row>
    <row r="238" spans="7:7" x14ac:dyDescent="0.25">
      <c r="G238" s="7">
        <f t="shared" si="4"/>
        <v>28000.03499999972</v>
      </c>
    </row>
    <row r="239" spans="7:7" x14ac:dyDescent="0.25">
      <c r="G239" s="7">
        <f t="shared" si="4"/>
        <v>28000.03499999972</v>
      </c>
    </row>
    <row r="240" spans="7:7" x14ac:dyDescent="0.25">
      <c r="G240" s="7">
        <f t="shared" si="4"/>
        <v>28000.03499999972</v>
      </c>
    </row>
    <row r="241" spans="7:7" x14ac:dyDescent="0.25">
      <c r="G241" s="7">
        <f t="shared" si="4"/>
        <v>28000.03499999972</v>
      </c>
    </row>
    <row r="242" spans="7:7" x14ac:dyDescent="0.25">
      <c r="G242" s="7">
        <f t="shared" si="4"/>
        <v>28000.03499999972</v>
      </c>
    </row>
    <row r="243" spans="7:7" x14ac:dyDescent="0.25">
      <c r="G243" s="7">
        <f t="shared" si="4"/>
        <v>28000.03499999972</v>
      </c>
    </row>
    <row r="244" spans="7:7" x14ac:dyDescent="0.25">
      <c r="G244" s="7">
        <f t="shared" si="4"/>
        <v>28000.03499999972</v>
      </c>
    </row>
    <row r="245" spans="7:7" x14ac:dyDescent="0.25">
      <c r="G245" s="7">
        <f t="shared" si="4"/>
        <v>28000.03499999972</v>
      </c>
    </row>
    <row r="246" spans="7:7" x14ac:dyDescent="0.25">
      <c r="G246" s="7">
        <f t="shared" si="4"/>
        <v>28000.03499999972</v>
      </c>
    </row>
    <row r="247" spans="7:7" x14ac:dyDescent="0.25">
      <c r="G247" s="7">
        <f t="shared" si="4"/>
        <v>28000.03499999972</v>
      </c>
    </row>
    <row r="248" spans="7:7" x14ac:dyDescent="0.25">
      <c r="G248" s="7">
        <f t="shared" si="4"/>
        <v>28000.03499999972</v>
      </c>
    </row>
    <row r="249" spans="7:7" x14ac:dyDescent="0.25">
      <c r="G249" s="7">
        <f t="shared" si="4"/>
        <v>28000.03499999972</v>
      </c>
    </row>
    <row r="250" spans="7:7" x14ac:dyDescent="0.25">
      <c r="G250" s="7">
        <f t="shared" si="4"/>
        <v>28000.03499999972</v>
      </c>
    </row>
    <row r="251" spans="7:7" x14ac:dyDescent="0.25">
      <c r="G251" s="7">
        <f t="shared" si="4"/>
        <v>28000.03499999972</v>
      </c>
    </row>
    <row r="252" spans="7:7" x14ac:dyDescent="0.25">
      <c r="G252" s="7">
        <f t="shared" si="4"/>
        <v>28000.03499999972</v>
      </c>
    </row>
    <row r="253" spans="7:7" x14ac:dyDescent="0.25">
      <c r="G253" s="7">
        <f t="shared" si="4"/>
        <v>28000.03499999972</v>
      </c>
    </row>
    <row r="254" spans="7:7" x14ac:dyDescent="0.25">
      <c r="G254" s="7">
        <f t="shared" si="4"/>
        <v>28000.03499999972</v>
      </c>
    </row>
    <row r="255" spans="7:7" x14ac:dyDescent="0.25">
      <c r="G255" s="7">
        <f t="shared" si="4"/>
        <v>28000.03499999972</v>
      </c>
    </row>
    <row r="256" spans="7:7" x14ac:dyDescent="0.25">
      <c r="G256" s="7">
        <f t="shared" si="4"/>
        <v>28000.03499999972</v>
      </c>
    </row>
    <row r="257" spans="7:7" x14ac:dyDescent="0.25">
      <c r="G257" s="7">
        <f t="shared" si="4"/>
        <v>28000.03499999972</v>
      </c>
    </row>
    <row r="258" spans="7:7" x14ac:dyDescent="0.25">
      <c r="G258" s="7">
        <f t="shared" si="4"/>
        <v>28000.03499999972</v>
      </c>
    </row>
    <row r="259" spans="7:7" x14ac:dyDescent="0.25">
      <c r="G259" s="7">
        <f t="shared" si="4"/>
        <v>28000.03499999972</v>
      </c>
    </row>
    <row r="260" spans="7:7" x14ac:dyDescent="0.25">
      <c r="G260" s="7">
        <f t="shared" ref="G260:G323" si="5">G259+E260-F260</f>
        <v>28000.03499999972</v>
      </c>
    </row>
    <row r="261" spans="7:7" x14ac:dyDescent="0.25">
      <c r="G261" s="7">
        <f t="shared" si="5"/>
        <v>28000.03499999972</v>
      </c>
    </row>
    <row r="262" spans="7:7" x14ac:dyDescent="0.25">
      <c r="G262" s="7">
        <f t="shared" si="5"/>
        <v>28000.03499999972</v>
      </c>
    </row>
    <row r="263" spans="7:7" x14ac:dyDescent="0.25">
      <c r="G263" s="7">
        <f t="shared" si="5"/>
        <v>28000.03499999972</v>
      </c>
    </row>
    <row r="264" spans="7:7" x14ac:dyDescent="0.25">
      <c r="G264" s="7">
        <f t="shared" si="5"/>
        <v>28000.03499999972</v>
      </c>
    </row>
    <row r="265" spans="7:7" x14ac:dyDescent="0.25">
      <c r="G265" s="7">
        <f t="shared" si="5"/>
        <v>28000.03499999972</v>
      </c>
    </row>
    <row r="266" spans="7:7" x14ac:dyDescent="0.25">
      <c r="G266" s="7">
        <f t="shared" si="5"/>
        <v>28000.03499999972</v>
      </c>
    </row>
    <row r="267" spans="7:7" x14ac:dyDescent="0.25">
      <c r="G267" s="7">
        <f t="shared" si="5"/>
        <v>28000.03499999972</v>
      </c>
    </row>
    <row r="268" spans="7:7" x14ac:dyDescent="0.25">
      <c r="G268" s="7">
        <f t="shared" si="5"/>
        <v>28000.03499999972</v>
      </c>
    </row>
    <row r="269" spans="7:7" x14ac:dyDescent="0.25">
      <c r="G269" s="7">
        <f t="shared" si="5"/>
        <v>28000.03499999972</v>
      </c>
    </row>
    <row r="270" spans="7:7" x14ac:dyDescent="0.25">
      <c r="G270" s="7">
        <f t="shared" si="5"/>
        <v>28000.03499999972</v>
      </c>
    </row>
    <row r="271" spans="7:7" x14ac:dyDescent="0.25">
      <c r="G271" s="7">
        <f t="shared" si="5"/>
        <v>28000.03499999972</v>
      </c>
    </row>
    <row r="272" spans="7:7" x14ac:dyDescent="0.25">
      <c r="G272" s="7">
        <f t="shared" si="5"/>
        <v>28000.03499999972</v>
      </c>
    </row>
    <row r="273" spans="7:7" x14ac:dyDescent="0.25">
      <c r="G273" s="7">
        <f t="shared" si="5"/>
        <v>28000.03499999972</v>
      </c>
    </row>
    <row r="274" spans="7:7" x14ac:dyDescent="0.25">
      <c r="G274" s="7">
        <f t="shared" si="5"/>
        <v>28000.03499999972</v>
      </c>
    </row>
    <row r="275" spans="7:7" x14ac:dyDescent="0.25">
      <c r="G275" s="7">
        <f t="shared" si="5"/>
        <v>28000.03499999972</v>
      </c>
    </row>
    <row r="276" spans="7:7" x14ac:dyDescent="0.25">
      <c r="G276" s="7">
        <f t="shared" si="5"/>
        <v>28000.03499999972</v>
      </c>
    </row>
    <row r="277" spans="7:7" x14ac:dyDescent="0.25">
      <c r="G277" s="7">
        <f t="shared" si="5"/>
        <v>28000.03499999972</v>
      </c>
    </row>
    <row r="278" spans="7:7" x14ac:dyDescent="0.25">
      <c r="G278" s="7">
        <f t="shared" si="5"/>
        <v>28000.03499999972</v>
      </c>
    </row>
    <row r="279" spans="7:7" x14ac:dyDescent="0.25">
      <c r="G279" s="7">
        <f t="shared" si="5"/>
        <v>28000.03499999972</v>
      </c>
    </row>
    <row r="280" spans="7:7" x14ac:dyDescent="0.25">
      <c r="G280" s="7">
        <f t="shared" si="5"/>
        <v>28000.03499999972</v>
      </c>
    </row>
    <row r="281" spans="7:7" x14ac:dyDescent="0.25">
      <c r="G281" s="7">
        <f t="shared" si="5"/>
        <v>28000.03499999972</v>
      </c>
    </row>
    <row r="282" spans="7:7" x14ac:dyDescent="0.25">
      <c r="G282" s="7">
        <f t="shared" si="5"/>
        <v>28000.03499999972</v>
      </c>
    </row>
    <row r="283" spans="7:7" x14ac:dyDescent="0.25">
      <c r="G283" s="7">
        <f t="shared" si="5"/>
        <v>28000.03499999972</v>
      </c>
    </row>
    <row r="284" spans="7:7" x14ac:dyDescent="0.25">
      <c r="G284" s="7">
        <f t="shared" si="5"/>
        <v>28000.03499999972</v>
      </c>
    </row>
    <row r="285" spans="7:7" x14ac:dyDescent="0.25">
      <c r="G285" s="7">
        <f t="shared" si="5"/>
        <v>28000.03499999972</v>
      </c>
    </row>
    <row r="286" spans="7:7" x14ac:dyDescent="0.25">
      <c r="G286" s="7">
        <f t="shared" si="5"/>
        <v>28000.03499999972</v>
      </c>
    </row>
    <row r="287" spans="7:7" x14ac:dyDescent="0.25">
      <c r="G287" s="7">
        <f t="shared" si="5"/>
        <v>28000.03499999972</v>
      </c>
    </row>
    <row r="288" spans="7:7" x14ac:dyDescent="0.25">
      <c r="G288" s="7">
        <f t="shared" si="5"/>
        <v>28000.03499999972</v>
      </c>
    </row>
    <row r="289" spans="7:7" x14ac:dyDescent="0.25">
      <c r="G289" s="7">
        <f t="shared" si="5"/>
        <v>28000.03499999972</v>
      </c>
    </row>
    <row r="290" spans="7:7" x14ac:dyDescent="0.25">
      <c r="G290" s="7">
        <f t="shared" si="5"/>
        <v>28000.03499999972</v>
      </c>
    </row>
    <row r="291" spans="7:7" x14ac:dyDescent="0.25">
      <c r="G291" s="7">
        <f t="shared" si="5"/>
        <v>28000.03499999972</v>
      </c>
    </row>
    <row r="292" spans="7:7" x14ac:dyDescent="0.25">
      <c r="G292" s="7">
        <f t="shared" si="5"/>
        <v>28000.03499999972</v>
      </c>
    </row>
    <row r="293" spans="7:7" x14ac:dyDescent="0.25">
      <c r="G293" s="7">
        <f t="shared" si="5"/>
        <v>28000.03499999972</v>
      </c>
    </row>
    <row r="294" spans="7:7" x14ac:dyDescent="0.25">
      <c r="G294" s="7">
        <f t="shared" si="5"/>
        <v>28000.03499999972</v>
      </c>
    </row>
    <row r="295" spans="7:7" x14ac:dyDescent="0.25">
      <c r="G295" s="7">
        <f t="shared" si="5"/>
        <v>28000.03499999972</v>
      </c>
    </row>
    <row r="296" spans="7:7" x14ac:dyDescent="0.25">
      <c r="G296" s="7">
        <f t="shared" si="5"/>
        <v>28000.03499999972</v>
      </c>
    </row>
    <row r="297" spans="7:7" x14ac:dyDescent="0.25">
      <c r="G297" s="7">
        <f t="shared" si="5"/>
        <v>28000.03499999972</v>
      </c>
    </row>
    <row r="298" spans="7:7" x14ac:dyDescent="0.25">
      <c r="G298" s="7">
        <f t="shared" si="5"/>
        <v>28000.03499999972</v>
      </c>
    </row>
    <row r="299" spans="7:7" x14ac:dyDescent="0.25">
      <c r="G299" s="7">
        <f t="shared" si="5"/>
        <v>28000.03499999972</v>
      </c>
    </row>
    <row r="300" spans="7:7" x14ac:dyDescent="0.25">
      <c r="G300" s="7">
        <f t="shared" si="5"/>
        <v>28000.03499999972</v>
      </c>
    </row>
    <row r="301" spans="7:7" x14ac:dyDescent="0.25">
      <c r="G301" s="7">
        <f t="shared" si="5"/>
        <v>28000.03499999972</v>
      </c>
    </row>
    <row r="302" spans="7:7" x14ac:dyDescent="0.25">
      <c r="G302" s="7">
        <f t="shared" si="5"/>
        <v>28000.03499999972</v>
      </c>
    </row>
    <row r="303" spans="7:7" x14ac:dyDescent="0.25">
      <c r="G303" s="7">
        <f t="shared" si="5"/>
        <v>28000.03499999972</v>
      </c>
    </row>
    <row r="304" spans="7:7" x14ac:dyDescent="0.25">
      <c r="G304" s="7">
        <f t="shared" si="5"/>
        <v>28000.03499999972</v>
      </c>
    </row>
    <row r="305" spans="7:7" x14ac:dyDescent="0.25">
      <c r="G305" s="7">
        <f t="shared" si="5"/>
        <v>28000.03499999972</v>
      </c>
    </row>
    <row r="306" spans="7:7" x14ac:dyDescent="0.25">
      <c r="G306" s="7">
        <f t="shared" si="5"/>
        <v>28000.03499999972</v>
      </c>
    </row>
    <row r="307" spans="7:7" x14ac:dyDescent="0.25">
      <c r="G307" s="7">
        <f t="shared" si="5"/>
        <v>28000.03499999972</v>
      </c>
    </row>
    <row r="308" spans="7:7" x14ac:dyDescent="0.25">
      <c r="G308" s="7">
        <f t="shared" si="5"/>
        <v>28000.03499999972</v>
      </c>
    </row>
    <row r="309" spans="7:7" x14ac:dyDescent="0.25">
      <c r="G309" s="7">
        <f t="shared" si="5"/>
        <v>28000.03499999972</v>
      </c>
    </row>
    <row r="310" spans="7:7" x14ac:dyDescent="0.25">
      <c r="G310" s="7">
        <f t="shared" si="5"/>
        <v>28000.03499999972</v>
      </c>
    </row>
    <row r="311" spans="7:7" x14ac:dyDescent="0.25">
      <c r="G311" s="7">
        <f t="shared" si="5"/>
        <v>28000.03499999972</v>
      </c>
    </row>
    <row r="312" spans="7:7" x14ac:dyDescent="0.25">
      <c r="G312" s="7">
        <f t="shared" si="5"/>
        <v>28000.03499999972</v>
      </c>
    </row>
    <row r="313" spans="7:7" x14ac:dyDescent="0.25">
      <c r="G313" s="7">
        <f t="shared" si="5"/>
        <v>28000.03499999972</v>
      </c>
    </row>
    <row r="314" spans="7:7" x14ac:dyDescent="0.25">
      <c r="G314" s="7">
        <f t="shared" si="5"/>
        <v>28000.03499999972</v>
      </c>
    </row>
    <row r="315" spans="7:7" x14ac:dyDescent="0.25">
      <c r="G315" s="7">
        <f t="shared" si="5"/>
        <v>28000.03499999972</v>
      </c>
    </row>
    <row r="316" spans="7:7" x14ac:dyDescent="0.25">
      <c r="G316" s="7">
        <f t="shared" si="5"/>
        <v>28000.03499999972</v>
      </c>
    </row>
    <row r="317" spans="7:7" x14ac:dyDescent="0.25">
      <c r="G317" s="7">
        <f t="shared" si="5"/>
        <v>28000.03499999972</v>
      </c>
    </row>
    <row r="318" spans="7:7" x14ac:dyDescent="0.25">
      <c r="G318" s="7">
        <f t="shared" si="5"/>
        <v>28000.03499999972</v>
      </c>
    </row>
    <row r="319" spans="7:7" x14ac:dyDescent="0.25">
      <c r="G319" s="7">
        <f t="shared" si="5"/>
        <v>28000.03499999972</v>
      </c>
    </row>
    <row r="320" spans="7:7" x14ac:dyDescent="0.25">
      <c r="G320" s="7">
        <f t="shared" si="5"/>
        <v>28000.03499999972</v>
      </c>
    </row>
    <row r="321" spans="7:7" x14ac:dyDescent="0.25">
      <c r="G321" s="7">
        <f t="shared" si="5"/>
        <v>28000.03499999972</v>
      </c>
    </row>
    <row r="322" spans="7:7" x14ac:dyDescent="0.25">
      <c r="G322" s="7">
        <f t="shared" si="5"/>
        <v>28000.03499999972</v>
      </c>
    </row>
    <row r="323" spans="7:7" x14ac:dyDescent="0.25">
      <c r="G323" s="7">
        <f t="shared" si="5"/>
        <v>28000.03499999972</v>
      </c>
    </row>
    <row r="324" spans="7:7" x14ac:dyDescent="0.25">
      <c r="G324" s="7">
        <f t="shared" ref="G324:G387" si="6">G323+E324-F324</f>
        <v>28000.03499999972</v>
      </c>
    </row>
    <row r="325" spans="7:7" x14ac:dyDescent="0.25">
      <c r="G325" s="7">
        <f t="shared" si="6"/>
        <v>28000.03499999972</v>
      </c>
    </row>
    <row r="326" spans="7:7" x14ac:dyDescent="0.25">
      <c r="G326" s="7">
        <f t="shared" si="6"/>
        <v>28000.03499999972</v>
      </c>
    </row>
    <row r="327" spans="7:7" x14ac:dyDescent="0.25">
      <c r="G327" s="7">
        <f t="shared" si="6"/>
        <v>28000.03499999972</v>
      </c>
    </row>
    <row r="328" spans="7:7" x14ac:dyDescent="0.25">
      <c r="G328" s="7">
        <f t="shared" si="6"/>
        <v>28000.03499999972</v>
      </c>
    </row>
    <row r="329" spans="7:7" x14ac:dyDescent="0.25">
      <c r="G329" s="7">
        <f t="shared" si="6"/>
        <v>28000.03499999972</v>
      </c>
    </row>
    <row r="330" spans="7:7" x14ac:dyDescent="0.25">
      <c r="G330" s="7">
        <f t="shared" si="6"/>
        <v>28000.03499999972</v>
      </c>
    </row>
    <row r="331" spans="7:7" x14ac:dyDescent="0.25">
      <c r="G331" s="7">
        <f t="shared" si="6"/>
        <v>28000.03499999972</v>
      </c>
    </row>
    <row r="332" spans="7:7" x14ac:dyDescent="0.25">
      <c r="G332" s="7">
        <f t="shared" si="6"/>
        <v>28000.03499999972</v>
      </c>
    </row>
    <row r="333" spans="7:7" x14ac:dyDescent="0.25">
      <c r="G333" s="7">
        <f t="shared" si="6"/>
        <v>28000.03499999972</v>
      </c>
    </row>
    <row r="334" spans="7:7" x14ac:dyDescent="0.25">
      <c r="G334" s="7">
        <f t="shared" si="6"/>
        <v>28000.03499999972</v>
      </c>
    </row>
    <row r="335" spans="7:7" x14ac:dyDescent="0.25">
      <c r="G335" s="7">
        <f t="shared" si="6"/>
        <v>28000.03499999972</v>
      </c>
    </row>
    <row r="336" spans="7:7" x14ac:dyDescent="0.25">
      <c r="G336" s="7">
        <f t="shared" si="6"/>
        <v>28000.03499999972</v>
      </c>
    </row>
    <row r="337" spans="7:7" x14ac:dyDescent="0.25">
      <c r="G337" s="7">
        <f t="shared" si="6"/>
        <v>28000.03499999972</v>
      </c>
    </row>
    <row r="338" spans="7:7" x14ac:dyDescent="0.25">
      <c r="G338" s="7">
        <f t="shared" si="6"/>
        <v>28000.03499999972</v>
      </c>
    </row>
    <row r="339" spans="7:7" x14ac:dyDescent="0.25">
      <c r="G339" s="7">
        <f t="shared" si="6"/>
        <v>28000.03499999972</v>
      </c>
    </row>
    <row r="340" spans="7:7" x14ac:dyDescent="0.25">
      <c r="G340" s="7">
        <f t="shared" si="6"/>
        <v>28000.03499999972</v>
      </c>
    </row>
    <row r="341" spans="7:7" x14ac:dyDescent="0.25">
      <c r="G341" s="7">
        <f t="shared" si="6"/>
        <v>28000.03499999972</v>
      </c>
    </row>
    <row r="342" spans="7:7" x14ac:dyDescent="0.25">
      <c r="G342" s="7">
        <f t="shared" si="6"/>
        <v>28000.03499999972</v>
      </c>
    </row>
    <row r="343" spans="7:7" x14ac:dyDescent="0.25">
      <c r="G343" s="7">
        <f t="shared" si="6"/>
        <v>28000.03499999972</v>
      </c>
    </row>
    <row r="344" spans="7:7" x14ac:dyDescent="0.25">
      <c r="G344" s="7">
        <f t="shared" si="6"/>
        <v>28000.03499999972</v>
      </c>
    </row>
    <row r="345" spans="7:7" x14ac:dyDescent="0.25">
      <c r="G345" s="7">
        <f t="shared" si="6"/>
        <v>28000.03499999972</v>
      </c>
    </row>
    <row r="346" spans="7:7" x14ac:dyDescent="0.25">
      <c r="G346" s="7">
        <f t="shared" si="6"/>
        <v>28000.03499999972</v>
      </c>
    </row>
    <row r="347" spans="7:7" x14ac:dyDescent="0.25">
      <c r="G347" s="7">
        <f t="shared" si="6"/>
        <v>28000.03499999972</v>
      </c>
    </row>
    <row r="348" spans="7:7" x14ac:dyDescent="0.25">
      <c r="G348" s="7">
        <f t="shared" si="6"/>
        <v>28000.03499999972</v>
      </c>
    </row>
    <row r="349" spans="7:7" x14ac:dyDescent="0.25">
      <c r="G349" s="7">
        <f t="shared" si="6"/>
        <v>28000.03499999972</v>
      </c>
    </row>
    <row r="350" spans="7:7" x14ac:dyDescent="0.25">
      <c r="G350" s="7">
        <f t="shared" si="6"/>
        <v>28000.03499999972</v>
      </c>
    </row>
    <row r="351" spans="7:7" x14ac:dyDescent="0.25">
      <c r="G351" s="7">
        <f t="shared" si="6"/>
        <v>28000.03499999972</v>
      </c>
    </row>
    <row r="352" spans="7:7" x14ac:dyDescent="0.25">
      <c r="G352" s="7">
        <f t="shared" si="6"/>
        <v>28000.03499999972</v>
      </c>
    </row>
    <row r="353" spans="7:7" x14ac:dyDescent="0.25">
      <c r="G353" s="7">
        <f t="shared" si="6"/>
        <v>28000.03499999972</v>
      </c>
    </row>
    <row r="354" spans="7:7" x14ac:dyDescent="0.25">
      <c r="G354" s="7">
        <f t="shared" si="6"/>
        <v>28000.03499999972</v>
      </c>
    </row>
    <row r="355" spans="7:7" x14ac:dyDescent="0.25">
      <c r="G355" s="7">
        <f t="shared" si="6"/>
        <v>28000.03499999972</v>
      </c>
    </row>
    <row r="356" spans="7:7" x14ac:dyDescent="0.25">
      <c r="G356" s="7">
        <f t="shared" si="6"/>
        <v>28000.03499999972</v>
      </c>
    </row>
    <row r="357" spans="7:7" x14ac:dyDescent="0.25">
      <c r="G357" s="7">
        <f t="shared" si="6"/>
        <v>28000.03499999972</v>
      </c>
    </row>
    <row r="358" spans="7:7" x14ac:dyDescent="0.25">
      <c r="G358" s="7">
        <f t="shared" si="6"/>
        <v>28000.03499999972</v>
      </c>
    </row>
    <row r="359" spans="7:7" x14ac:dyDescent="0.25">
      <c r="G359" s="7">
        <f t="shared" si="6"/>
        <v>28000.03499999972</v>
      </c>
    </row>
    <row r="360" spans="7:7" x14ac:dyDescent="0.25">
      <c r="G360" s="7">
        <f t="shared" si="6"/>
        <v>28000.03499999972</v>
      </c>
    </row>
    <row r="361" spans="7:7" x14ac:dyDescent="0.25">
      <c r="G361" s="7">
        <f t="shared" si="6"/>
        <v>28000.03499999972</v>
      </c>
    </row>
    <row r="362" spans="7:7" x14ac:dyDescent="0.25">
      <c r="G362" s="7">
        <f t="shared" si="6"/>
        <v>28000.03499999972</v>
      </c>
    </row>
    <row r="363" spans="7:7" x14ac:dyDescent="0.25">
      <c r="G363" s="7">
        <f t="shared" si="6"/>
        <v>28000.03499999972</v>
      </c>
    </row>
    <row r="364" spans="7:7" x14ac:dyDescent="0.25">
      <c r="G364" s="7">
        <f t="shared" si="6"/>
        <v>28000.03499999972</v>
      </c>
    </row>
    <row r="365" spans="7:7" x14ac:dyDescent="0.25">
      <c r="G365" s="7">
        <f t="shared" si="6"/>
        <v>28000.03499999972</v>
      </c>
    </row>
    <row r="366" spans="7:7" x14ac:dyDescent="0.25">
      <c r="G366" s="7">
        <f t="shared" si="6"/>
        <v>28000.03499999972</v>
      </c>
    </row>
    <row r="367" spans="7:7" x14ac:dyDescent="0.25">
      <c r="G367" s="7">
        <f t="shared" si="6"/>
        <v>28000.03499999972</v>
      </c>
    </row>
    <row r="368" spans="7:7" x14ac:dyDescent="0.25">
      <c r="G368" s="7">
        <f t="shared" si="6"/>
        <v>28000.03499999972</v>
      </c>
    </row>
    <row r="369" spans="7:7" x14ac:dyDescent="0.25">
      <c r="G369" s="7">
        <f t="shared" si="6"/>
        <v>28000.03499999972</v>
      </c>
    </row>
    <row r="370" spans="7:7" x14ac:dyDescent="0.25">
      <c r="G370" s="7">
        <f t="shared" si="6"/>
        <v>28000.03499999972</v>
      </c>
    </row>
    <row r="371" spans="7:7" x14ac:dyDescent="0.25">
      <c r="G371" s="7">
        <f t="shared" si="6"/>
        <v>28000.03499999972</v>
      </c>
    </row>
    <row r="372" spans="7:7" x14ac:dyDescent="0.25">
      <c r="G372" s="7">
        <f t="shared" si="6"/>
        <v>28000.03499999972</v>
      </c>
    </row>
    <row r="373" spans="7:7" x14ac:dyDescent="0.25">
      <c r="G373" s="7">
        <f t="shared" si="6"/>
        <v>28000.03499999972</v>
      </c>
    </row>
    <row r="374" spans="7:7" x14ac:dyDescent="0.25">
      <c r="G374" s="7">
        <f t="shared" si="6"/>
        <v>28000.03499999972</v>
      </c>
    </row>
    <row r="375" spans="7:7" x14ac:dyDescent="0.25">
      <c r="G375" s="7">
        <f t="shared" si="6"/>
        <v>28000.03499999972</v>
      </c>
    </row>
    <row r="376" spans="7:7" x14ac:dyDescent="0.25">
      <c r="G376" s="7">
        <f t="shared" si="6"/>
        <v>28000.03499999972</v>
      </c>
    </row>
    <row r="377" spans="7:7" x14ac:dyDescent="0.25">
      <c r="G377" s="7">
        <f t="shared" si="6"/>
        <v>28000.03499999972</v>
      </c>
    </row>
    <row r="378" spans="7:7" x14ac:dyDescent="0.25">
      <c r="G378" s="7">
        <f t="shared" si="6"/>
        <v>28000.03499999972</v>
      </c>
    </row>
    <row r="379" spans="7:7" x14ac:dyDescent="0.25">
      <c r="G379" s="7">
        <f t="shared" si="6"/>
        <v>28000.03499999972</v>
      </c>
    </row>
    <row r="380" spans="7:7" x14ac:dyDescent="0.25">
      <c r="G380" s="7">
        <f t="shared" si="6"/>
        <v>28000.03499999972</v>
      </c>
    </row>
    <row r="381" spans="7:7" x14ac:dyDescent="0.25">
      <c r="G381" s="7">
        <f t="shared" si="6"/>
        <v>28000.03499999972</v>
      </c>
    </row>
    <row r="382" spans="7:7" x14ac:dyDescent="0.25">
      <c r="G382" s="7">
        <f t="shared" si="6"/>
        <v>28000.03499999972</v>
      </c>
    </row>
    <row r="383" spans="7:7" x14ac:dyDescent="0.25">
      <c r="G383" s="7">
        <f t="shared" si="6"/>
        <v>28000.03499999972</v>
      </c>
    </row>
    <row r="384" spans="7:7" x14ac:dyDescent="0.25">
      <c r="G384" s="7">
        <f t="shared" si="6"/>
        <v>28000.03499999972</v>
      </c>
    </row>
    <row r="385" spans="7:7" x14ac:dyDescent="0.25">
      <c r="G385" s="7">
        <f t="shared" si="6"/>
        <v>28000.03499999972</v>
      </c>
    </row>
    <row r="386" spans="7:7" x14ac:dyDescent="0.25">
      <c r="G386" s="7">
        <f t="shared" si="6"/>
        <v>28000.03499999972</v>
      </c>
    </row>
    <row r="387" spans="7:7" x14ac:dyDescent="0.25">
      <c r="G387" s="7">
        <f t="shared" si="6"/>
        <v>28000.03499999972</v>
      </c>
    </row>
    <row r="388" spans="7:7" x14ac:dyDescent="0.25">
      <c r="G388" s="7">
        <f t="shared" ref="G388:G400" si="7">G387+E388-F388</f>
        <v>28000.03499999972</v>
      </c>
    </row>
    <row r="389" spans="7:7" x14ac:dyDescent="0.25">
      <c r="G389" s="7">
        <f t="shared" si="7"/>
        <v>28000.03499999972</v>
      </c>
    </row>
    <row r="390" spans="7:7" x14ac:dyDescent="0.25">
      <c r="G390" s="7">
        <f t="shared" si="7"/>
        <v>28000.03499999972</v>
      </c>
    </row>
    <row r="391" spans="7:7" x14ac:dyDescent="0.25">
      <c r="G391" s="7">
        <f t="shared" si="7"/>
        <v>28000.03499999972</v>
      </c>
    </row>
    <row r="392" spans="7:7" x14ac:dyDescent="0.25">
      <c r="G392" s="7">
        <f t="shared" si="7"/>
        <v>28000.03499999972</v>
      </c>
    </row>
    <row r="393" spans="7:7" x14ac:dyDescent="0.25">
      <c r="G393" s="7">
        <f t="shared" si="7"/>
        <v>28000.03499999972</v>
      </c>
    </row>
    <row r="394" spans="7:7" x14ac:dyDescent="0.25">
      <c r="G394" s="7">
        <f t="shared" si="7"/>
        <v>28000.03499999972</v>
      </c>
    </row>
    <row r="395" spans="7:7" x14ac:dyDescent="0.25">
      <c r="G395" s="7">
        <f t="shared" si="7"/>
        <v>28000.03499999972</v>
      </c>
    </row>
    <row r="396" spans="7:7" x14ac:dyDescent="0.25">
      <c r="G396" s="7">
        <f t="shared" si="7"/>
        <v>28000.03499999972</v>
      </c>
    </row>
    <row r="397" spans="7:7" x14ac:dyDescent="0.25">
      <c r="G397" s="7">
        <f t="shared" si="7"/>
        <v>28000.03499999972</v>
      </c>
    </row>
    <row r="398" spans="7:7" x14ac:dyDescent="0.25">
      <c r="G398" s="7">
        <f t="shared" si="7"/>
        <v>28000.03499999972</v>
      </c>
    </row>
    <row r="399" spans="7:7" x14ac:dyDescent="0.25">
      <c r="G399" s="7">
        <f t="shared" si="7"/>
        <v>28000.03499999972</v>
      </c>
    </row>
    <row r="400" spans="7:7" x14ac:dyDescent="0.25">
      <c r="G400" s="7">
        <f t="shared" si="7"/>
        <v>28000.03499999972</v>
      </c>
    </row>
  </sheetData>
  <sortState xmlns:xlrd2="http://schemas.microsoft.com/office/spreadsheetml/2017/richdata2" ref="A3:F192">
    <sortCondition ref="A3:A192"/>
    <sortCondition ref="C3:C192"/>
    <sortCondition ref="D3:D192"/>
    <sortCondition ref="E3:E192"/>
    <sortCondition ref="F3:F192"/>
  </sortState>
  <mergeCells count="5">
    <mergeCell ref="I7:J7"/>
    <mergeCell ref="I8:J8"/>
    <mergeCell ref="A1:F1"/>
    <mergeCell ref="I3:J3"/>
    <mergeCell ref="I4:J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6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600-000001000000}">
          <x14:formula1>
            <xm:f>'Menus '!$B$2:$B$175</xm:f>
          </x14:formula1>
          <xm:sqref>C195:C1048576 C1:C2 C192</xm:sqref>
        </x14:dataValidation>
        <x14:dataValidation type="list" allowBlank="1" showInputMessage="1" showErrorMessage="1" xr:uid="{00000000-0002-0000-0600-000002000000}">
          <x14:formula1>
            <xm:f>'Menus '!$B$2:$B$171</xm:f>
          </x14:formula1>
          <xm:sqref>C3:C191</xm:sqref>
        </x14:dataValidation>
        <x14:dataValidation type="list" allowBlank="1" showInputMessage="1" showErrorMessage="1" xr:uid="{00000000-0002-0000-0600-000003000000}">
          <x14:formula1>
            <xm:f>'Menus '!$B$2:$B$177</xm:f>
          </x14:formula1>
          <xm:sqref>C193:C194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00"/>
  <sheetViews>
    <sheetView zoomScaleNormal="100" workbookViewId="0">
      <pane ySplit="2" topLeftCell="A3" activePane="bottomLeft" state="frozen"/>
      <selection pane="bottomLeft" activeCell="I16" sqref="I16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'JUIN 2022'!G400</f>
        <v>28000.03499999972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169078.30000000002</v>
      </c>
      <c r="J2" s="40">
        <f>SUM(F:F)</f>
        <v>176055.31000000003</v>
      </c>
    </row>
    <row r="3" spans="1:10" x14ac:dyDescent="0.25">
      <c r="A3" s="5">
        <v>44743</v>
      </c>
      <c r="B3" s="11" t="s">
        <v>16</v>
      </c>
      <c r="C3" s="11" t="s">
        <v>200</v>
      </c>
      <c r="D3" s="16" t="s">
        <v>614</v>
      </c>
      <c r="E3" s="30"/>
      <c r="F3" s="30">
        <v>2098.58</v>
      </c>
      <c r="G3" s="7">
        <f>G1+E3-F3</f>
        <v>25901.454999999718</v>
      </c>
      <c r="I3" s="42" t="s">
        <v>12</v>
      </c>
      <c r="J3" s="43"/>
    </row>
    <row r="4" spans="1:10" ht="15.75" thickBot="1" x14ac:dyDescent="0.3">
      <c r="A4" s="5">
        <v>44743</v>
      </c>
      <c r="B4" s="11" t="s">
        <v>17</v>
      </c>
      <c r="C4" s="11" t="s">
        <v>201</v>
      </c>
      <c r="D4" s="16" t="s">
        <v>615</v>
      </c>
      <c r="E4" s="30"/>
      <c r="F4" s="30">
        <v>2283.6999999999998</v>
      </c>
      <c r="G4" s="7">
        <f t="shared" ref="G4:G67" si="0">G3+E4-F4</f>
        <v>23617.754999999717</v>
      </c>
      <c r="I4" s="44">
        <f>I2-J2</f>
        <v>-6977.0100000000093</v>
      </c>
      <c r="J4" s="45"/>
    </row>
    <row r="5" spans="1:10" x14ac:dyDescent="0.25">
      <c r="A5" s="5">
        <v>44743</v>
      </c>
      <c r="B5" s="11" t="s">
        <v>18</v>
      </c>
      <c r="C5" s="11" t="s">
        <v>202</v>
      </c>
      <c r="D5" s="16" t="s">
        <v>616</v>
      </c>
      <c r="E5" s="30"/>
      <c r="F5" s="30">
        <v>260.24</v>
      </c>
      <c r="G5" s="7">
        <f t="shared" si="0"/>
        <v>23357.514999999716</v>
      </c>
      <c r="I5" s="37" t="s">
        <v>13</v>
      </c>
      <c r="J5" s="38" t="s">
        <v>14</v>
      </c>
    </row>
    <row r="6" spans="1:10" x14ac:dyDescent="0.25">
      <c r="A6" s="5">
        <v>44743</v>
      </c>
      <c r="B6" s="11" t="s">
        <v>19</v>
      </c>
      <c r="C6" s="11" t="s">
        <v>203</v>
      </c>
      <c r="D6" s="16" t="s">
        <v>617</v>
      </c>
      <c r="E6" s="30"/>
      <c r="F6" s="30">
        <v>2213.9299999999998</v>
      </c>
      <c r="G6" s="7">
        <f t="shared" si="0"/>
        <v>21143.584999999715</v>
      </c>
      <c r="I6" s="39"/>
      <c r="J6" s="40"/>
    </row>
    <row r="7" spans="1:10" x14ac:dyDescent="0.25">
      <c r="A7" s="5">
        <v>44743</v>
      </c>
      <c r="B7" s="11" t="s">
        <v>20</v>
      </c>
      <c r="C7" s="11" t="s">
        <v>204</v>
      </c>
      <c r="D7" s="16" t="s">
        <v>618</v>
      </c>
      <c r="E7" s="30"/>
      <c r="F7" s="30">
        <v>61.45</v>
      </c>
      <c r="G7" s="7">
        <f t="shared" si="0"/>
        <v>21082.134999999715</v>
      </c>
      <c r="I7" s="42" t="s">
        <v>15</v>
      </c>
      <c r="J7" s="43"/>
    </row>
    <row r="8" spans="1:10" ht="15.75" thickBot="1" x14ac:dyDescent="0.3">
      <c r="A8" s="5">
        <v>44743</v>
      </c>
      <c r="B8" s="11" t="s">
        <v>21</v>
      </c>
      <c r="C8" s="11" t="s">
        <v>205</v>
      </c>
      <c r="D8" s="16" t="s">
        <v>619</v>
      </c>
      <c r="E8" s="30"/>
      <c r="F8" s="30">
        <v>318.67</v>
      </c>
      <c r="G8" s="7">
        <f t="shared" si="0"/>
        <v>20763.464999999716</v>
      </c>
      <c r="I8" s="44">
        <f>I6-J6</f>
        <v>0</v>
      </c>
      <c r="J8" s="45"/>
    </row>
    <row r="9" spans="1:10" x14ac:dyDescent="0.25">
      <c r="A9" s="5">
        <v>44743</v>
      </c>
      <c r="B9" s="11" t="s">
        <v>22</v>
      </c>
      <c r="C9" s="11" t="s">
        <v>206</v>
      </c>
      <c r="D9" s="16" t="s">
        <v>620</v>
      </c>
      <c r="E9" s="30"/>
      <c r="F9" s="30">
        <v>2921.31</v>
      </c>
      <c r="G9" s="7">
        <f t="shared" si="0"/>
        <v>17842.154999999715</v>
      </c>
    </row>
    <row r="10" spans="1:10" x14ac:dyDescent="0.25">
      <c r="A10" s="5">
        <v>44743</v>
      </c>
      <c r="B10" s="11" t="s">
        <v>23</v>
      </c>
      <c r="C10" s="11" t="s">
        <v>207</v>
      </c>
      <c r="D10" s="16" t="s">
        <v>621</v>
      </c>
      <c r="E10" s="30"/>
      <c r="F10" s="30">
        <v>5760</v>
      </c>
      <c r="G10" s="7">
        <f t="shared" si="0"/>
        <v>12082.154999999715</v>
      </c>
    </row>
    <row r="11" spans="1:10" x14ac:dyDescent="0.25">
      <c r="A11" s="5">
        <v>44744</v>
      </c>
      <c r="B11" s="11" t="s">
        <v>24</v>
      </c>
      <c r="C11" s="11" t="s">
        <v>208</v>
      </c>
      <c r="D11" s="16" t="s">
        <v>622</v>
      </c>
      <c r="E11" s="30"/>
      <c r="F11" s="30">
        <v>46.8</v>
      </c>
      <c r="G11" s="7">
        <f t="shared" si="0"/>
        <v>12035.354999999716</v>
      </c>
    </row>
    <row r="12" spans="1:10" x14ac:dyDescent="0.25">
      <c r="A12" s="5">
        <v>44744</v>
      </c>
      <c r="B12" s="11" t="s">
        <v>25</v>
      </c>
      <c r="C12" s="11" t="s">
        <v>209</v>
      </c>
      <c r="D12" s="16" t="s">
        <v>623</v>
      </c>
      <c r="E12" s="30"/>
      <c r="F12" s="30">
        <v>55.2</v>
      </c>
      <c r="G12" s="7">
        <f t="shared" si="0"/>
        <v>11980.154999999715</v>
      </c>
    </row>
    <row r="13" spans="1:10" x14ac:dyDescent="0.25">
      <c r="A13" s="5">
        <v>44744</v>
      </c>
      <c r="B13" s="11" t="s">
        <v>26</v>
      </c>
      <c r="C13" s="11" t="s">
        <v>210</v>
      </c>
      <c r="D13" s="16" t="s">
        <v>624</v>
      </c>
      <c r="E13" s="30"/>
      <c r="F13" s="30">
        <v>50.4</v>
      </c>
      <c r="G13" s="7">
        <f t="shared" si="0"/>
        <v>11929.754999999715</v>
      </c>
    </row>
    <row r="14" spans="1:10" x14ac:dyDescent="0.25">
      <c r="A14" s="5">
        <v>44744</v>
      </c>
      <c r="B14" s="11" t="s">
        <v>27</v>
      </c>
      <c r="C14" s="11" t="s">
        <v>211</v>
      </c>
      <c r="D14" s="16" t="s">
        <v>625</v>
      </c>
      <c r="E14" s="30">
        <v>67.2</v>
      </c>
      <c r="F14" s="30"/>
      <c r="G14" s="7">
        <f t="shared" si="0"/>
        <v>11996.954999999716</v>
      </c>
    </row>
    <row r="15" spans="1:10" x14ac:dyDescent="0.25">
      <c r="A15" s="5">
        <v>44744</v>
      </c>
      <c r="B15" s="11" t="s">
        <v>28</v>
      </c>
      <c r="C15" s="11" t="s">
        <v>212</v>
      </c>
      <c r="D15" s="16" t="s">
        <v>626</v>
      </c>
      <c r="E15" s="30"/>
      <c r="F15" s="30">
        <v>0.3</v>
      </c>
      <c r="G15" s="7">
        <f t="shared" si="0"/>
        <v>11996.654999999717</v>
      </c>
    </row>
    <row r="16" spans="1:10" x14ac:dyDescent="0.25">
      <c r="A16" s="5">
        <v>44744</v>
      </c>
      <c r="B16" s="11" t="s">
        <v>29</v>
      </c>
      <c r="C16" s="11" t="s">
        <v>213</v>
      </c>
      <c r="D16" s="16" t="s">
        <v>627</v>
      </c>
      <c r="E16" s="30">
        <v>3270.18</v>
      </c>
      <c r="F16" s="30"/>
      <c r="G16" s="7">
        <f t="shared" si="0"/>
        <v>15266.834999999717</v>
      </c>
    </row>
    <row r="17" spans="1:7" x14ac:dyDescent="0.25">
      <c r="A17" s="5">
        <v>44744</v>
      </c>
      <c r="B17" s="11" t="s">
        <v>30</v>
      </c>
      <c r="C17" s="11" t="s">
        <v>214</v>
      </c>
      <c r="D17" s="16" t="s">
        <v>628</v>
      </c>
      <c r="E17" s="30">
        <v>25943.35</v>
      </c>
      <c r="F17" s="30"/>
      <c r="G17" s="7">
        <f t="shared" si="0"/>
        <v>41210.184999999714</v>
      </c>
    </row>
    <row r="18" spans="1:7" x14ac:dyDescent="0.25">
      <c r="A18" s="5">
        <v>44744</v>
      </c>
      <c r="B18" s="11" t="s">
        <v>31</v>
      </c>
      <c r="C18" s="11" t="s">
        <v>215</v>
      </c>
      <c r="D18" s="16" t="s">
        <v>629</v>
      </c>
      <c r="E18" s="30"/>
      <c r="F18" s="30">
        <v>324</v>
      </c>
      <c r="G18" s="7">
        <f t="shared" si="0"/>
        <v>40886.184999999714</v>
      </c>
    </row>
    <row r="19" spans="1:7" x14ac:dyDescent="0.25">
      <c r="A19" s="5">
        <v>44744</v>
      </c>
      <c r="B19" s="11" t="s">
        <v>32</v>
      </c>
      <c r="C19" s="11" t="s">
        <v>216</v>
      </c>
      <c r="D19" s="16" t="s">
        <v>630</v>
      </c>
      <c r="E19" s="30"/>
      <c r="F19" s="30">
        <v>360</v>
      </c>
      <c r="G19" s="7">
        <f t="shared" si="0"/>
        <v>40526.184999999714</v>
      </c>
    </row>
    <row r="20" spans="1:7" x14ac:dyDescent="0.25">
      <c r="A20" s="5">
        <v>44744</v>
      </c>
      <c r="B20" s="11" t="s">
        <v>33</v>
      </c>
      <c r="C20" s="11" t="s">
        <v>217</v>
      </c>
      <c r="D20" s="16" t="s">
        <v>631</v>
      </c>
      <c r="E20" s="30"/>
      <c r="F20" s="30">
        <v>40</v>
      </c>
      <c r="G20" s="7">
        <f t="shared" si="0"/>
        <v>40486.184999999714</v>
      </c>
    </row>
    <row r="21" spans="1:7" x14ac:dyDescent="0.25">
      <c r="A21" s="5">
        <v>44744</v>
      </c>
      <c r="B21" s="11" t="s">
        <v>34</v>
      </c>
      <c r="C21" s="11" t="s">
        <v>218</v>
      </c>
      <c r="D21" s="16" t="s">
        <v>632</v>
      </c>
      <c r="E21" s="30"/>
      <c r="F21" s="30">
        <v>524.67999999999995</v>
      </c>
      <c r="G21" s="7">
        <f t="shared" si="0"/>
        <v>39961.504999999714</v>
      </c>
    </row>
    <row r="22" spans="1:7" x14ac:dyDescent="0.25">
      <c r="A22" s="5">
        <v>44745</v>
      </c>
      <c r="B22" s="11" t="s">
        <v>35</v>
      </c>
      <c r="C22" s="11" t="s">
        <v>219</v>
      </c>
      <c r="D22" s="16" t="s">
        <v>633</v>
      </c>
      <c r="E22" s="30"/>
      <c r="F22" s="30">
        <v>888.04</v>
      </c>
      <c r="G22" s="7">
        <f t="shared" si="0"/>
        <v>39073.464999999713</v>
      </c>
    </row>
    <row r="23" spans="1:7" x14ac:dyDescent="0.25">
      <c r="A23" s="5">
        <v>44745</v>
      </c>
      <c r="B23" s="11" t="s">
        <v>36</v>
      </c>
      <c r="C23" s="11" t="s">
        <v>220</v>
      </c>
      <c r="D23" s="16" t="s">
        <v>634</v>
      </c>
      <c r="E23" s="30"/>
      <c r="F23" s="30">
        <v>237.9</v>
      </c>
      <c r="G23" s="7">
        <f t="shared" si="0"/>
        <v>38835.564999999711</v>
      </c>
    </row>
    <row r="24" spans="1:7" x14ac:dyDescent="0.25">
      <c r="A24" s="5">
        <v>44746</v>
      </c>
      <c r="B24" s="11" t="s">
        <v>37</v>
      </c>
      <c r="C24" s="11" t="s">
        <v>221</v>
      </c>
      <c r="D24" s="16" t="s">
        <v>635</v>
      </c>
      <c r="E24" s="30"/>
      <c r="F24" s="30">
        <v>141.97999999999999</v>
      </c>
      <c r="G24" s="7">
        <f t="shared" si="0"/>
        <v>38693.584999999708</v>
      </c>
    </row>
    <row r="25" spans="1:7" x14ac:dyDescent="0.25">
      <c r="A25" s="5">
        <v>44746</v>
      </c>
      <c r="B25" s="11" t="s">
        <v>38</v>
      </c>
      <c r="C25" s="11" t="s">
        <v>222</v>
      </c>
      <c r="D25" s="16" t="s">
        <v>636</v>
      </c>
      <c r="E25" s="30"/>
      <c r="F25" s="30">
        <v>67.7</v>
      </c>
      <c r="G25" s="7">
        <f t="shared" si="0"/>
        <v>38625.884999999711</v>
      </c>
    </row>
    <row r="26" spans="1:7" x14ac:dyDescent="0.25">
      <c r="A26" s="5">
        <v>44746</v>
      </c>
      <c r="B26" s="11" t="s">
        <v>39</v>
      </c>
      <c r="C26" s="11" t="s">
        <v>223</v>
      </c>
      <c r="D26" s="16" t="s">
        <v>637</v>
      </c>
      <c r="E26" s="30"/>
      <c r="F26" s="30">
        <v>6</v>
      </c>
      <c r="G26" s="7">
        <f t="shared" si="0"/>
        <v>38619.884999999711</v>
      </c>
    </row>
    <row r="27" spans="1:7" x14ac:dyDescent="0.25">
      <c r="A27" s="5">
        <v>44746</v>
      </c>
      <c r="B27" s="11" t="s">
        <v>40</v>
      </c>
      <c r="C27" s="11" t="s">
        <v>224</v>
      </c>
      <c r="D27" s="16" t="s">
        <v>638</v>
      </c>
      <c r="E27" s="30">
        <v>5653</v>
      </c>
      <c r="F27" s="30"/>
      <c r="G27" s="7">
        <f t="shared" si="0"/>
        <v>44272.884999999711</v>
      </c>
    </row>
    <row r="28" spans="1:7" x14ac:dyDescent="0.25">
      <c r="A28" s="5">
        <v>44747</v>
      </c>
      <c r="B28" s="11" t="s">
        <v>41</v>
      </c>
      <c r="C28" s="11" t="s">
        <v>225</v>
      </c>
      <c r="D28" s="16" t="s">
        <v>639</v>
      </c>
      <c r="E28" s="30">
        <v>62000</v>
      </c>
      <c r="F28" s="30"/>
      <c r="G28" s="7">
        <f t="shared" si="0"/>
        <v>106272.88499999972</v>
      </c>
    </row>
    <row r="29" spans="1:7" x14ac:dyDescent="0.25">
      <c r="A29" s="5">
        <v>44747</v>
      </c>
      <c r="B29" s="11" t="s">
        <v>42</v>
      </c>
      <c r="C29" s="11" t="s">
        <v>226</v>
      </c>
      <c r="D29" s="16" t="s">
        <v>640</v>
      </c>
      <c r="E29" s="30"/>
      <c r="F29" s="30">
        <v>30</v>
      </c>
      <c r="G29" s="7">
        <f t="shared" si="0"/>
        <v>106242.88499999972</v>
      </c>
    </row>
    <row r="30" spans="1:7" x14ac:dyDescent="0.25">
      <c r="A30" s="5">
        <v>44747</v>
      </c>
      <c r="B30" s="11" t="s">
        <v>43</v>
      </c>
      <c r="C30" s="11" t="s">
        <v>227</v>
      </c>
      <c r="D30" s="16" t="s">
        <v>641</v>
      </c>
      <c r="E30" s="30"/>
      <c r="F30" s="30">
        <v>23.88</v>
      </c>
      <c r="G30" s="7">
        <f t="shared" si="0"/>
        <v>106219.00499999971</v>
      </c>
    </row>
    <row r="31" spans="1:7" x14ac:dyDescent="0.25">
      <c r="A31" s="5">
        <v>44747</v>
      </c>
      <c r="B31" s="11" t="s">
        <v>44</v>
      </c>
      <c r="C31" s="11" t="s">
        <v>228</v>
      </c>
      <c r="D31" s="16" t="s">
        <v>642</v>
      </c>
      <c r="E31" s="30"/>
      <c r="F31" s="30">
        <v>4123.84</v>
      </c>
      <c r="G31" s="7">
        <f t="shared" si="0"/>
        <v>102095.16499999972</v>
      </c>
    </row>
    <row r="32" spans="1:7" x14ac:dyDescent="0.25">
      <c r="A32" s="5">
        <v>44747</v>
      </c>
      <c r="B32" s="11" t="s">
        <v>45</v>
      </c>
      <c r="C32" s="11" t="s">
        <v>229</v>
      </c>
      <c r="D32" s="16" t="s">
        <v>643</v>
      </c>
      <c r="E32" s="30"/>
      <c r="F32" s="30">
        <v>81.62</v>
      </c>
      <c r="G32" s="7">
        <f t="shared" si="0"/>
        <v>102013.54499999972</v>
      </c>
    </row>
    <row r="33" spans="1:7" x14ac:dyDescent="0.25">
      <c r="A33" s="5">
        <v>44747</v>
      </c>
      <c r="B33" s="11" t="s">
        <v>46</v>
      </c>
      <c r="C33" s="11" t="s">
        <v>230</v>
      </c>
      <c r="D33" s="16" t="s">
        <v>644</v>
      </c>
      <c r="E33" s="30"/>
      <c r="F33" s="30">
        <v>89.78</v>
      </c>
      <c r="G33" s="7">
        <f t="shared" si="0"/>
        <v>101923.76499999972</v>
      </c>
    </row>
    <row r="34" spans="1:7" x14ac:dyDescent="0.25">
      <c r="A34" s="5">
        <v>44747</v>
      </c>
      <c r="B34" s="11" t="s">
        <v>47</v>
      </c>
      <c r="C34" s="11" t="s">
        <v>231</v>
      </c>
      <c r="D34" s="16" t="s">
        <v>645</v>
      </c>
      <c r="E34" s="30"/>
      <c r="F34" s="30">
        <v>16.899999999999999</v>
      </c>
      <c r="G34" s="7">
        <f t="shared" si="0"/>
        <v>101906.86499999973</v>
      </c>
    </row>
    <row r="35" spans="1:7" x14ac:dyDescent="0.25">
      <c r="A35" s="5">
        <v>44747</v>
      </c>
      <c r="B35" s="11" t="s">
        <v>48</v>
      </c>
      <c r="C35" s="11" t="s">
        <v>232</v>
      </c>
      <c r="D35" s="16" t="s">
        <v>646</v>
      </c>
      <c r="E35" s="30"/>
      <c r="F35" s="30">
        <v>385.36</v>
      </c>
      <c r="G35" s="7">
        <f t="shared" si="0"/>
        <v>101521.50499999973</v>
      </c>
    </row>
    <row r="36" spans="1:7" x14ac:dyDescent="0.25">
      <c r="A36" s="5">
        <v>44747</v>
      </c>
      <c r="B36" s="11" t="s">
        <v>49</v>
      </c>
      <c r="C36" s="11" t="s">
        <v>233</v>
      </c>
      <c r="D36" s="16" t="s">
        <v>647</v>
      </c>
      <c r="E36" s="30"/>
      <c r="F36" s="30">
        <v>1265.96</v>
      </c>
      <c r="G36" s="7">
        <f>G35+E36-F36</f>
        <v>100255.54499999972</v>
      </c>
    </row>
    <row r="37" spans="1:7" x14ac:dyDescent="0.25">
      <c r="A37" s="5">
        <v>44747</v>
      </c>
      <c r="B37" s="11" t="s">
        <v>50</v>
      </c>
      <c r="C37" s="11" t="s">
        <v>234</v>
      </c>
      <c r="D37" s="16" t="s">
        <v>648</v>
      </c>
      <c r="E37" s="30"/>
      <c r="F37" s="30">
        <v>1621.36</v>
      </c>
      <c r="G37" s="7">
        <f t="shared" si="0"/>
        <v>98634.184999999721</v>
      </c>
    </row>
    <row r="38" spans="1:7" x14ac:dyDescent="0.25">
      <c r="A38" s="5">
        <v>44747</v>
      </c>
      <c r="B38" s="11" t="s">
        <v>51</v>
      </c>
      <c r="C38" s="11" t="s">
        <v>235</v>
      </c>
      <c r="D38" s="16" t="s">
        <v>649</v>
      </c>
      <c r="E38" s="30"/>
      <c r="F38" s="30">
        <v>522.37</v>
      </c>
      <c r="G38" s="7">
        <f t="shared" si="0"/>
        <v>98111.814999999726</v>
      </c>
    </row>
    <row r="39" spans="1:7" x14ac:dyDescent="0.25">
      <c r="A39" s="5">
        <v>44747</v>
      </c>
      <c r="B39" s="11" t="s">
        <v>52</v>
      </c>
      <c r="C39" s="11" t="s">
        <v>236</v>
      </c>
      <c r="D39" s="16" t="s">
        <v>650</v>
      </c>
      <c r="E39" s="30"/>
      <c r="F39" s="30">
        <v>3392.35</v>
      </c>
      <c r="G39" s="7">
        <f t="shared" si="0"/>
        <v>94719.46499999972</v>
      </c>
    </row>
    <row r="40" spans="1:7" x14ac:dyDescent="0.25">
      <c r="A40" s="5">
        <v>44747</v>
      </c>
      <c r="B40" s="11" t="s">
        <v>53</v>
      </c>
      <c r="C40" s="11" t="s">
        <v>237</v>
      </c>
      <c r="D40" s="16" t="s">
        <v>651</v>
      </c>
      <c r="E40" s="30"/>
      <c r="F40" s="30">
        <v>647.70000000000005</v>
      </c>
      <c r="G40" s="7">
        <f t="shared" si="0"/>
        <v>94071.764999999723</v>
      </c>
    </row>
    <row r="41" spans="1:7" x14ac:dyDescent="0.25">
      <c r="A41" s="5">
        <v>44747</v>
      </c>
      <c r="B41" s="11" t="s">
        <v>54</v>
      </c>
      <c r="C41" s="11" t="s">
        <v>238</v>
      </c>
      <c r="D41" s="16" t="s">
        <v>652</v>
      </c>
      <c r="E41" s="30"/>
      <c r="F41" s="30">
        <v>720</v>
      </c>
      <c r="G41" s="7">
        <f t="shared" si="0"/>
        <v>93351.764999999723</v>
      </c>
    </row>
    <row r="42" spans="1:7" x14ac:dyDescent="0.25">
      <c r="A42" s="5">
        <v>44748</v>
      </c>
      <c r="B42" s="11" t="s">
        <v>55</v>
      </c>
      <c r="C42" s="11" t="s">
        <v>239</v>
      </c>
      <c r="D42" s="16" t="s">
        <v>653</v>
      </c>
      <c r="E42" s="30"/>
      <c r="F42" s="30">
        <v>17.88</v>
      </c>
      <c r="G42" s="7">
        <f t="shared" si="0"/>
        <v>93333.884999999718</v>
      </c>
    </row>
    <row r="43" spans="1:7" x14ac:dyDescent="0.25">
      <c r="A43" s="5">
        <v>44748</v>
      </c>
      <c r="B43" s="11" t="s">
        <v>56</v>
      </c>
      <c r="C43" s="11" t="s">
        <v>240</v>
      </c>
      <c r="D43" s="16" t="s">
        <v>654</v>
      </c>
      <c r="E43" s="30"/>
      <c r="F43" s="30">
        <v>62000</v>
      </c>
      <c r="G43" s="7">
        <f t="shared" si="0"/>
        <v>31333.884999999718</v>
      </c>
    </row>
    <row r="44" spans="1:7" x14ac:dyDescent="0.25">
      <c r="A44" s="5">
        <v>44748</v>
      </c>
      <c r="B44" s="11" t="s">
        <v>57</v>
      </c>
      <c r="C44" s="11" t="s">
        <v>241</v>
      </c>
      <c r="D44" s="16" t="s">
        <v>655</v>
      </c>
      <c r="E44" s="30"/>
      <c r="F44" s="30">
        <v>87.58</v>
      </c>
      <c r="G44" s="7">
        <f t="shared" si="0"/>
        <v>31246.304999999717</v>
      </c>
    </row>
    <row r="45" spans="1:7" x14ac:dyDescent="0.25">
      <c r="A45" s="27">
        <v>44748</v>
      </c>
      <c r="B45" s="11" t="s">
        <v>58</v>
      </c>
      <c r="C45" s="11" t="s">
        <v>242</v>
      </c>
      <c r="D45" s="16" t="s">
        <v>656</v>
      </c>
      <c r="E45" s="30"/>
      <c r="F45" s="30">
        <v>50</v>
      </c>
      <c r="G45" s="7">
        <f t="shared" si="0"/>
        <v>31196.304999999717</v>
      </c>
    </row>
    <row r="46" spans="1:7" x14ac:dyDescent="0.25">
      <c r="A46" s="5">
        <v>44749</v>
      </c>
      <c r="B46" s="11" t="s">
        <v>59</v>
      </c>
      <c r="C46" s="11" t="s">
        <v>243</v>
      </c>
      <c r="D46" s="16" t="s">
        <v>657</v>
      </c>
      <c r="E46" s="30">
        <v>2910.62</v>
      </c>
      <c r="F46" s="30"/>
      <c r="G46" s="7">
        <f t="shared" si="0"/>
        <v>34106.924999999719</v>
      </c>
    </row>
    <row r="47" spans="1:7" x14ac:dyDescent="0.25">
      <c r="A47" s="5">
        <v>44749</v>
      </c>
      <c r="B47" s="11" t="s">
        <v>60</v>
      </c>
      <c r="C47" s="11" t="s">
        <v>244</v>
      </c>
      <c r="D47" s="16" t="s">
        <v>658</v>
      </c>
      <c r="E47" s="30">
        <v>7282.02</v>
      </c>
      <c r="F47" s="30"/>
      <c r="G47" s="7">
        <f t="shared" si="0"/>
        <v>41388.944999999716</v>
      </c>
    </row>
    <row r="48" spans="1:7" x14ac:dyDescent="0.25">
      <c r="A48" s="5">
        <v>44749</v>
      </c>
      <c r="B48" s="11" t="s">
        <v>61</v>
      </c>
      <c r="C48" s="11" t="s">
        <v>245</v>
      </c>
      <c r="D48" s="16" t="s">
        <v>659</v>
      </c>
      <c r="E48" s="30">
        <v>10654.1</v>
      </c>
      <c r="F48" s="30"/>
      <c r="G48" s="7">
        <f>G47+E48-F48</f>
        <v>52043.044999999714</v>
      </c>
    </row>
    <row r="49" spans="1:7" x14ac:dyDescent="0.25">
      <c r="A49" s="5">
        <v>44749</v>
      </c>
      <c r="B49" s="11" t="s">
        <v>62</v>
      </c>
      <c r="C49" s="11" t="s">
        <v>246</v>
      </c>
      <c r="D49" s="16" t="s">
        <v>660</v>
      </c>
      <c r="E49" s="30"/>
      <c r="F49" s="30">
        <v>35.1</v>
      </c>
      <c r="G49" s="7">
        <f t="shared" si="0"/>
        <v>52007.944999999716</v>
      </c>
    </row>
    <row r="50" spans="1:7" x14ac:dyDescent="0.25">
      <c r="A50" s="5">
        <v>44750</v>
      </c>
      <c r="B50" s="11" t="s">
        <v>63</v>
      </c>
      <c r="C50" s="11" t="s">
        <v>247</v>
      </c>
      <c r="D50" s="16" t="s">
        <v>661</v>
      </c>
      <c r="E50" s="30"/>
      <c r="F50" s="30">
        <v>595.20000000000005</v>
      </c>
      <c r="G50" s="7">
        <f t="shared" si="0"/>
        <v>51412.744999999719</v>
      </c>
    </row>
    <row r="51" spans="1:7" x14ac:dyDescent="0.25">
      <c r="A51" s="5">
        <v>44750</v>
      </c>
      <c r="B51" s="11" t="s">
        <v>64</v>
      </c>
      <c r="C51" s="11" t="s">
        <v>248</v>
      </c>
      <c r="D51" s="16" t="s">
        <v>662</v>
      </c>
      <c r="E51" s="30"/>
      <c r="F51" s="30">
        <v>595.20000000000005</v>
      </c>
      <c r="G51" s="7">
        <f t="shared" si="0"/>
        <v>50817.544999999722</v>
      </c>
    </row>
    <row r="52" spans="1:7" x14ac:dyDescent="0.25">
      <c r="A52" s="5">
        <v>44750</v>
      </c>
      <c r="B52" s="11" t="s">
        <v>65</v>
      </c>
      <c r="C52" s="11" t="s">
        <v>249</v>
      </c>
      <c r="D52" s="16" t="s">
        <v>663</v>
      </c>
      <c r="E52" s="30"/>
      <c r="F52" s="30">
        <v>415.46</v>
      </c>
      <c r="G52" s="7">
        <f t="shared" si="0"/>
        <v>50402.084999999723</v>
      </c>
    </row>
    <row r="53" spans="1:7" x14ac:dyDescent="0.25">
      <c r="A53" s="5">
        <v>44750</v>
      </c>
      <c r="B53" s="11" t="s">
        <v>66</v>
      </c>
      <c r="C53" s="11" t="s">
        <v>250</v>
      </c>
      <c r="D53" s="16" t="s">
        <v>664</v>
      </c>
      <c r="E53" s="30"/>
      <c r="F53" s="30">
        <v>20</v>
      </c>
      <c r="G53" s="7">
        <f t="shared" si="0"/>
        <v>50382.084999999723</v>
      </c>
    </row>
    <row r="54" spans="1:7" x14ac:dyDescent="0.25">
      <c r="A54" s="5">
        <v>44752</v>
      </c>
      <c r="B54" s="11" t="s">
        <v>67</v>
      </c>
      <c r="C54" s="11" t="s">
        <v>251</v>
      </c>
      <c r="D54" s="16" t="s">
        <v>665</v>
      </c>
      <c r="E54" s="30"/>
      <c r="F54" s="30">
        <v>1496.16</v>
      </c>
      <c r="G54" s="7">
        <f t="shared" si="0"/>
        <v>48885.924999999719</v>
      </c>
    </row>
    <row r="55" spans="1:7" x14ac:dyDescent="0.25">
      <c r="A55" s="5">
        <v>44752</v>
      </c>
      <c r="B55" s="11" t="s">
        <v>68</v>
      </c>
      <c r="C55" s="11" t="s">
        <v>252</v>
      </c>
      <c r="D55" s="16" t="s">
        <v>666</v>
      </c>
      <c r="E55" s="30"/>
      <c r="F55" s="30">
        <v>357.37</v>
      </c>
      <c r="G55" s="7">
        <f t="shared" si="0"/>
        <v>48528.554999999717</v>
      </c>
    </row>
    <row r="56" spans="1:7" x14ac:dyDescent="0.25">
      <c r="A56" s="5">
        <v>44752</v>
      </c>
      <c r="B56" s="11" t="s">
        <v>69</v>
      </c>
      <c r="C56" s="11" t="s">
        <v>253</v>
      </c>
      <c r="D56" s="16" t="s">
        <v>667</v>
      </c>
      <c r="E56" s="30"/>
      <c r="F56" s="30">
        <v>12.82</v>
      </c>
      <c r="G56" s="7">
        <f t="shared" si="0"/>
        <v>48515.734999999717</v>
      </c>
    </row>
    <row r="57" spans="1:7" x14ac:dyDescent="0.25">
      <c r="A57" s="5">
        <v>44752</v>
      </c>
      <c r="B57" s="11" t="s">
        <v>70</v>
      </c>
      <c r="C57" s="11" t="s">
        <v>254</v>
      </c>
      <c r="D57" s="16" t="s">
        <v>668</v>
      </c>
      <c r="E57" s="30"/>
      <c r="F57" s="30">
        <v>146.71</v>
      </c>
      <c r="G57" s="7">
        <f t="shared" si="0"/>
        <v>48369.024999999718</v>
      </c>
    </row>
    <row r="58" spans="1:7" x14ac:dyDescent="0.25">
      <c r="A58" s="5">
        <v>44752</v>
      </c>
      <c r="B58" s="11" t="s">
        <v>71</v>
      </c>
      <c r="C58" s="11" t="s">
        <v>255</v>
      </c>
      <c r="D58" s="16" t="s">
        <v>669</v>
      </c>
      <c r="E58" s="30"/>
      <c r="F58" s="30">
        <v>180.08</v>
      </c>
      <c r="G58" s="7">
        <f t="shared" si="0"/>
        <v>48188.944999999716</v>
      </c>
    </row>
    <row r="59" spans="1:7" x14ac:dyDescent="0.25">
      <c r="A59" s="5">
        <v>44752</v>
      </c>
      <c r="B59" s="11" t="s">
        <v>72</v>
      </c>
      <c r="C59" s="11" t="s">
        <v>256</v>
      </c>
      <c r="D59" s="16" t="s">
        <v>670</v>
      </c>
      <c r="E59" s="30"/>
      <c r="F59" s="30">
        <v>106.46</v>
      </c>
      <c r="G59" s="7">
        <f t="shared" si="0"/>
        <v>48082.484999999717</v>
      </c>
    </row>
    <row r="60" spans="1:7" x14ac:dyDescent="0.25">
      <c r="A60" s="5">
        <v>44752</v>
      </c>
      <c r="B60" s="11" t="s">
        <v>73</v>
      </c>
      <c r="C60" s="11" t="s">
        <v>257</v>
      </c>
      <c r="D60" s="16" t="s">
        <v>671</v>
      </c>
      <c r="E60" s="30"/>
      <c r="F60" s="30">
        <v>789.26</v>
      </c>
      <c r="G60" s="7">
        <f t="shared" si="0"/>
        <v>47293.224999999715</v>
      </c>
    </row>
    <row r="61" spans="1:7" x14ac:dyDescent="0.25">
      <c r="A61" s="5">
        <v>44752</v>
      </c>
      <c r="B61" s="11" t="s">
        <v>74</v>
      </c>
      <c r="C61" s="11" t="s">
        <v>258</v>
      </c>
      <c r="D61" s="16" t="s">
        <v>672</v>
      </c>
      <c r="E61" s="30"/>
      <c r="F61" s="30">
        <v>2477.38</v>
      </c>
      <c r="G61" s="7">
        <f t="shared" si="0"/>
        <v>44815.844999999717</v>
      </c>
    </row>
    <row r="62" spans="1:7" x14ac:dyDescent="0.25">
      <c r="A62" s="5">
        <v>44752</v>
      </c>
      <c r="B62" s="11" t="s">
        <v>75</v>
      </c>
      <c r="C62" s="11" t="s">
        <v>259</v>
      </c>
      <c r="D62" s="16" t="s">
        <v>673</v>
      </c>
      <c r="F62" s="7">
        <v>11.89</v>
      </c>
      <c r="G62" s="7">
        <f t="shared" si="0"/>
        <v>44803.954999999718</v>
      </c>
    </row>
    <row r="63" spans="1:7" x14ac:dyDescent="0.25">
      <c r="A63" s="5">
        <v>44752</v>
      </c>
      <c r="B63" s="11" t="s">
        <v>76</v>
      </c>
      <c r="C63" s="11" t="s">
        <v>260</v>
      </c>
      <c r="D63" s="16" t="s">
        <v>674</v>
      </c>
      <c r="E63" s="30"/>
      <c r="F63" s="30">
        <v>777.85</v>
      </c>
      <c r="G63" s="7">
        <f t="shared" si="0"/>
        <v>44026.104999999719</v>
      </c>
    </row>
    <row r="64" spans="1:7" x14ac:dyDescent="0.25">
      <c r="A64" s="5">
        <v>44753</v>
      </c>
      <c r="B64" s="11" t="s">
        <v>77</v>
      </c>
      <c r="C64" s="11" t="s">
        <v>261</v>
      </c>
      <c r="D64" s="16" t="s">
        <v>675</v>
      </c>
      <c r="E64" s="30"/>
      <c r="F64" s="30">
        <v>16.579999999999998</v>
      </c>
      <c r="G64" s="7">
        <f t="shared" si="0"/>
        <v>44009.524999999718</v>
      </c>
    </row>
    <row r="65" spans="1:7" x14ac:dyDescent="0.25">
      <c r="A65" s="5">
        <v>44753</v>
      </c>
      <c r="B65" s="11" t="s">
        <v>78</v>
      </c>
      <c r="C65" s="11" t="s">
        <v>262</v>
      </c>
      <c r="D65" s="16" t="s">
        <v>676</v>
      </c>
      <c r="E65" s="30"/>
      <c r="F65" s="30">
        <v>50.74</v>
      </c>
      <c r="G65" s="7">
        <f t="shared" si="0"/>
        <v>43958.78499999972</v>
      </c>
    </row>
    <row r="66" spans="1:7" x14ac:dyDescent="0.25">
      <c r="A66" s="5">
        <v>44754</v>
      </c>
      <c r="B66" s="11" t="s">
        <v>79</v>
      </c>
      <c r="C66" s="11" t="s">
        <v>263</v>
      </c>
      <c r="D66" s="16" t="s">
        <v>677</v>
      </c>
      <c r="E66" s="30"/>
      <c r="F66" s="30">
        <v>250</v>
      </c>
      <c r="G66" s="7">
        <f t="shared" si="0"/>
        <v>43708.78499999972</v>
      </c>
    </row>
    <row r="67" spans="1:7" x14ac:dyDescent="0.25">
      <c r="A67" s="5">
        <v>44754</v>
      </c>
      <c r="B67" s="11" t="s">
        <v>80</v>
      </c>
      <c r="C67" s="11" t="s">
        <v>264</v>
      </c>
      <c r="D67" s="16" t="s">
        <v>678</v>
      </c>
      <c r="E67" s="30"/>
      <c r="F67" s="30">
        <v>300</v>
      </c>
      <c r="G67" s="7">
        <f t="shared" si="0"/>
        <v>43408.78499999972</v>
      </c>
    </row>
    <row r="68" spans="1:7" x14ac:dyDescent="0.25">
      <c r="A68" s="5">
        <v>44754</v>
      </c>
      <c r="B68" s="11" t="s">
        <v>81</v>
      </c>
      <c r="C68" s="11" t="s">
        <v>265</v>
      </c>
      <c r="D68" s="16" t="s">
        <v>679</v>
      </c>
      <c r="E68" s="30">
        <v>4815.32</v>
      </c>
      <c r="F68" s="30"/>
      <c r="G68" s="7">
        <f t="shared" ref="G68:G131" si="1">G67+E68-F68</f>
        <v>48224.104999999719</v>
      </c>
    </row>
    <row r="69" spans="1:7" x14ac:dyDescent="0.25">
      <c r="A69" s="5">
        <v>44754</v>
      </c>
      <c r="B69" s="11" t="s">
        <v>82</v>
      </c>
      <c r="C69" s="11" t="s">
        <v>266</v>
      </c>
      <c r="D69" s="16" t="s">
        <v>680</v>
      </c>
      <c r="E69" s="30">
        <v>6669.3</v>
      </c>
      <c r="F69" s="30"/>
      <c r="G69" s="7">
        <f t="shared" si="1"/>
        <v>54893.404999999722</v>
      </c>
    </row>
    <row r="70" spans="1:7" x14ac:dyDescent="0.25">
      <c r="A70" s="5">
        <v>44754</v>
      </c>
      <c r="B70" s="11" t="s">
        <v>83</v>
      </c>
      <c r="C70" s="11" t="s">
        <v>267</v>
      </c>
      <c r="D70" s="16" t="s">
        <v>681</v>
      </c>
      <c r="E70" s="30"/>
      <c r="F70" s="30">
        <v>372</v>
      </c>
      <c r="G70" s="7">
        <f t="shared" si="1"/>
        <v>54521.404999999722</v>
      </c>
    </row>
    <row r="71" spans="1:7" x14ac:dyDescent="0.25">
      <c r="A71" s="5">
        <v>44754</v>
      </c>
      <c r="B71" s="11" t="s">
        <v>84</v>
      </c>
      <c r="C71" s="11" t="s">
        <v>268</v>
      </c>
      <c r="D71" s="16" t="s">
        <v>682</v>
      </c>
      <c r="E71" s="30"/>
      <c r="F71" s="30">
        <v>1051.18</v>
      </c>
      <c r="G71" s="7">
        <f t="shared" si="1"/>
        <v>53470.224999999722</v>
      </c>
    </row>
    <row r="72" spans="1:7" x14ac:dyDescent="0.25">
      <c r="A72" s="5">
        <v>44754</v>
      </c>
      <c r="B72" s="11" t="s">
        <v>85</v>
      </c>
      <c r="C72" s="11" t="s">
        <v>269</v>
      </c>
      <c r="D72" s="16" t="s">
        <v>683</v>
      </c>
      <c r="E72" s="30"/>
      <c r="F72" s="30">
        <v>1168.46</v>
      </c>
      <c r="G72" s="7">
        <f t="shared" si="1"/>
        <v>52301.764999999723</v>
      </c>
    </row>
    <row r="73" spans="1:7" x14ac:dyDescent="0.25">
      <c r="A73" s="5">
        <v>44754</v>
      </c>
      <c r="B73" s="11" t="s">
        <v>86</v>
      </c>
      <c r="C73" s="11" t="s">
        <v>270</v>
      </c>
      <c r="D73" s="16" t="s">
        <v>684</v>
      </c>
      <c r="E73" s="30"/>
      <c r="F73" s="30">
        <v>3770</v>
      </c>
      <c r="G73" s="7">
        <f t="shared" si="1"/>
        <v>48531.764999999723</v>
      </c>
    </row>
    <row r="74" spans="1:7" x14ac:dyDescent="0.25">
      <c r="A74" s="5">
        <v>44754</v>
      </c>
      <c r="B74" s="11" t="s">
        <v>87</v>
      </c>
      <c r="C74" s="11" t="s">
        <v>271</v>
      </c>
      <c r="D74" s="16" t="s">
        <v>685</v>
      </c>
      <c r="E74" s="30"/>
      <c r="F74" s="30">
        <v>67.260000000000005</v>
      </c>
      <c r="G74" s="7">
        <f t="shared" si="1"/>
        <v>48464.504999999721</v>
      </c>
    </row>
    <row r="75" spans="1:7" x14ac:dyDescent="0.25">
      <c r="A75" s="5">
        <v>44755</v>
      </c>
      <c r="B75" s="11" t="s">
        <v>88</v>
      </c>
      <c r="C75" s="11" t="s">
        <v>272</v>
      </c>
      <c r="D75" s="16" t="s">
        <v>686</v>
      </c>
      <c r="E75" s="30">
        <v>1327.32</v>
      </c>
      <c r="F75" s="30"/>
      <c r="G75" s="7">
        <f t="shared" si="1"/>
        <v>49791.824999999721</v>
      </c>
    </row>
    <row r="76" spans="1:7" x14ac:dyDescent="0.25">
      <c r="A76" s="5">
        <v>44755</v>
      </c>
      <c r="B76" s="11" t="s">
        <v>89</v>
      </c>
      <c r="C76" s="11" t="s">
        <v>273</v>
      </c>
      <c r="D76" s="16" t="s">
        <v>687</v>
      </c>
      <c r="E76" s="30"/>
      <c r="F76" s="30">
        <v>44.69</v>
      </c>
      <c r="G76" s="7">
        <f t="shared" si="1"/>
        <v>49747.134999999718</v>
      </c>
    </row>
    <row r="77" spans="1:7" x14ac:dyDescent="0.25">
      <c r="A77" s="5">
        <v>44755</v>
      </c>
      <c r="B77" s="11" t="s">
        <v>90</v>
      </c>
      <c r="C77" s="11" t="s">
        <v>274</v>
      </c>
      <c r="D77" s="16" t="s">
        <v>688</v>
      </c>
      <c r="E77" s="30"/>
      <c r="F77" s="30">
        <v>7.05</v>
      </c>
      <c r="G77" s="7">
        <f t="shared" si="1"/>
        <v>49740.084999999715</v>
      </c>
    </row>
    <row r="78" spans="1:7" x14ac:dyDescent="0.25">
      <c r="A78" s="5">
        <v>44755</v>
      </c>
      <c r="B78" s="11" t="s">
        <v>91</v>
      </c>
      <c r="C78" s="11" t="s">
        <v>275</v>
      </c>
      <c r="D78" s="16" t="s">
        <v>689</v>
      </c>
      <c r="E78" s="30"/>
      <c r="F78" s="30">
        <v>1624.67</v>
      </c>
      <c r="G78" s="7">
        <f t="shared" si="1"/>
        <v>48115.414999999717</v>
      </c>
    </row>
    <row r="79" spans="1:7" x14ac:dyDescent="0.25">
      <c r="A79" s="5">
        <v>44757</v>
      </c>
      <c r="B79" s="11" t="s">
        <v>92</v>
      </c>
      <c r="C79" s="11" t="s">
        <v>276</v>
      </c>
      <c r="D79" s="16" t="s">
        <v>690</v>
      </c>
      <c r="E79" s="30"/>
      <c r="F79" s="30">
        <v>175.91</v>
      </c>
      <c r="G79" s="7">
        <f t="shared" si="1"/>
        <v>47939.504999999714</v>
      </c>
    </row>
    <row r="80" spans="1:7" x14ac:dyDescent="0.25">
      <c r="A80" s="5">
        <v>44757</v>
      </c>
      <c r="B80" s="11" t="s">
        <v>93</v>
      </c>
      <c r="C80" s="11" t="s">
        <v>277</v>
      </c>
      <c r="D80" s="16" t="s">
        <v>691</v>
      </c>
      <c r="E80" s="30"/>
      <c r="F80" s="30">
        <v>546.09</v>
      </c>
      <c r="G80" s="7">
        <f t="shared" si="1"/>
        <v>47393.414999999717</v>
      </c>
    </row>
    <row r="81" spans="1:7" x14ac:dyDescent="0.25">
      <c r="A81" s="5">
        <v>44757</v>
      </c>
      <c r="B81" s="11" t="s">
        <v>94</v>
      </c>
      <c r="C81" s="11" t="s">
        <v>278</v>
      </c>
      <c r="D81" s="16" t="s">
        <v>692</v>
      </c>
      <c r="E81" s="30"/>
      <c r="F81" s="30">
        <v>1062.18</v>
      </c>
      <c r="G81" s="7">
        <f t="shared" si="1"/>
        <v>46331.234999999717</v>
      </c>
    </row>
    <row r="82" spans="1:7" x14ac:dyDescent="0.25">
      <c r="A82" s="5">
        <v>44757</v>
      </c>
      <c r="B82" s="11" t="s">
        <v>95</v>
      </c>
      <c r="C82" s="11" t="s">
        <v>279</v>
      </c>
      <c r="D82" s="16" t="s">
        <v>693</v>
      </c>
      <c r="E82" s="30"/>
      <c r="F82" s="30">
        <v>320.17</v>
      </c>
      <c r="G82" s="7">
        <f t="shared" si="1"/>
        <v>46011.064999999719</v>
      </c>
    </row>
    <row r="83" spans="1:7" x14ac:dyDescent="0.25">
      <c r="A83" s="5">
        <v>44757</v>
      </c>
      <c r="B83" s="11" t="s">
        <v>96</v>
      </c>
      <c r="C83" s="11" t="s">
        <v>280</v>
      </c>
      <c r="D83" s="16" t="s">
        <v>694</v>
      </c>
      <c r="E83" s="30"/>
      <c r="F83" s="30">
        <v>46.46</v>
      </c>
      <c r="G83" s="7">
        <f t="shared" si="1"/>
        <v>45964.604999999719</v>
      </c>
    </row>
    <row r="84" spans="1:7" x14ac:dyDescent="0.25">
      <c r="A84" s="5">
        <v>44757</v>
      </c>
      <c r="B84" s="11" t="s">
        <v>97</v>
      </c>
      <c r="C84" s="11" t="s">
        <v>281</v>
      </c>
      <c r="D84" s="16" t="s">
        <v>695</v>
      </c>
      <c r="E84" s="30"/>
      <c r="F84" s="30">
        <v>108.74</v>
      </c>
      <c r="G84" s="7">
        <f t="shared" si="1"/>
        <v>45855.864999999721</v>
      </c>
    </row>
    <row r="85" spans="1:7" x14ac:dyDescent="0.25">
      <c r="A85" s="5">
        <v>44757</v>
      </c>
      <c r="B85" s="11" t="s">
        <v>98</v>
      </c>
      <c r="C85" s="11" t="s">
        <v>282</v>
      </c>
      <c r="D85" s="16" t="s">
        <v>696</v>
      </c>
      <c r="E85" s="30"/>
      <c r="F85" s="30">
        <v>3049</v>
      </c>
      <c r="G85" s="7">
        <f t="shared" si="1"/>
        <v>42806.864999999721</v>
      </c>
    </row>
    <row r="86" spans="1:7" x14ac:dyDescent="0.25">
      <c r="A86" s="5">
        <v>44757</v>
      </c>
      <c r="B86" s="11" t="s">
        <v>99</v>
      </c>
      <c r="C86" s="11" t="s">
        <v>283</v>
      </c>
      <c r="D86" s="16" t="s">
        <v>697</v>
      </c>
      <c r="E86" s="30"/>
      <c r="F86" s="30">
        <v>1206.6199999999999</v>
      </c>
      <c r="G86" s="7">
        <f t="shared" si="1"/>
        <v>41600.244999999719</v>
      </c>
    </row>
    <row r="87" spans="1:7" x14ac:dyDescent="0.25">
      <c r="A87" s="5">
        <v>44757</v>
      </c>
      <c r="B87" s="11" t="s">
        <v>100</v>
      </c>
      <c r="C87" s="11" t="s">
        <v>284</v>
      </c>
      <c r="D87" s="16" t="s">
        <v>698</v>
      </c>
      <c r="E87" s="30"/>
      <c r="F87" s="30">
        <v>83.52</v>
      </c>
      <c r="G87" s="7">
        <f t="shared" si="1"/>
        <v>41516.724999999722</v>
      </c>
    </row>
    <row r="88" spans="1:7" x14ac:dyDescent="0.25">
      <c r="A88" s="5">
        <v>44757</v>
      </c>
      <c r="B88" s="11" t="s">
        <v>101</v>
      </c>
      <c r="C88" s="11" t="s">
        <v>285</v>
      </c>
      <c r="D88" s="16" t="s">
        <v>699</v>
      </c>
      <c r="E88" s="30"/>
      <c r="F88" s="30">
        <v>85.32</v>
      </c>
      <c r="G88" s="7">
        <f t="shared" si="1"/>
        <v>41431.404999999722</v>
      </c>
    </row>
    <row r="89" spans="1:7" x14ac:dyDescent="0.25">
      <c r="A89" s="5">
        <v>44757</v>
      </c>
      <c r="B89" s="11" t="s">
        <v>102</v>
      </c>
      <c r="C89" s="11" t="s">
        <v>286</v>
      </c>
      <c r="D89" s="16" t="s">
        <v>700</v>
      </c>
      <c r="E89" s="30"/>
      <c r="F89" s="30">
        <v>215.06</v>
      </c>
      <c r="G89" s="7">
        <f t="shared" si="1"/>
        <v>41216.344999999725</v>
      </c>
    </row>
    <row r="90" spans="1:7" x14ac:dyDescent="0.25">
      <c r="A90" s="5">
        <v>44757</v>
      </c>
      <c r="B90" s="11" t="s">
        <v>103</v>
      </c>
      <c r="C90" s="11" t="s">
        <v>287</v>
      </c>
      <c r="D90" s="16" t="s">
        <v>701</v>
      </c>
      <c r="E90" s="30"/>
      <c r="F90" s="30">
        <v>2207.6999999999998</v>
      </c>
      <c r="G90" s="7">
        <f t="shared" si="1"/>
        <v>39008.644999999728</v>
      </c>
    </row>
    <row r="91" spans="1:7" x14ac:dyDescent="0.25">
      <c r="A91" s="5">
        <v>44759</v>
      </c>
      <c r="B91" s="11" t="s">
        <v>104</v>
      </c>
      <c r="C91" s="11" t="s">
        <v>288</v>
      </c>
      <c r="D91" s="16" t="s">
        <v>702</v>
      </c>
      <c r="E91" s="30"/>
      <c r="F91" s="30">
        <v>14</v>
      </c>
      <c r="G91" s="7">
        <f t="shared" si="1"/>
        <v>38994.644999999728</v>
      </c>
    </row>
    <row r="92" spans="1:7" x14ac:dyDescent="0.25">
      <c r="A92" s="5">
        <v>44759</v>
      </c>
      <c r="B92" s="11" t="s">
        <v>105</v>
      </c>
      <c r="C92" s="11" t="s">
        <v>289</v>
      </c>
      <c r="D92" s="16" t="s">
        <v>703</v>
      </c>
      <c r="E92" s="30"/>
      <c r="F92" s="30">
        <v>219.6</v>
      </c>
      <c r="G92" s="7">
        <f t="shared" si="1"/>
        <v>38775.044999999729</v>
      </c>
    </row>
    <row r="93" spans="1:7" x14ac:dyDescent="0.25">
      <c r="A93" s="5">
        <v>44759</v>
      </c>
      <c r="B93" s="11" t="s">
        <v>106</v>
      </c>
      <c r="C93" s="11" t="s">
        <v>290</v>
      </c>
      <c r="D93" s="16" t="s">
        <v>704</v>
      </c>
      <c r="E93" s="30"/>
      <c r="F93" s="30">
        <v>2167.63</v>
      </c>
      <c r="G93" s="7">
        <f t="shared" si="1"/>
        <v>36607.414999999732</v>
      </c>
    </row>
    <row r="94" spans="1:7" x14ac:dyDescent="0.25">
      <c r="A94" s="5">
        <v>44759</v>
      </c>
      <c r="B94" s="11" t="s">
        <v>107</v>
      </c>
      <c r="C94" s="11" t="s">
        <v>291</v>
      </c>
      <c r="D94" s="16" t="s">
        <v>705</v>
      </c>
      <c r="E94" s="30"/>
      <c r="F94" s="30">
        <v>4543.1400000000003</v>
      </c>
      <c r="G94" s="7">
        <f t="shared" si="1"/>
        <v>32064.274999999732</v>
      </c>
    </row>
    <row r="95" spans="1:7" x14ac:dyDescent="0.25">
      <c r="A95" s="5">
        <v>44759</v>
      </c>
      <c r="B95" s="11" t="s">
        <v>108</v>
      </c>
      <c r="C95" s="11" t="s">
        <v>292</v>
      </c>
      <c r="D95" s="16" t="s">
        <v>706</v>
      </c>
      <c r="E95" s="30"/>
      <c r="F95" s="30">
        <v>777.06</v>
      </c>
      <c r="G95" s="7">
        <f t="shared" si="1"/>
        <v>31287.214999999731</v>
      </c>
    </row>
    <row r="96" spans="1:7" x14ac:dyDescent="0.25">
      <c r="A96" s="5">
        <v>44759</v>
      </c>
      <c r="B96" s="11" t="s">
        <v>109</v>
      </c>
      <c r="C96" s="11" t="s">
        <v>293</v>
      </c>
      <c r="D96" s="16" t="s">
        <v>707</v>
      </c>
      <c r="E96" s="30"/>
      <c r="F96" s="30">
        <v>6285</v>
      </c>
      <c r="G96" s="7">
        <f t="shared" si="1"/>
        <v>25002.214999999731</v>
      </c>
    </row>
    <row r="97" spans="1:7" x14ac:dyDescent="0.25">
      <c r="A97" s="5">
        <v>44760</v>
      </c>
      <c r="B97" s="11" t="s">
        <v>110</v>
      </c>
      <c r="C97" s="11" t="s">
        <v>294</v>
      </c>
      <c r="D97" s="16" t="s">
        <v>708</v>
      </c>
      <c r="E97" s="30"/>
      <c r="F97" s="30">
        <v>150</v>
      </c>
      <c r="G97" s="7">
        <f t="shared" si="1"/>
        <v>24852.214999999731</v>
      </c>
    </row>
    <row r="98" spans="1:7" x14ac:dyDescent="0.25">
      <c r="A98" s="5">
        <v>44760</v>
      </c>
      <c r="B98" s="11" t="s">
        <v>111</v>
      </c>
      <c r="C98" s="11" t="s">
        <v>295</v>
      </c>
      <c r="D98" s="16" t="s">
        <v>709</v>
      </c>
      <c r="E98" s="30">
        <v>260.51</v>
      </c>
      <c r="F98" s="30"/>
      <c r="G98" s="7">
        <f t="shared" si="1"/>
        <v>25112.724999999729</v>
      </c>
    </row>
    <row r="99" spans="1:7" x14ac:dyDescent="0.25">
      <c r="A99" s="5">
        <v>44761</v>
      </c>
      <c r="B99" s="11" t="s">
        <v>112</v>
      </c>
      <c r="C99" s="11" t="s">
        <v>296</v>
      </c>
      <c r="D99" s="16" t="s">
        <v>710</v>
      </c>
      <c r="E99" s="30">
        <v>4165.2</v>
      </c>
      <c r="F99" s="30"/>
      <c r="G99" s="7">
        <f t="shared" si="1"/>
        <v>29277.92499999973</v>
      </c>
    </row>
    <row r="100" spans="1:7" x14ac:dyDescent="0.25">
      <c r="A100" s="5">
        <v>44761</v>
      </c>
      <c r="B100" s="11" t="s">
        <v>113</v>
      </c>
      <c r="C100" s="11" t="s">
        <v>297</v>
      </c>
      <c r="D100" s="16" t="s">
        <v>711</v>
      </c>
      <c r="E100" s="30"/>
      <c r="F100" s="30">
        <v>727.46</v>
      </c>
      <c r="G100" s="7">
        <f t="shared" si="1"/>
        <v>28550.464999999731</v>
      </c>
    </row>
    <row r="101" spans="1:7" x14ac:dyDescent="0.25">
      <c r="A101" s="5">
        <v>44761</v>
      </c>
      <c r="B101" s="11" t="s">
        <v>114</v>
      </c>
      <c r="C101" s="11" t="s">
        <v>298</v>
      </c>
      <c r="D101" s="16" t="s">
        <v>712</v>
      </c>
      <c r="E101" s="30"/>
      <c r="F101" s="30">
        <v>3746.52</v>
      </c>
      <c r="G101" s="7">
        <f t="shared" si="1"/>
        <v>24803.94499999973</v>
      </c>
    </row>
    <row r="102" spans="1:7" x14ac:dyDescent="0.25">
      <c r="A102" s="5">
        <v>44762</v>
      </c>
      <c r="B102" s="11" t="s">
        <v>115</v>
      </c>
      <c r="C102" s="11" t="s">
        <v>299</v>
      </c>
      <c r="D102" s="16" t="s">
        <v>713</v>
      </c>
      <c r="E102" s="30">
        <v>9174.92</v>
      </c>
      <c r="F102" s="30"/>
      <c r="G102" s="7">
        <f t="shared" si="1"/>
        <v>33978.864999999729</v>
      </c>
    </row>
    <row r="103" spans="1:7" x14ac:dyDescent="0.25">
      <c r="A103" s="5">
        <v>44762</v>
      </c>
      <c r="B103" s="11" t="s">
        <v>116</v>
      </c>
      <c r="C103" s="11" t="s">
        <v>300</v>
      </c>
      <c r="D103" s="16" t="s">
        <v>714</v>
      </c>
      <c r="E103" s="30">
        <v>4000</v>
      </c>
      <c r="F103" s="30"/>
      <c r="G103" s="7">
        <f t="shared" si="1"/>
        <v>37978.864999999729</v>
      </c>
    </row>
    <row r="104" spans="1:7" x14ac:dyDescent="0.25">
      <c r="A104" s="5">
        <v>44764</v>
      </c>
      <c r="B104" s="11" t="s">
        <v>117</v>
      </c>
      <c r="C104" s="11" t="s">
        <v>301</v>
      </c>
      <c r="D104" s="16" t="s">
        <v>715</v>
      </c>
      <c r="E104" s="30"/>
      <c r="F104" s="30">
        <v>32.200000000000003</v>
      </c>
      <c r="G104" s="7">
        <f t="shared" si="1"/>
        <v>37946.664999999732</v>
      </c>
    </row>
    <row r="105" spans="1:7" x14ac:dyDescent="0.25">
      <c r="A105" s="5">
        <v>44764</v>
      </c>
      <c r="B105" s="11" t="s">
        <v>118</v>
      </c>
      <c r="C105" s="11" t="s">
        <v>302</v>
      </c>
      <c r="D105" s="16" t="s">
        <v>716</v>
      </c>
      <c r="E105" s="30">
        <v>480</v>
      </c>
      <c r="F105" s="30"/>
      <c r="G105" s="7">
        <f>G104+E105-F105</f>
        <v>38426.664999999732</v>
      </c>
    </row>
    <row r="106" spans="1:7" x14ac:dyDescent="0.25">
      <c r="A106" s="5">
        <v>44765</v>
      </c>
      <c r="B106" s="11" t="s">
        <v>119</v>
      </c>
      <c r="C106" s="11" t="s">
        <v>303</v>
      </c>
      <c r="D106" s="16" t="s">
        <v>717</v>
      </c>
      <c r="E106" s="30"/>
      <c r="F106" s="30">
        <v>102.48</v>
      </c>
      <c r="G106" s="7">
        <f t="shared" si="1"/>
        <v>38324.184999999728</v>
      </c>
    </row>
    <row r="107" spans="1:7" x14ac:dyDescent="0.25">
      <c r="A107" s="5">
        <v>44765</v>
      </c>
      <c r="B107" s="11" t="s">
        <v>120</v>
      </c>
      <c r="C107" s="11" t="s">
        <v>304</v>
      </c>
      <c r="D107" s="16" t="s">
        <v>718</v>
      </c>
      <c r="E107" s="30"/>
      <c r="F107" s="30">
        <v>638.63</v>
      </c>
      <c r="G107" s="7">
        <f t="shared" si="1"/>
        <v>37685.554999999731</v>
      </c>
    </row>
    <row r="108" spans="1:7" x14ac:dyDescent="0.25">
      <c r="A108" s="5">
        <v>44766</v>
      </c>
      <c r="B108" s="11" t="s">
        <v>121</v>
      </c>
      <c r="C108" s="11" t="s">
        <v>305</v>
      </c>
      <c r="D108" s="16" t="s">
        <v>719</v>
      </c>
      <c r="E108" s="30"/>
      <c r="F108" s="30">
        <v>733.97</v>
      </c>
      <c r="G108" s="7">
        <f t="shared" si="1"/>
        <v>36951.58499999973</v>
      </c>
    </row>
    <row r="109" spans="1:7" x14ac:dyDescent="0.25">
      <c r="A109" s="5">
        <v>44767</v>
      </c>
      <c r="B109" s="11" t="s">
        <v>122</v>
      </c>
      <c r="C109" s="11" t="s">
        <v>306</v>
      </c>
      <c r="D109" s="16" t="s">
        <v>720</v>
      </c>
      <c r="E109" s="30"/>
      <c r="F109" s="30">
        <v>49</v>
      </c>
      <c r="G109" s="7">
        <f t="shared" si="1"/>
        <v>36902.58499999973</v>
      </c>
    </row>
    <row r="110" spans="1:7" x14ac:dyDescent="0.25">
      <c r="A110" s="5">
        <v>44767</v>
      </c>
      <c r="B110" s="11" t="s">
        <v>123</v>
      </c>
      <c r="C110" s="11" t="s">
        <v>307</v>
      </c>
      <c r="D110" s="16" t="s">
        <v>721</v>
      </c>
      <c r="E110" s="30">
        <v>493.83</v>
      </c>
      <c r="F110" s="30"/>
      <c r="G110" s="7">
        <f t="shared" si="1"/>
        <v>37396.414999999732</v>
      </c>
    </row>
    <row r="111" spans="1:7" x14ac:dyDescent="0.25">
      <c r="A111" s="5">
        <v>44767</v>
      </c>
      <c r="B111" s="11" t="s">
        <v>124</v>
      </c>
      <c r="C111" s="11" t="s">
        <v>308</v>
      </c>
      <c r="D111" s="16" t="s">
        <v>722</v>
      </c>
      <c r="E111" s="30"/>
      <c r="F111" s="30">
        <v>322.32</v>
      </c>
      <c r="G111" s="7">
        <f t="shared" si="1"/>
        <v>37074.094999999732</v>
      </c>
    </row>
    <row r="112" spans="1:7" x14ac:dyDescent="0.25">
      <c r="A112" s="5">
        <v>44767</v>
      </c>
      <c r="B112" s="11" t="s">
        <v>125</v>
      </c>
      <c r="C112" s="11" t="s">
        <v>309</v>
      </c>
      <c r="D112" s="16" t="s">
        <v>723</v>
      </c>
      <c r="E112" s="30"/>
      <c r="F112" s="30">
        <v>15</v>
      </c>
      <c r="G112" s="7">
        <f t="shared" si="1"/>
        <v>37059.094999999732</v>
      </c>
    </row>
    <row r="113" spans="1:9" x14ac:dyDescent="0.25">
      <c r="A113" s="5">
        <v>44767</v>
      </c>
      <c r="B113" s="11" t="s">
        <v>126</v>
      </c>
      <c r="C113" s="11" t="s">
        <v>310</v>
      </c>
      <c r="D113" s="16" t="s">
        <v>724</v>
      </c>
      <c r="E113" s="30"/>
      <c r="F113" s="30">
        <v>16.72</v>
      </c>
      <c r="G113" s="7">
        <f t="shared" si="1"/>
        <v>37042.374999999731</v>
      </c>
    </row>
    <row r="114" spans="1:9" x14ac:dyDescent="0.25">
      <c r="A114" s="5">
        <v>44767</v>
      </c>
      <c r="B114" s="11" t="s">
        <v>127</v>
      </c>
      <c r="C114" s="11" t="s">
        <v>311</v>
      </c>
      <c r="D114" s="16" t="s">
        <v>725</v>
      </c>
      <c r="E114" s="30"/>
      <c r="F114" s="30">
        <v>7</v>
      </c>
      <c r="G114" s="7">
        <f t="shared" si="1"/>
        <v>37035.374999999731</v>
      </c>
    </row>
    <row r="115" spans="1:9" x14ac:dyDescent="0.25">
      <c r="A115" s="5">
        <v>44768</v>
      </c>
      <c r="B115" s="11" t="s">
        <v>128</v>
      </c>
      <c r="C115" s="11" t="s">
        <v>312</v>
      </c>
      <c r="D115" s="16" t="s">
        <v>726</v>
      </c>
      <c r="E115" s="30"/>
      <c r="F115" s="30">
        <v>17.88</v>
      </c>
      <c r="G115" s="7">
        <f t="shared" si="1"/>
        <v>37017.494999999733</v>
      </c>
    </row>
    <row r="116" spans="1:9" x14ac:dyDescent="0.25">
      <c r="A116" s="5">
        <v>44768</v>
      </c>
      <c r="B116" s="11" t="s">
        <v>129</v>
      </c>
      <c r="C116" s="11" t="s">
        <v>313</v>
      </c>
      <c r="D116" s="16" t="s">
        <v>727</v>
      </c>
      <c r="E116" s="30">
        <v>750</v>
      </c>
      <c r="F116" s="30"/>
      <c r="G116" s="7">
        <f t="shared" si="1"/>
        <v>37767.494999999733</v>
      </c>
    </row>
    <row r="117" spans="1:9" x14ac:dyDescent="0.25">
      <c r="A117" s="5">
        <v>44768</v>
      </c>
      <c r="B117" s="11" t="s">
        <v>130</v>
      </c>
      <c r="C117" s="11" t="s">
        <v>314</v>
      </c>
      <c r="D117" s="16" t="s">
        <v>728</v>
      </c>
      <c r="E117" s="30">
        <v>750</v>
      </c>
      <c r="F117" s="30"/>
      <c r="G117" s="7">
        <f t="shared" si="1"/>
        <v>38517.494999999733</v>
      </c>
    </row>
    <row r="118" spans="1:9" x14ac:dyDescent="0.25">
      <c r="A118" s="5">
        <v>44769</v>
      </c>
      <c r="B118" s="11" t="s">
        <v>131</v>
      </c>
      <c r="C118" s="11" t="s">
        <v>315</v>
      </c>
      <c r="D118" s="16" t="s">
        <v>729</v>
      </c>
      <c r="E118" s="30"/>
      <c r="F118" s="30">
        <v>278.82</v>
      </c>
      <c r="G118" s="7">
        <f t="shared" si="1"/>
        <v>38238.674999999734</v>
      </c>
    </row>
    <row r="119" spans="1:9" x14ac:dyDescent="0.25">
      <c r="A119" s="5">
        <v>44769</v>
      </c>
      <c r="B119" s="11" t="s">
        <v>132</v>
      </c>
      <c r="C119" s="11" t="s">
        <v>316</v>
      </c>
      <c r="D119" s="16" t="s">
        <v>730</v>
      </c>
      <c r="E119" s="30">
        <v>9110.7900000000009</v>
      </c>
      <c r="F119" s="30"/>
      <c r="G119" s="7">
        <f t="shared" si="1"/>
        <v>47349.464999999735</v>
      </c>
    </row>
    <row r="120" spans="1:9" x14ac:dyDescent="0.25">
      <c r="A120" s="5">
        <v>44769</v>
      </c>
      <c r="B120" s="11" t="s">
        <v>133</v>
      </c>
      <c r="C120" s="11" t="s">
        <v>317</v>
      </c>
      <c r="D120" s="16" t="s">
        <v>731</v>
      </c>
      <c r="E120" s="30"/>
      <c r="F120" s="30">
        <v>756.34</v>
      </c>
      <c r="G120" s="7">
        <f t="shared" si="1"/>
        <v>46593.124999999738</v>
      </c>
    </row>
    <row r="121" spans="1:9" x14ac:dyDescent="0.25">
      <c r="A121" s="5">
        <v>44770</v>
      </c>
      <c r="B121" s="11" t="s">
        <v>134</v>
      </c>
      <c r="C121" s="11" t="s">
        <v>318</v>
      </c>
      <c r="D121" s="16" t="s">
        <v>732</v>
      </c>
      <c r="E121" s="30">
        <v>250</v>
      </c>
      <c r="F121" s="30"/>
      <c r="G121" s="7">
        <f t="shared" si="1"/>
        <v>46843.124999999738</v>
      </c>
    </row>
    <row r="122" spans="1:9" x14ac:dyDescent="0.25">
      <c r="A122" s="5">
        <v>44770</v>
      </c>
      <c r="B122" s="11" t="s">
        <v>135</v>
      </c>
      <c r="C122" s="11" t="s">
        <v>319</v>
      </c>
      <c r="D122" s="16" t="s">
        <v>733</v>
      </c>
      <c r="E122" s="30">
        <v>2909.62</v>
      </c>
      <c r="F122" s="30"/>
      <c r="G122" s="7">
        <f t="shared" si="1"/>
        <v>49752.744999999741</v>
      </c>
    </row>
    <row r="123" spans="1:9" x14ac:dyDescent="0.25">
      <c r="A123" s="5">
        <v>44770</v>
      </c>
      <c r="B123" s="11" t="s">
        <v>136</v>
      </c>
      <c r="C123" s="11" t="s">
        <v>320</v>
      </c>
      <c r="D123" s="16" t="s">
        <v>734</v>
      </c>
      <c r="E123" s="30"/>
      <c r="F123" s="30">
        <v>100</v>
      </c>
      <c r="G123" s="7">
        <f t="shared" si="1"/>
        <v>49652.744999999741</v>
      </c>
    </row>
    <row r="124" spans="1:9" x14ac:dyDescent="0.25">
      <c r="A124" s="5">
        <v>44770</v>
      </c>
      <c r="B124" s="11" t="s">
        <v>137</v>
      </c>
      <c r="C124" s="11" t="s">
        <v>321</v>
      </c>
      <c r="D124" s="16" t="s">
        <v>735</v>
      </c>
      <c r="E124" s="30"/>
      <c r="F124" s="30">
        <v>31.96</v>
      </c>
      <c r="G124" s="7">
        <f t="shared" si="1"/>
        <v>49620.784999999742</v>
      </c>
    </row>
    <row r="125" spans="1:9" x14ac:dyDescent="0.25">
      <c r="A125" s="5">
        <v>44770</v>
      </c>
      <c r="B125" s="11" t="s">
        <v>138</v>
      </c>
      <c r="C125" s="11" t="s">
        <v>322</v>
      </c>
      <c r="D125" s="16" t="s">
        <v>736</v>
      </c>
      <c r="E125" s="30"/>
      <c r="F125" s="30">
        <v>1329.06</v>
      </c>
      <c r="G125" s="7">
        <f t="shared" si="1"/>
        <v>48291.724999999744</v>
      </c>
      <c r="I125" s="10"/>
    </row>
    <row r="126" spans="1:9" x14ac:dyDescent="0.25">
      <c r="A126" s="5">
        <v>44770</v>
      </c>
      <c r="B126" s="11" t="s">
        <v>139</v>
      </c>
      <c r="C126" s="11" t="s">
        <v>323</v>
      </c>
      <c r="D126" s="16" t="s">
        <v>737</v>
      </c>
      <c r="E126" s="30"/>
      <c r="F126" s="30">
        <v>166.97</v>
      </c>
      <c r="G126" s="7">
        <f t="shared" si="1"/>
        <v>48124.754999999743</v>
      </c>
      <c r="I126" s="10"/>
    </row>
    <row r="127" spans="1:9" x14ac:dyDescent="0.25">
      <c r="A127" s="5">
        <v>44771</v>
      </c>
      <c r="B127" s="11" t="s">
        <v>140</v>
      </c>
      <c r="C127" s="11" t="s">
        <v>324</v>
      </c>
      <c r="D127" s="16" t="s">
        <v>738</v>
      </c>
      <c r="E127" s="30">
        <v>3419.4</v>
      </c>
      <c r="F127" s="30"/>
      <c r="G127" s="7">
        <f t="shared" si="1"/>
        <v>51544.154999999744</v>
      </c>
      <c r="I127" s="10"/>
    </row>
    <row r="128" spans="1:9" x14ac:dyDescent="0.25">
      <c r="A128" s="5">
        <v>44771</v>
      </c>
      <c r="B128" s="11" t="s">
        <v>141</v>
      </c>
      <c r="C128" s="11" t="s">
        <v>325</v>
      </c>
      <c r="D128" s="16" t="s">
        <v>739</v>
      </c>
      <c r="E128" s="30"/>
      <c r="F128" s="30">
        <v>240</v>
      </c>
      <c r="G128" s="7">
        <f t="shared" si="1"/>
        <v>51304.154999999744</v>
      </c>
      <c r="I128" s="10"/>
    </row>
    <row r="129" spans="1:9" x14ac:dyDescent="0.25">
      <c r="A129" s="5">
        <v>44771</v>
      </c>
      <c r="B129" s="11" t="s">
        <v>142</v>
      </c>
      <c r="C129" s="11" t="s">
        <v>326</v>
      </c>
      <c r="D129" s="16" t="s">
        <v>740</v>
      </c>
      <c r="E129" s="30"/>
      <c r="F129" s="30">
        <v>13.64</v>
      </c>
      <c r="G129" s="7">
        <f t="shared" si="1"/>
        <v>51290.514999999745</v>
      </c>
      <c r="I129" s="10"/>
    </row>
    <row r="130" spans="1:9" x14ac:dyDescent="0.25">
      <c r="A130" s="5">
        <v>44771</v>
      </c>
      <c r="B130" s="11" t="s">
        <v>143</v>
      </c>
      <c r="C130" s="11" t="s">
        <v>327</v>
      </c>
      <c r="D130" s="16" t="s">
        <v>741</v>
      </c>
      <c r="E130" s="30"/>
      <c r="F130" s="30">
        <v>30</v>
      </c>
      <c r="G130" s="7">
        <f t="shared" si="1"/>
        <v>51260.514999999745</v>
      </c>
    </row>
    <row r="131" spans="1:9" x14ac:dyDescent="0.25">
      <c r="A131" s="5">
        <v>44772</v>
      </c>
      <c r="B131" s="11" t="s">
        <v>144</v>
      </c>
      <c r="C131" s="11" t="s">
        <v>328</v>
      </c>
      <c r="D131" s="16" t="s">
        <v>742</v>
      </c>
      <c r="E131" s="30">
        <v>2721.62</v>
      </c>
      <c r="F131" s="30"/>
      <c r="G131" s="7">
        <f t="shared" si="1"/>
        <v>53982.134999999747</v>
      </c>
    </row>
    <row r="132" spans="1:9" x14ac:dyDescent="0.25">
      <c r="A132" s="5">
        <v>44773</v>
      </c>
      <c r="B132" s="11" t="s">
        <v>145</v>
      </c>
      <c r="C132" s="11" t="s">
        <v>329</v>
      </c>
      <c r="D132" s="16" t="s">
        <v>743</v>
      </c>
      <c r="E132" s="30"/>
      <c r="F132" s="30">
        <v>307.67</v>
      </c>
      <c r="G132" s="7">
        <f t="shared" ref="G132:G195" si="2">G131+E132-F132</f>
        <v>53674.464999999749</v>
      </c>
    </row>
    <row r="133" spans="1:9" x14ac:dyDescent="0.25">
      <c r="A133" s="5">
        <v>44773</v>
      </c>
      <c r="B133" s="11" t="s">
        <v>146</v>
      </c>
      <c r="C133" s="11" t="s">
        <v>330</v>
      </c>
      <c r="D133" s="16" t="s">
        <v>744</v>
      </c>
      <c r="E133" s="30"/>
      <c r="F133" s="30">
        <v>1000.67</v>
      </c>
      <c r="G133" s="7">
        <f t="shared" si="2"/>
        <v>52673.794999999751</v>
      </c>
    </row>
    <row r="134" spans="1:9" x14ac:dyDescent="0.25">
      <c r="A134" s="5">
        <v>44773</v>
      </c>
      <c r="B134" s="11" t="s">
        <v>147</v>
      </c>
      <c r="C134" s="11" t="s">
        <v>331</v>
      </c>
      <c r="D134" s="16" t="s">
        <v>745</v>
      </c>
      <c r="E134" s="30"/>
      <c r="F134" s="30">
        <v>240</v>
      </c>
      <c r="G134" s="7">
        <f t="shared" si="2"/>
        <v>52433.794999999751</v>
      </c>
    </row>
    <row r="135" spans="1:9" x14ac:dyDescent="0.25">
      <c r="A135" s="5">
        <v>44773</v>
      </c>
      <c r="B135" s="11" t="s">
        <v>148</v>
      </c>
      <c r="C135" s="11" t="s">
        <v>332</v>
      </c>
      <c r="D135" s="16" t="s">
        <v>746</v>
      </c>
      <c r="E135" s="30"/>
      <c r="F135" s="30">
        <v>42.12</v>
      </c>
      <c r="G135" s="7">
        <f t="shared" si="2"/>
        <v>52391.674999999748</v>
      </c>
    </row>
    <row r="136" spans="1:9" x14ac:dyDescent="0.25">
      <c r="A136" s="5">
        <v>44773</v>
      </c>
      <c r="B136" s="11" t="s">
        <v>149</v>
      </c>
      <c r="C136" s="11" t="s">
        <v>333</v>
      </c>
      <c r="D136" s="16" t="s">
        <v>747</v>
      </c>
      <c r="E136" s="31"/>
      <c r="F136" s="30">
        <v>3268.34</v>
      </c>
      <c r="G136" s="7">
        <f t="shared" si="2"/>
        <v>49123.334999999744</v>
      </c>
    </row>
    <row r="137" spans="1:9" x14ac:dyDescent="0.25">
      <c r="A137" s="5">
        <v>44773</v>
      </c>
      <c r="B137" s="11" t="s">
        <v>150</v>
      </c>
      <c r="C137" s="11" t="s">
        <v>334</v>
      </c>
      <c r="D137" s="16" t="s">
        <v>748</v>
      </c>
      <c r="E137" s="30"/>
      <c r="F137" s="30">
        <v>480</v>
      </c>
      <c r="G137" s="7">
        <f t="shared" si="2"/>
        <v>48643.334999999744</v>
      </c>
    </row>
    <row r="138" spans="1:9" x14ac:dyDescent="0.25">
      <c r="A138" s="5">
        <v>44773</v>
      </c>
      <c r="B138" s="11" t="s">
        <v>151</v>
      </c>
      <c r="C138" s="11" t="s">
        <v>335</v>
      </c>
      <c r="D138" s="16" t="s">
        <v>749</v>
      </c>
      <c r="E138" s="30"/>
      <c r="F138" s="30">
        <v>2323.7399999999998</v>
      </c>
      <c r="G138" s="7">
        <f t="shared" si="2"/>
        <v>46319.594999999747</v>
      </c>
    </row>
    <row r="139" spans="1:9" x14ac:dyDescent="0.25">
      <c r="A139" s="5">
        <v>44773</v>
      </c>
      <c r="B139" s="11" t="s">
        <v>152</v>
      </c>
      <c r="C139" s="11" t="s">
        <v>336</v>
      </c>
      <c r="D139" s="16" t="s">
        <v>750</v>
      </c>
      <c r="E139" s="30"/>
      <c r="F139" s="30">
        <v>27</v>
      </c>
      <c r="G139" s="7">
        <f t="shared" si="2"/>
        <v>46292.594999999747</v>
      </c>
    </row>
    <row r="140" spans="1:9" x14ac:dyDescent="0.25">
      <c r="A140" s="5">
        <v>44773</v>
      </c>
      <c r="B140" s="11" t="s">
        <v>153</v>
      </c>
      <c r="C140" s="11" t="s">
        <v>337</v>
      </c>
      <c r="D140" s="16" t="s">
        <v>751</v>
      </c>
      <c r="E140" s="30"/>
      <c r="F140" s="30">
        <v>988.04</v>
      </c>
      <c r="G140" s="7">
        <f t="shared" si="2"/>
        <v>45304.554999999746</v>
      </c>
    </row>
    <row r="141" spans="1:9" x14ac:dyDescent="0.25">
      <c r="A141" s="5">
        <v>44773</v>
      </c>
      <c r="B141" s="11" t="s">
        <v>154</v>
      </c>
      <c r="C141" s="11" t="s">
        <v>338</v>
      </c>
      <c r="D141" s="16" t="s">
        <v>752</v>
      </c>
      <c r="E141" s="30"/>
      <c r="F141" s="30">
        <v>462.8</v>
      </c>
      <c r="G141" s="7">
        <f t="shared" si="2"/>
        <v>44841.754999999743</v>
      </c>
    </row>
    <row r="142" spans="1:9" x14ac:dyDescent="0.25">
      <c r="A142" s="5">
        <v>44773</v>
      </c>
      <c r="B142" s="11" t="s">
        <v>155</v>
      </c>
      <c r="C142" s="11" t="s">
        <v>339</v>
      </c>
      <c r="D142" s="16" t="s">
        <v>753</v>
      </c>
      <c r="E142" s="30"/>
      <c r="F142" s="30">
        <v>205.31</v>
      </c>
      <c r="G142" s="7">
        <f t="shared" si="2"/>
        <v>44636.444999999745</v>
      </c>
    </row>
    <row r="143" spans="1:9" x14ac:dyDescent="0.25">
      <c r="A143" s="5">
        <v>44773</v>
      </c>
      <c r="B143" s="11" t="s">
        <v>156</v>
      </c>
      <c r="C143" s="11" t="s">
        <v>340</v>
      </c>
      <c r="D143" s="16" t="s">
        <v>754</v>
      </c>
      <c r="E143" s="30"/>
      <c r="F143" s="30">
        <v>53.55</v>
      </c>
      <c r="G143" s="7">
        <f t="shared" si="2"/>
        <v>44582.894999999742</v>
      </c>
    </row>
    <row r="144" spans="1:9" x14ac:dyDescent="0.25">
      <c r="A144" s="5">
        <v>44773</v>
      </c>
      <c r="B144" s="11" t="s">
        <v>157</v>
      </c>
      <c r="C144" s="11" t="s">
        <v>341</v>
      </c>
      <c r="D144" s="16" t="s">
        <v>755</v>
      </c>
      <c r="E144" s="30"/>
      <c r="F144" s="30">
        <v>25.1</v>
      </c>
      <c r="G144" s="7">
        <f t="shared" si="2"/>
        <v>44557.794999999744</v>
      </c>
    </row>
    <row r="145" spans="1:7" x14ac:dyDescent="0.25">
      <c r="A145" s="5">
        <v>44773</v>
      </c>
      <c r="B145" s="11" t="s">
        <v>158</v>
      </c>
      <c r="C145" s="11" t="s">
        <v>342</v>
      </c>
      <c r="D145" s="16" t="s">
        <v>756</v>
      </c>
      <c r="E145" s="30"/>
      <c r="F145" s="30">
        <v>50.16</v>
      </c>
      <c r="G145" s="7">
        <f t="shared" si="2"/>
        <v>44507.63499999974</v>
      </c>
    </row>
    <row r="146" spans="1:7" x14ac:dyDescent="0.25">
      <c r="A146" s="5">
        <v>44773</v>
      </c>
      <c r="B146" s="11" t="s">
        <v>159</v>
      </c>
      <c r="C146" s="11" t="s">
        <v>343</v>
      </c>
      <c r="D146" s="16" t="s">
        <v>757</v>
      </c>
      <c r="E146" s="30"/>
      <c r="F146" s="30">
        <v>138.53</v>
      </c>
      <c r="G146" s="7">
        <f t="shared" si="2"/>
        <v>44369.104999999741</v>
      </c>
    </row>
    <row r="147" spans="1:7" x14ac:dyDescent="0.25">
      <c r="A147" s="5">
        <v>44773</v>
      </c>
      <c r="B147" s="11" t="s">
        <v>160</v>
      </c>
      <c r="C147" s="11" t="s">
        <v>344</v>
      </c>
      <c r="D147" s="16" t="s">
        <v>758</v>
      </c>
      <c r="E147" s="30"/>
      <c r="F147" s="30">
        <v>1385.74</v>
      </c>
      <c r="G147" s="7">
        <f t="shared" si="2"/>
        <v>42983.364999999743</v>
      </c>
    </row>
    <row r="148" spans="1:7" x14ac:dyDescent="0.25">
      <c r="A148" s="5">
        <v>44773</v>
      </c>
      <c r="B148" s="11" t="s">
        <v>161</v>
      </c>
      <c r="C148" s="11" t="s">
        <v>345</v>
      </c>
      <c r="D148" s="16" t="s">
        <v>759</v>
      </c>
      <c r="E148" s="30"/>
      <c r="F148" s="30">
        <v>10.09</v>
      </c>
      <c r="G148" s="7">
        <f t="shared" si="2"/>
        <v>42973.274999999747</v>
      </c>
    </row>
    <row r="149" spans="1:7" x14ac:dyDescent="0.25">
      <c r="A149" s="5">
        <v>44773</v>
      </c>
      <c r="B149" s="11" t="s">
        <v>162</v>
      </c>
      <c r="C149" s="11" t="s">
        <v>346</v>
      </c>
      <c r="D149" s="16" t="s">
        <v>760</v>
      </c>
      <c r="E149" s="30"/>
      <c r="F149" s="30">
        <v>3142.02</v>
      </c>
      <c r="G149" s="7">
        <f t="shared" si="2"/>
        <v>39831.25499999975</v>
      </c>
    </row>
    <row r="150" spans="1:7" x14ac:dyDescent="0.25">
      <c r="A150" s="5">
        <v>44773</v>
      </c>
      <c r="B150" s="11" t="s">
        <v>163</v>
      </c>
      <c r="C150" s="11" t="s">
        <v>347</v>
      </c>
      <c r="D150" s="16" t="s">
        <v>761</v>
      </c>
      <c r="E150" s="30"/>
      <c r="F150" s="30">
        <v>839.9</v>
      </c>
      <c r="G150" s="7">
        <f t="shared" si="2"/>
        <v>38991.354999999749</v>
      </c>
    </row>
    <row r="151" spans="1:7" x14ac:dyDescent="0.25">
      <c r="A151" s="5">
        <v>44773</v>
      </c>
      <c r="B151" s="11" t="s">
        <v>164</v>
      </c>
      <c r="C151" s="11" t="s">
        <v>348</v>
      </c>
      <c r="D151" s="16" t="s">
        <v>762</v>
      </c>
      <c r="E151" s="30"/>
      <c r="F151" s="30">
        <v>10.97</v>
      </c>
      <c r="G151" s="7">
        <f t="shared" si="2"/>
        <v>38980.384999999747</v>
      </c>
    </row>
    <row r="152" spans="1:7" x14ac:dyDescent="0.25">
      <c r="A152" s="5">
        <v>44773</v>
      </c>
      <c r="B152" s="11" t="s">
        <v>165</v>
      </c>
      <c r="C152" s="11" t="s">
        <v>349</v>
      </c>
      <c r="D152" s="16" t="s">
        <v>763</v>
      </c>
      <c r="E152" s="30"/>
      <c r="F152" s="30">
        <v>1216.46</v>
      </c>
      <c r="G152" s="7">
        <f t="shared" si="2"/>
        <v>37763.924999999748</v>
      </c>
    </row>
    <row r="153" spans="1:7" x14ac:dyDescent="0.25">
      <c r="A153" s="5">
        <v>44773</v>
      </c>
      <c r="B153" s="11" t="s">
        <v>166</v>
      </c>
      <c r="C153" s="11" t="s">
        <v>350</v>
      </c>
      <c r="D153" s="16" t="s">
        <v>764</v>
      </c>
      <c r="E153" s="30"/>
      <c r="F153" s="30">
        <v>35.03</v>
      </c>
      <c r="G153" s="7">
        <f t="shared" si="2"/>
        <v>37728.894999999749</v>
      </c>
    </row>
    <row r="154" spans="1:7" x14ac:dyDescent="0.25">
      <c r="A154" s="5">
        <v>44773</v>
      </c>
      <c r="B154" s="11" t="s">
        <v>167</v>
      </c>
      <c r="C154" s="11" t="s">
        <v>351</v>
      </c>
      <c r="D154" s="16" t="s">
        <v>765</v>
      </c>
      <c r="E154" s="30"/>
      <c r="F154" s="30">
        <v>506.73</v>
      </c>
      <c r="G154" s="7">
        <f t="shared" si="2"/>
        <v>37222.164999999746</v>
      </c>
    </row>
    <row r="155" spans="1:7" x14ac:dyDescent="0.25">
      <c r="A155" s="5">
        <v>44773</v>
      </c>
      <c r="B155" s="11" t="s">
        <v>168</v>
      </c>
      <c r="C155" s="11" t="s">
        <v>352</v>
      </c>
      <c r="D155" s="16" t="s">
        <v>766</v>
      </c>
      <c r="E155" s="30"/>
      <c r="F155" s="30">
        <v>426.39</v>
      </c>
      <c r="G155" s="7">
        <f t="shared" si="2"/>
        <v>36795.774999999747</v>
      </c>
    </row>
    <row r="156" spans="1:7" x14ac:dyDescent="0.25">
      <c r="A156" s="5">
        <v>44773</v>
      </c>
      <c r="B156" s="11" t="s">
        <v>169</v>
      </c>
      <c r="C156" s="11" t="s">
        <v>353</v>
      </c>
      <c r="D156" s="16" t="s">
        <v>767</v>
      </c>
      <c r="E156" s="30"/>
      <c r="F156" s="30">
        <v>14.16</v>
      </c>
      <c r="G156" s="7">
        <f t="shared" si="2"/>
        <v>36781.614999999743</v>
      </c>
    </row>
    <row r="157" spans="1:7" x14ac:dyDescent="0.25">
      <c r="A157" s="5">
        <v>44773</v>
      </c>
      <c r="B157" s="11" t="s">
        <v>170</v>
      </c>
      <c r="C157" s="11" t="s">
        <v>354</v>
      </c>
      <c r="D157" s="16" t="s">
        <v>768</v>
      </c>
      <c r="E157" s="30"/>
      <c r="F157" s="30">
        <v>14.47</v>
      </c>
      <c r="G157" s="7">
        <f t="shared" si="2"/>
        <v>36767.144999999742</v>
      </c>
    </row>
    <row r="158" spans="1:7" x14ac:dyDescent="0.25">
      <c r="A158" s="5">
        <v>44773</v>
      </c>
      <c r="B158" s="11" t="s">
        <v>171</v>
      </c>
      <c r="C158" s="11" t="s">
        <v>355</v>
      </c>
      <c r="D158" s="16" t="s">
        <v>769</v>
      </c>
      <c r="E158" s="30"/>
      <c r="F158" s="30">
        <v>322.33</v>
      </c>
      <c r="G158" s="7">
        <f t="shared" si="2"/>
        <v>36444.81499999974</v>
      </c>
    </row>
    <row r="159" spans="1:7" x14ac:dyDescent="0.25">
      <c r="A159" s="5">
        <v>44773</v>
      </c>
      <c r="B159" s="11" t="s">
        <v>172</v>
      </c>
      <c r="C159" s="11" t="s">
        <v>356</v>
      </c>
      <c r="D159" s="16" t="s">
        <v>770</v>
      </c>
      <c r="E159" s="30"/>
      <c r="F159" s="30">
        <v>894.28</v>
      </c>
      <c r="G159" s="7">
        <f t="shared" si="2"/>
        <v>35550.534999999742</v>
      </c>
    </row>
    <row r="160" spans="1:7" x14ac:dyDescent="0.25">
      <c r="A160" s="5">
        <v>44773</v>
      </c>
      <c r="B160" s="11" t="s">
        <v>173</v>
      </c>
      <c r="C160" s="11" t="s">
        <v>357</v>
      </c>
      <c r="D160" s="16" t="s">
        <v>771</v>
      </c>
      <c r="E160" s="30"/>
      <c r="F160" s="30">
        <v>106.8</v>
      </c>
      <c r="G160" s="7">
        <f t="shared" si="2"/>
        <v>35443.734999999739</v>
      </c>
    </row>
    <row r="161" spans="1:7" x14ac:dyDescent="0.25">
      <c r="A161" s="5">
        <v>44773</v>
      </c>
      <c r="B161" s="11" t="s">
        <v>174</v>
      </c>
      <c r="C161" s="11" t="s">
        <v>358</v>
      </c>
      <c r="D161" s="16" t="s">
        <v>772</v>
      </c>
      <c r="E161" s="30"/>
      <c r="F161" s="30">
        <v>1773.65</v>
      </c>
      <c r="G161" s="7">
        <f t="shared" si="2"/>
        <v>33670.084999999737</v>
      </c>
    </row>
    <row r="162" spans="1:7" x14ac:dyDescent="0.25">
      <c r="A162" s="5">
        <v>44773</v>
      </c>
      <c r="B162" s="11" t="s">
        <v>175</v>
      </c>
      <c r="C162" s="11" t="s">
        <v>359</v>
      </c>
      <c r="D162" s="16" t="s">
        <v>773</v>
      </c>
      <c r="E162" s="30"/>
      <c r="F162" s="30">
        <v>3116.88</v>
      </c>
      <c r="G162" s="7">
        <f t="shared" si="2"/>
        <v>30553.204999999736</v>
      </c>
    </row>
    <row r="163" spans="1:7" x14ac:dyDescent="0.25">
      <c r="A163" s="5">
        <v>44773</v>
      </c>
      <c r="B163" s="11" t="s">
        <v>176</v>
      </c>
      <c r="C163" s="11" t="s">
        <v>360</v>
      </c>
      <c r="D163" s="16" t="s">
        <v>774</v>
      </c>
      <c r="E163" s="30"/>
      <c r="F163" s="30">
        <v>2077.1999999999998</v>
      </c>
      <c r="G163" s="7">
        <f t="shared" si="2"/>
        <v>28476.004999999735</v>
      </c>
    </row>
    <row r="164" spans="1:7" x14ac:dyDescent="0.25">
      <c r="A164" s="5">
        <v>44773</v>
      </c>
      <c r="B164" s="11" t="s">
        <v>177</v>
      </c>
      <c r="C164" s="11" t="s">
        <v>361</v>
      </c>
      <c r="D164" s="16" t="s">
        <v>775</v>
      </c>
      <c r="E164" s="30"/>
      <c r="F164" s="30">
        <v>3289.1</v>
      </c>
      <c r="G164" s="7">
        <f t="shared" si="2"/>
        <v>25186.904999999737</v>
      </c>
    </row>
    <row r="165" spans="1:7" x14ac:dyDescent="0.25">
      <c r="A165" s="5">
        <v>44773</v>
      </c>
      <c r="B165" s="11" t="s">
        <v>178</v>
      </c>
      <c r="C165" s="11" t="s">
        <v>362</v>
      </c>
      <c r="D165" s="16" t="s">
        <v>776</v>
      </c>
      <c r="E165" s="30"/>
      <c r="F165" s="30">
        <v>3804.05</v>
      </c>
      <c r="G165" s="7">
        <f t="shared" si="2"/>
        <v>21382.854999999738</v>
      </c>
    </row>
    <row r="166" spans="1:7" x14ac:dyDescent="0.25">
      <c r="A166" s="5">
        <v>44773</v>
      </c>
      <c r="B166" s="11" t="s">
        <v>179</v>
      </c>
      <c r="C166" s="11" t="s">
        <v>363</v>
      </c>
      <c r="D166" s="16" t="s">
        <v>777</v>
      </c>
      <c r="E166" s="30"/>
      <c r="F166" s="30">
        <v>359.83</v>
      </c>
      <c r="G166" s="7">
        <f t="shared" si="2"/>
        <v>21023.024999999736</v>
      </c>
    </row>
    <row r="167" spans="1:7" x14ac:dyDescent="0.25">
      <c r="B167" s="11"/>
      <c r="C167" s="11"/>
      <c r="G167" s="7">
        <f t="shared" si="2"/>
        <v>21023.024999999736</v>
      </c>
    </row>
    <row r="168" spans="1:7" x14ac:dyDescent="0.25">
      <c r="B168" s="11"/>
      <c r="C168" s="11"/>
      <c r="G168" s="7">
        <f t="shared" si="2"/>
        <v>21023.024999999736</v>
      </c>
    </row>
    <row r="169" spans="1:7" x14ac:dyDescent="0.25">
      <c r="B169" s="11"/>
      <c r="C169" s="11"/>
      <c r="G169" s="7">
        <f t="shared" si="2"/>
        <v>21023.024999999736</v>
      </c>
    </row>
    <row r="170" spans="1:7" x14ac:dyDescent="0.25">
      <c r="B170" s="11"/>
      <c r="C170" s="11"/>
      <c r="G170" s="7">
        <f t="shared" si="2"/>
        <v>21023.024999999736</v>
      </c>
    </row>
    <row r="171" spans="1:7" x14ac:dyDescent="0.25">
      <c r="B171" s="11"/>
      <c r="C171" s="11"/>
      <c r="G171" s="7">
        <f t="shared" si="2"/>
        <v>21023.024999999736</v>
      </c>
    </row>
    <row r="172" spans="1:7" x14ac:dyDescent="0.25">
      <c r="B172" s="11"/>
      <c r="C172" s="11"/>
      <c r="G172" s="7">
        <f t="shared" si="2"/>
        <v>21023.024999999736</v>
      </c>
    </row>
    <row r="173" spans="1:7" x14ac:dyDescent="0.25">
      <c r="B173" s="11"/>
      <c r="C173" s="11"/>
      <c r="G173" s="7">
        <f t="shared" si="2"/>
        <v>21023.024999999736</v>
      </c>
    </row>
    <row r="174" spans="1:7" x14ac:dyDescent="0.25">
      <c r="B174" s="11"/>
      <c r="C174" s="11"/>
      <c r="G174" s="7">
        <f t="shared" si="2"/>
        <v>21023.024999999736</v>
      </c>
    </row>
    <row r="175" spans="1:7" x14ac:dyDescent="0.25">
      <c r="B175" s="11"/>
      <c r="C175" s="11"/>
      <c r="G175" s="7">
        <f t="shared" si="2"/>
        <v>21023.024999999736</v>
      </c>
    </row>
    <row r="176" spans="1:7" x14ac:dyDescent="0.25">
      <c r="B176" s="11"/>
      <c r="C176" s="11"/>
      <c r="G176" s="7">
        <f t="shared" si="2"/>
        <v>21023.024999999736</v>
      </c>
    </row>
    <row r="177" spans="2:7" x14ac:dyDescent="0.25">
      <c r="B177" s="11"/>
      <c r="C177" s="11"/>
      <c r="G177" s="7">
        <f t="shared" si="2"/>
        <v>21023.024999999736</v>
      </c>
    </row>
    <row r="178" spans="2:7" x14ac:dyDescent="0.25">
      <c r="B178" s="11"/>
      <c r="C178" s="11"/>
      <c r="G178" s="7">
        <f t="shared" si="2"/>
        <v>21023.024999999736</v>
      </c>
    </row>
    <row r="179" spans="2:7" x14ac:dyDescent="0.25">
      <c r="B179" s="11"/>
      <c r="C179" s="11"/>
      <c r="G179" s="7">
        <f t="shared" si="2"/>
        <v>21023.024999999736</v>
      </c>
    </row>
    <row r="180" spans="2:7" x14ac:dyDescent="0.25">
      <c r="B180" s="11"/>
      <c r="C180" s="11"/>
      <c r="G180" s="7">
        <f t="shared" si="2"/>
        <v>21023.024999999736</v>
      </c>
    </row>
    <row r="181" spans="2:7" x14ac:dyDescent="0.25">
      <c r="B181" s="11"/>
      <c r="C181" s="11"/>
      <c r="G181" s="7">
        <f t="shared" si="2"/>
        <v>21023.024999999736</v>
      </c>
    </row>
    <row r="182" spans="2:7" x14ac:dyDescent="0.25">
      <c r="B182" s="11"/>
      <c r="C182" s="11"/>
      <c r="G182" s="7">
        <f t="shared" si="2"/>
        <v>21023.024999999736</v>
      </c>
    </row>
    <row r="183" spans="2:7" x14ac:dyDescent="0.25">
      <c r="B183" s="11"/>
      <c r="C183" s="11"/>
      <c r="G183" s="7">
        <f t="shared" si="2"/>
        <v>21023.024999999736</v>
      </c>
    </row>
    <row r="184" spans="2:7" x14ac:dyDescent="0.25">
      <c r="B184" s="11"/>
      <c r="C184" s="11"/>
      <c r="G184" s="7">
        <f t="shared" si="2"/>
        <v>21023.024999999736</v>
      </c>
    </row>
    <row r="185" spans="2:7" x14ac:dyDescent="0.25">
      <c r="B185" s="11"/>
      <c r="C185" s="11"/>
      <c r="G185" s="7">
        <f t="shared" si="2"/>
        <v>21023.024999999736</v>
      </c>
    </row>
    <row r="186" spans="2:7" x14ac:dyDescent="0.25">
      <c r="B186" s="11"/>
      <c r="C186" s="11"/>
      <c r="G186" s="7">
        <f t="shared" si="2"/>
        <v>21023.024999999736</v>
      </c>
    </row>
    <row r="187" spans="2:7" x14ac:dyDescent="0.25">
      <c r="B187" s="11"/>
      <c r="C187" s="11"/>
      <c r="G187" s="7">
        <f t="shared" si="2"/>
        <v>21023.024999999736</v>
      </c>
    </row>
    <row r="188" spans="2:7" x14ac:dyDescent="0.25">
      <c r="B188" s="11"/>
      <c r="C188" s="11"/>
      <c r="G188" s="7">
        <f t="shared" si="2"/>
        <v>21023.024999999736</v>
      </c>
    </row>
    <row r="189" spans="2:7" x14ac:dyDescent="0.25">
      <c r="B189" s="11"/>
      <c r="C189" s="11"/>
      <c r="G189" s="7">
        <f t="shared" si="2"/>
        <v>21023.024999999736</v>
      </c>
    </row>
    <row r="190" spans="2:7" x14ac:dyDescent="0.25">
      <c r="B190" s="11"/>
      <c r="C190" s="11"/>
      <c r="G190" s="7">
        <f t="shared" si="2"/>
        <v>21023.024999999736</v>
      </c>
    </row>
    <row r="191" spans="2:7" x14ac:dyDescent="0.25">
      <c r="B191" s="11"/>
      <c r="C191" s="11"/>
      <c r="G191" s="7">
        <f t="shared" si="2"/>
        <v>21023.024999999736</v>
      </c>
    </row>
    <row r="192" spans="2:7" x14ac:dyDescent="0.25">
      <c r="B192" s="11"/>
      <c r="C192" s="11"/>
      <c r="G192" s="7">
        <f t="shared" si="2"/>
        <v>21023.024999999736</v>
      </c>
    </row>
    <row r="193" spans="2:7" x14ac:dyDescent="0.25">
      <c r="B193" s="11"/>
      <c r="C193" s="11"/>
      <c r="G193" s="7">
        <f t="shared" si="2"/>
        <v>21023.024999999736</v>
      </c>
    </row>
    <row r="194" spans="2:7" x14ac:dyDescent="0.25">
      <c r="B194" s="11"/>
      <c r="C194" s="11"/>
      <c r="G194" s="7">
        <f t="shared" si="2"/>
        <v>21023.024999999736</v>
      </c>
    </row>
    <row r="195" spans="2:7" x14ac:dyDescent="0.25">
      <c r="B195" s="11"/>
      <c r="C195" s="11"/>
      <c r="G195" s="7">
        <f t="shared" si="2"/>
        <v>21023.024999999736</v>
      </c>
    </row>
    <row r="196" spans="2:7" x14ac:dyDescent="0.25">
      <c r="B196" s="11"/>
      <c r="C196" s="11"/>
      <c r="G196" s="7">
        <f t="shared" ref="G196:G259" si="3">G195+E196-F196</f>
        <v>21023.024999999736</v>
      </c>
    </row>
    <row r="197" spans="2:7" x14ac:dyDescent="0.25">
      <c r="B197" s="11"/>
      <c r="C197" s="13"/>
      <c r="G197" s="7">
        <f t="shared" si="3"/>
        <v>21023.024999999736</v>
      </c>
    </row>
    <row r="198" spans="2:7" x14ac:dyDescent="0.25">
      <c r="B198" s="11"/>
      <c r="C198" s="11"/>
      <c r="G198" s="7">
        <f t="shared" si="3"/>
        <v>21023.024999999736</v>
      </c>
    </row>
    <row r="199" spans="2:7" x14ac:dyDescent="0.25">
      <c r="B199" s="11"/>
      <c r="C199" s="13"/>
      <c r="G199" s="7">
        <f t="shared" si="3"/>
        <v>21023.024999999736</v>
      </c>
    </row>
    <row r="200" spans="2:7" x14ac:dyDescent="0.25">
      <c r="B200" s="11"/>
      <c r="C200" s="11"/>
      <c r="G200" s="7">
        <f t="shared" si="3"/>
        <v>21023.024999999736</v>
      </c>
    </row>
    <row r="201" spans="2:7" x14ac:dyDescent="0.25">
      <c r="B201" s="11"/>
      <c r="C201" s="11"/>
      <c r="G201" s="7">
        <f t="shared" si="3"/>
        <v>21023.024999999736</v>
      </c>
    </row>
    <row r="202" spans="2:7" x14ac:dyDescent="0.25">
      <c r="B202" s="11"/>
      <c r="C202" s="13"/>
      <c r="G202" s="7">
        <f t="shared" si="3"/>
        <v>21023.024999999736</v>
      </c>
    </row>
    <row r="203" spans="2:7" x14ac:dyDescent="0.25">
      <c r="B203" s="11"/>
      <c r="C203" s="11"/>
      <c r="G203" s="7">
        <f t="shared" si="3"/>
        <v>21023.024999999736</v>
      </c>
    </row>
    <row r="204" spans="2:7" x14ac:dyDescent="0.25">
      <c r="B204" s="11"/>
      <c r="C204" s="11"/>
      <c r="G204" s="7">
        <f t="shared" si="3"/>
        <v>21023.024999999736</v>
      </c>
    </row>
    <row r="205" spans="2:7" x14ac:dyDescent="0.25">
      <c r="C205" s="19"/>
      <c r="G205" s="7">
        <f t="shared" si="3"/>
        <v>21023.024999999736</v>
      </c>
    </row>
    <row r="206" spans="2:7" x14ac:dyDescent="0.25">
      <c r="B206" s="11"/>
      <c r="C206" s="13"/>
      <c r="G206" s="7">
        <f t="shared" si="3"/>
        <v>21023.024999999736</v>
      </c>
    </row>
    <row r="207" spans="2:7" x14ac:dyDescent="0.25">
      <c r="B207" s="11"/>
      <c r="C207" s="11"/>
      <c r="G207" s="7">
        <f t="shared" si="3"/>
        <v>21023.024999999736</v>
      </c>
    </row>
    <row r="208" spans="2:7" x14ac:dyDescent="0.25">
      <c r="D208" s="16"/>
      <c r="G208" s="7">
        <f t="shared" si="3"/>
        <v>21023.024999999736</v>
      </c>
    </row>
    <row r="209" spans="2:7" x14ac:dyDescent="0.25">
      <c r="B209" s="11"/>
      <c r="C209" s="11"/>
      <c r="G209" s="7">
        <f t="shared" si="3"/>
        <v>21023.024999999736</v>
      </c>
    </row>
    <row r="210" spans="2:7" x14ac:dyDescent="0.25">
      <c r="B210" s="11"/>
      <c r="C210" s="13"/>
      <c r="D210" s="16"/>
      <c r="G210" s="7">
        <f t="shared" si="3"/>
        <v>21023.024999999736</v>
      </c>
    </row>
    <row r="211" spans="2:7" x14ac:dyDescent="0.25">
      <c r="B211" s="11"/>
      <c r="C211" s="11"/>
      <c r="D211" s="16"/>
      <c r="G211" s="7">
        <f t="shared" si="3"/>
        <v>21023.024999999736</v>
      </c>
    </row>
    <row r="212" spans="2:7" x14ac:dyDescent="0.25">
      <c r="B212" s="11"/>
      <c r="C212" s="13"/>
      <c r="D212" s="16"/>
      <c r="G212" s="7">
        <f t="shared" si="3"/>
        <v>21023.024999999736</v>
      </c>
    </row>
    <row r="213" spans="2:7" x14ac:dyDescent="0.25">
      <c r="B213" s="11"/>
      <c r="C213" s="13"/>
      <c r="D213" s="16"/>
      <c r="G213" s="7">
        <f t="shared" si="3"/>
        <v>21023.024999999736</v>
      </c>
    </row>
    <row r="214" spans="2:7" x14ac:dyDescent="0.25">
      <c r="G214" s="7">
        <f t="shared" si="3"/>
        <v>21023.024999999736</v>
      </c>
    </row>
    <row r="215" spans="2:7" x14ac:dyDescent="0.25">
      <c r="D215" s="16"/>
      <c r="G215" s="7">
        <f t="shared" si="3"/>
        <v>21023.024999999736</v>
      </c>
    </row>
    <row r="216" spans="2:7" x14ac:dyDescent="0.25">
      <c r="B216" s="11"/>
      <c r="C216" s="11"/>
      <c r="G216" s="7">
        <f t="shared" si="3"/>
        <v>21023.024999999736</v>
      </c>
    </row>
    <row r="217" spans="2:7" x14ac:dyDescent="0.25">
      <c r="G217" s="7">
        <f t="shared" si="3"/>
        <v>21023.024999999736</v>
      </c>
    </row>
    <row r="218" spans="2:7" x14ac:dyDescent="0.25">
      <c r="G218" s="7">
        <f t="shared" si="3"/>
        <v>21023.024999999736</v>
      </c>
    </row>
    <row r="219" spans="2:7" x14ac:dyDescent="0.25">
      <c r="G219" s="7">
        <f t="shared" si="3"/>
        <v>21023.024999999736</v>
      </c>
    </row>
    <row r="220" spans="2:7" x14ac:dyDescent="0.25">
      <c r="G220" s="7">
        <f t="shared" si="3"/>
        <v>21023.024999999736</v>
      </c>
    </row>
    <row r="221" spans="2:7" x14ac:dyDescent="0.25">
      <c r="G221" s="7">
        <f t="shared" si="3"/>
        <v>21023.024999999736</v>
      </c>
    </row>
    <row r="222" spans="2:7" x14ac:dyDescent="0.25">
      <c r="G222" s="7">
        <f t="shared" si="3"/>
        <v>21023.024999999736</v>
      </c>
    </row>
    <row r="223" spans="2:7" x14ac:dyDescent="0.25">
      <c r="G223" s="7">
        <f t="shared" si="3"/>
        <v>21023.024999999736</v>
      </c>
    </row>
    <row r="224" spans="2:7" x14ac:dyDescent="0.25">
      <c r="G224" s="7">
        <f t="shared" si="3"/>
        <v>21023.024999999736</v>
      </c>
    </row>
    <row r="225" spans="7:7" x14ac:dyDescent="0.25">
      <c r="G225" s="7">
        <f t="shared" si="3"/>
        <v>21023.024999999736</v>
      </c>
    </row>
    <row r="226" spans="7:7" x14ac:dyDescent="0.25">
      <c r="G226" s="7">
        <f t="shared" si="3"/>
        <v>21023.024999999736</v>
      </c>
    </row>
    <row r="227" spans="7:7" x14ac:dyDescent="0.25">
      <c r="G227" s="7">
        <f t="shared" si="3"/>
        <v>21023.024999999736</v>
      </c>
    </row>
    <row r="228" spans="7:7" x14ac:dyDescent="0.25">
      <c r="G228" s="7">
        <f t="shared" si="3"/>
        <v>21023.024999999736</v>
      </c>
    </row>
    <row r="229" spans="7:7" x14ac:dyDescent="0.25">
      <c r="G229" s="7">
        <f t="shared" si="3"/>
        <v>21023.024999999736</v>
      </c>
    </row>
    <row r="230" spans="7:7" x14ac:dyDescent="0.25">
      <c r="G230" s="7">
        <f t="shared" si="3"/>
        <v>21023.024999999736</v>
      </c>
    </row>
    <row r="231" spans="7:7" x14ac:dyDescent="0.25">
      <c r="G231" s="7">
        <f t="shared" si="3"/>
        <v>21023.024999999736</v>
      </c>
    </row>
    <row r="232" spans="7:7" x14ac:dyDescent="0.25">
      <c r="G232" s="7">
        <f t="shared" si="3"/>
        <v>21023.024999999736</v>
      </c>
    </row>
    <row r="233" spans="7:7" x14ac:dyDescent="0.25">
      <c r="G233" s="7">
        <f t="shared" si="3"/>
        <v>21023.024999999736</v>
      </c>
    </row>
    <row r="234" spans="7:7" x14ac:dyDescent="0.25">
      <c r="G234" s="7">
        <f t="shared" si="3"/>
        <v>21023.024999999736</v>
      </c>
    </row>
    <row r="235" spans="7:7" x14ac:dyDescent="0.25">
      <c r="G235" s="7">
        <f t="shared" si="3"/>
        <v>21023.024999999736</v>
      </c>
    </row>
    <row r="236" spans="7:7" x14ac:dyDescent="0.25">
      <c r="G236" s="7">
        <f t="shared" si="3"/>
        <v>21023.024999999736</v>
      </c>
    </row>
    <row r="237" spans="7:7" x14ac:dyDescent="0.25">
      <c r="G237" s="7">
        <f t="shared" si="3"/>
        <v>21023.024999999736</v>
      </c>
    </row>
    <row r="238" spans="7:7" x14ac:dyDescent="0.25">
      <c r="G238" s="7">
        <f t="shared" si="3"/>
        <v>21023.024999999736</v>
      </c>
    </row>
    <row r="239" spans="7:7" x14ac:dyDescent="0.25">
      <c r="G239" s="7">
        <f t="shared" si="3"/>
        <v>21023.024999999736</v>
      </c>
    </row>
    <row r="240" spans="7:7" x14ac:dyDescent="0.25">
      <c r="G240" s="7">
        <f t="shared" si="3"/>
        <v>21023.024999999736</v>
      </c>
    </row>
    <row r="241" spans="7:7" x14ac:dyDescent="0.25">
      <c r="G241" s="7">
        <f t="shared" si="3"/>
        <v>21023.024999999736</v>
      </c>
    </row>
    <row r="242" spans="7:7" x14ac:dyDescent="0.25">
      <c r="G242" s="7">
        <f t="shared" si="3"/>
        <v>21023.024999999736</v>
      </c>
    </row>
    <row r="243" spans="7:7" x14ac:dyDescent="0.25">
      <c r="G243" s="7">
        <f t="shared" si="3"/>
        <v>21023.024999999736</v>
      </c>
    </row>
    <row r="244" spans="7:7" x14ac:dyDescent="0.25">
      <c r="G244" s="7">
        <f t="shared" si="3"/>
        <v>21023.024999999736</v>
      </c>
    </row>
    <row r="245" spans="7:7" x14ac:dyDescent="0.25">
      <c r="G245" s="7">
        <f t="shared" si="3"/>
        <v>21023.024999999736</v>
      </c>
    </row>
    <row r="246" spans="7:7" x14ac:dyDescent="0.25">
      <c r="G246" s="7">
        <f t="shared" si="3"/>
        <v>21023.024999999736</v>
      </c>
    </row>
    <row r="247" spans="7:7" x14ac:dyDescent="0.25">
      <c r="G247" s="7">
        <f t="shared" si="3"/>
        <v>21023.024999999736</v>
      </c>
    </row>
    <row r="248" spans="7:7" x14ac:dyDescent="0.25">
      <c r="G248" s="7">
        <f t="shared" si="3"/>
        <v>21023.024999999736</v>
      </c>
    </row>
    <row r="249" spans="7:7" x14ac:dyDescent="0.25">
      <c r="G249" s="7">
        <f t="shared" si="3"/>
        <v>21023.024999999736</v>
      </c>
    </row>
    <row r="250" spans="7:7" x14ac:dyDescent="0.25">
      <c r="G250" s="7">
        <f t="shared" si="3"/>
        <v>21023.024999999736</v>
      </c>
    </row>
    <row r="251" spans="7:7" x14ac:dyDescent="0.25">
      <c r="G251" s="7">
        <f t="shared" si="3"/>
        <v>21023.024999999736</v>
      </c>
    </row>
    <row r="252" spans="7:7" x14ac:dyDescent="0.25">
      <c r="G252" s="7">
        <f t="shared" si="3"/>
        <v>21023.024999999736</v>
      </c>
    </row>
    <row r="253" spans="7:7" x14ac:dyDescent="0.25">
      <c r="G253" s="7">
        <f t="shared" si="3"/>
        <v>21023.024999999736</v>
      </c>
    </row>
    <row r="254" spans="7:7" x14ac:dyDescent="0.25">
      <c r="G254" s="7">
        <f t="shared" si="3"/>
        <v>21023.024999999736</v>
      </c>
    </row>
    <row r="255" spans="7:7" x14ac:dyDescent="0.25">
      <c r="G255" s="7">
        <f t="shared" si="3"/>
        <v>21023.024999999736</v>
      </c>
    </row>
    <row r="256" spans="7:7" x14ac:dyDescent="0.25">
      <c r="G256" s="7">
        <f t="shared" si="3"/>
        <v>21023.024999999736</v>
      </c>
    </row>
    <row r="257" spans="7:7" x14ac:dyDescent="0.25">
      <c r="G257" s="7">
        <f t="shared" si="3"/>
        <v>21023.024999999736</v>
      </c>
    </row>
    <row r="258" spans="7:7" x14ac:dyDescent="0.25">
      <c r="G258" s="7">
        <f t="shared" si="3"/>
        <v>21023.024999999736</v>
      </c>
    </row>
    <row r="259" spans="7:7" x14ac:dyDescent="0.25">
      <c r="G259" s="7">
        <f t="shared" si="3"/>
        <v>21023.024999999736</v>
      </c>
    </row>
    <row r="260" spans="7:7" x14ac:dyDescent="0.25">
      <c r="G260" s="7">
        <f t="shared" ref="G260:G323" si="4">G259+E260-F260</f>
        <v>21023.024999999736</v>
      </c>
    </row>
    <row r="261" spans="7:7" x14ac:dyDescent="0.25">
      <c r="G261" s="7">
        <f t="shared" si="4"/>
        <v>21023.024999999736</v>
      </c>
    </row>
    <row r="262" spans="7:7" x14ac:dyDescent="0.25">
      <c r="G262" s="7">
        <f t="shared" si="4"/>
        <v>21023.024999999736</v>
      </c>
    </row>
    <row r="263" spans="7:7" x14ac:dyDescent="0.25">
      <c r="G263" s="7">
        <f t="shared" si="4"/>
        <v>21023.024999999736</v>
      </c>
    </row>
    <row r="264" spans="7:7" x14ac:dyDescent="0.25">
      <c r="G264" s="7">
        <f t="shared" si="4"/>
        <v>21023.024999999736</v>
      </c>
    </row>
    <row r="265" spans="7:7" x14ac:dyDescent="0.25">
      <c r="G265" s="7">
        <f t="shared" si="4"/>
        <v>21023.024999999736</v>
      </c>
    </row>
    <row r="266" spans="7:7" x14ac:dyDescent="0.25">
      <c r="G266" s="7">
        <f t="shared" si="4"/>
        <v>21023.024999999736</v>
      </c>
    </row>
    <row r="267" spans="7:7" x14ac:dyDescent="0.25">
      <c r="G267" s="7">
        <f t="shared" si="4"/>
        <v>21023.024999999736</v>
      </c>
    </row>
    <row r="268" spans="7:7" x14ac:dyDescent="0.25">
      <c r="G268" s="7">
        <f t="shared" si="4"/>
        <v>21023.024999999736</v>
      </c>
    </row>
    <row r="269" spans="7:7" x14ac:dyDescent="0.25">
      <c r="G269" s="7">
        <f t="shared" si="4"/>
        <v>21023.024999999736</v>
      </c>
    </row>
    <row r="270" spans="7:7" x14ac:dyDescent="0.25">
      <c r="G270" s="7">
        <f t="shared" si="4"/>
        <v>21023.024999999736</v>
      </c>
    </row>
    <row r="271" spans="7:7" x14ac:dyDescent="0.25">
      <c r="G271" s="7">
        <f t="shared" si="4"/>
        <v>21023.024999999736</v>
      </c>
    </row>
    <row r="272" spans="7:7" x14ac:dyDescent="0.25">
      <c r="G272" s="7">
        <f t="shared" si="4"/>
        <v>21023.024999999736</v>
      </c>
    </row>
    <row r="273" spans="7:7" x14ac:dyDescent="0.25">
      <c r="G273" s="7">
        <f t="shared" si="4"/>
        <v>21023.024999999736</v>
      </c>
    </row>
    <row r="274" spans="7:7" x14ac:dyDescent="0.25">
      <c r="G274" s="7">
        <f t="shared" si="4"/>
        <v>21023.024999999736</v>
      </c>
    </row>
    <row r="275" spans="7:7" x14ac:dyDescent="0.25">
      <c r="G275" s="7">
        <f t="shared" si="4"/>
        <v>21023.024999999736</v>
      </c>
    </row>
    <row r="276" spans="7:7" x14ac:dyDescent="0.25">
      <c r="G276" s="7">
        <f t="shared" si="4"/>
        <v>21023.024999999736</v>
      </c>
    </row>
    <row r="277" spans="7:7" x14ac:dyDescent="0.25">
      <c r="G277" s="7">
        <f t="shared" si="4"/>
        <v>21023.024999999736</v>
      </c>
    </row>
    <row r="278" spans="7:7" x14ac:dyDescent="0.25">
      <c r="G278" s="7">
        <f t="shared" si="4"/>
        <v>21023.024999999736</v>
      </c>
    </row>
    <row r="279" spans="7:7" x14ac:dyDescent="0.25">
      <c r="G279" s="7">
        <f t="shared" si="4"/>
        <v>21023.024999999736</v>
      </c>
    </row>
    <row r="280" spans="7:7" x14ac:dyDescent="0.25">
      <c r="G280" s="7">
        <f t="shared" si="4"/>
        <v>21023.024999999736</v>
      </c>
    </row>
    <row r="281" spans="7:7" x14ac:dyDescent="0.25">
      <c r="G281" s="7">
        <f t="shared" si="4"/>
        <v>21023.024999999736</v>
      </c>
    </row>
    <row r="282" spans="7:7" x14ac:dyDescent="0.25">
      <c r="G282" s="7">
        <f t="shared" si="4"/>
        <v>21023.024999999736</v>
      </c>
    </row>
    <row r="283" spans="7:7" x14ac:dyDescent="0.25">
      <c r="G283" s="7">
        <f t="shared" si="4"/>
        <v>21023.024999999736</v>
      </c>
    </row>
    <row r="284" spans="7:7" x14ac:dyDescent="0.25">
      <c r="G284" s="7">
        <f t="shared" si="4"/>
        <v>21023.024999999736</v>
      </c>
    </row>
    <row r="285" spans="7:7" x14ac:dyDescent="0.25">
      <c r="G285" s="7">
        <f t="shared" si="4"/>
        <v>21023.024999999736</v>
      </c>
    </row>
    <row r="286" spans="7:7" x14ac:dyDescent="0.25">
      <c r="G286" s="7">
        <f t="shared" si="4"/>
        <v>21023.024999999736</v>
      </c>
    </row>
    <row r="287" spans="7:7" x14ac:dyDescent="0.25">
      <c r="G287" s="7">
        <f t="shared" si="4"/>
        <v>21023.024999999736</v>
      </c>
    </row>
    <row r="288" spans="7:7" x14ac:dyDescent="0.25">
      <c r="G288" s="7">
        <f t="shared" si="4"/>
        <v>21023.024999999736</v>
      </c>
    </row>
    <row r="289" spans="7:7" x14ac:dyDescent="0.25">
      <c r="G289" s="7">
        <f t="shared" si="4"/>
        <v>21023.024999999736</v>
      </c>
    </row>
    <row r="290" spans="7:7" x14ac:dyDescent="0.25">
      <c r="G290" s="7">
        <f t="shared" si="4"/>
        <v>21023.024999999736</v>
      </c>
    </row>
    <row r="291" spans="7:7" x14ac:dyDescent="0.25">
      <c r="G291" s="7">
        <f t="shared" si="4"/>
        <v>21023.024999999736</v>
      </c>
    </row>
    <row r="292" spans="7:7" x14ac:dyDescent="0.25">
      <c r="G292" s="7">
        <f t="shared" si="4"/>
        <v>21023.024999999736</v>
      </c>
    </row>
    <row r="293" spans="7:7" x14ac:dyDescent="0.25">
      <c r="G293" s="7">
        <f t="shared" si="4"/>
        <v>21023.024999999736</v>
      </c>
    </row>
    <row r="294" spans="7:7" x14ac:dyDescent="0.25">
      <c r="G294" s="7">
        <f t="shared" si="4"/>
        <v>21023.024999999736</v>
      </c>
    </row>
    <row r="295" spans="7:7" x14ac:dyDescent="0.25">
      <c r="G295" s="7">
        <f t="shared" si="4"/>
        <v>21023.024999999736</v>
      </c>
    </row>
    <row r="296" spans="7:7" x14ac:dyDescent="0.25">
      <c r="G296" s="7">
        <f t="shared" si="4"/>
        <v>21023.024999999736</v>
      </c>
    </row>
    <row r="297" spans="7:7" x14ac:dyDescent="0.25">
      <c r="G297" s="7">
        <f t="shared" si="4"/>
        <v>21023.024999999736</v>
      </c>
    </row>
    <row r="298" spans="7:7" x14ac:dyDescent="0.25">
      <c r="G298" s="7">
        <f t="shared" si="4"/>
        <v>21023.024999999736</v>
      </c>
    </row>
    <row r="299" spans="7:7" x14ac:dyDescent="0.25">
      <c r="G299" s="7">
        <f t="shared" si="4"/>
        <v>21023.024999999736</v>
      </c>
    </row>
    <row r="300" spans="7:7" x14ac:dyDescent="0.25">
      <c r="G300" s="7">
        <f t="shared" si="4"/>
        <v>21023.024999999736</v>
      </c>
    </row>
    <row r="301" spans="7:7" x14ac:dyDescent="0.25">
      <c r="G301" s="7">
        <f t="shared" si="4"/>
        <v>21023.024999999736</v>
      </c>
    </row>
    <row r="302" spans="7:7" x14ac:dyDescent="0.25">
      <c r="G302" s="7">
        <f t="shared" si="4"/>
        <v>21023.024999999736</v>
      </c>
    </row>
    <row r="303" spans="7:7" x14ac:dyDescent="0.25">
      <c r="G303" s="7">
        <f t="shared" si="4"/>
        <v>21023.024999999736</v>
      </c>
    </row>
    <row r="304" spans="7:7" x14ac:dyDescent="0.25">
      <c r="G304" s="7">
        <f t="shared" si="4"/>
        <v>21023.024999999736</v>
      </c>
    </row>
    <row r="305" spans="7:7" x14ac:dyDescent="0.25">
      <c r="G305" s="7">
        <f t="shared" si="4"/>
        <v>21023.024999999736</v>
      </c>
    </row>
    <row r="306" spans="7:7" x14ac:dyDescent="0.25">
      <c r="G306" s="7">
        <f t="shared" si="4"/>
        <v>21023.024999999736</v>
      </c>
    </row>
    <row r="307" spans="7:7" x14ac:dyDescent="0.25">
      <c r="G307" s="7">
        <f t="shared" si="4"/>
        <v>21023.024999999736</v>
      </c>
    </row>
    <row r="308" spans="7:7" x14ac:dyDescent="0.25">
      <c r="G308" s="7">
        <f t="shared" si="4"/>
        <v>21023.024999999736</v>
      </c>
    </row>
    <row r="309" spans="7:7" x14ac:dyDescent="0.25">
      <c r="G309" s="7">
        <f t="shared" si="4"/>
        <v>21023.024999999736</v>
      </c>
    </row>
    <row r="310" spans="7:7" x14ac:dyDescent="0.25">
      <c r="G310" s="7">
        <f t="shared" si="4"/>
        <v>21023.024999999736</v>
      </c>
    </row>
    <row r="311" spans="7:7" x14ac:dyDescent="0.25">
      <c r="G311" s="7">
        <f t="shared" si="4"/>
        <v>21023.024999999736</v>
      </c>
    </row>
    <row r="312" spans="7:7" x14ac:dyDescent="0.25">
      <c r="G312" s="7">
        <f t="shared" si="4"/>
        <v>21023.024999999736</v>
      </c>
    </row>
    <row r="313" spans="7:7" x14ac:dyDescent="0.25">
      <c r="G313" s="7">
        <f t="shared" si="4"/>
        <v>21023.024999999736</v>
      </c>
    </row>
    <row r="314" spans="7:7" x14ac:dyDescent="0.25">
      <c r="G314" s="7">
        <f t="shared" si="4"/>
        <v>21023.024999999736</v>
      </c>
    </row>
    <row r="315" spans="7:7" x14ac:dyDescent="0.25">
      <c r="G315" s="7">
        <f t="shared" si="4"/>
        <v>21023.024999999736</v>
      </c>
    </row>
    <row r="316" spans="7:7" x14ac:dyDescent="0.25">
      <c r="G316" s="7">
        <f t="shared" si="4"/>
        <v>21023.024999999736</v>
      </c>
    </row>
    <row r="317" spans="7:7" x14ac:dyDescent="0.25">
      <c r="G317" s="7">
        <f t="shared" si="4"/>
        <v>21023.024999999736</v>
      </c>
    </row>
    <row r="318" spans="7:7" x14ac:dyDescent="0.25">
      <c r="G318" s="7">
        <f t="shared" si="4"/>
        <v>21023.024999999736</v>
      </c>
    </row>
    <row r="319" spans="7:7" x14ac:dyDescent="0.25">
      <c r="G319" s="7">
        <f t="shared" si="4"/>
        <v>21023.024999999736</v>
      </c>
    </row>
    <row r="320" spans="7:7" x14ac:dyDescent="0.25">
      <c r="G320" s="7">
        <f t="shared" si="4"/>
        <v>21023.024999999736</v>
      </c>
    </row>
    <row r="321" spans="7:7" x14ac:dyDescent="0.25">
      <c r="G321" s="7">
        <f t="shared" si="4"/>
        <v>21023.024999999736</v>
      </c>
    </row>
    <row r="322" spans="7:7" x14ac:dyDescent="0.25">
      <c r="G322" s="7">
        <f t="shared" si="4"/>
        <v>21023.024999999736</v>
      </c>
    </row>
    <row r="323" spans="7:7" x14ac:dyDescent="0.25">
      <c r="G323" s="7">
        <f t="shared" si="4"/>
        <v>21023.024999999736</v>
      </c>
    </row>
    <row r="324" spans="7:7" x14ac:dyDescent="0.25">
      <c r="G324" s="7">
        <f t="shared" ref="G324:G387" si="5">G323+E324-F324</f>
        <v>21023.024999999736</v>
      </c>
    </row>
    <row r="325" spans="7:7" x14ac:dyDescent="0.25">
      <c r="G325" s="7">
        <f t="shared" si="5"/>
        <v>21023.024999999736</v>
      </c>
    </row>
    <row r="326" spans="7:7" x14ac:dyDescent="0.25">
      <c r="G326" s="7">
        <f t="shared" si="5"/>
        <v>21023.024999999736</v>
      </c>
    </row>
    <row r="327" spans="7:7" x14ac:dyDescent="0.25">
      <c r="G327" s="7">
        <f t="shared" si="5"/>
        <v>21023.024999999736</v>
      </c>
    </row>
    <row r="328" spans="7:7" x14ac:dyDescent="0.25">
      <c r="G328" s="7">
        <f t="shared" si="5"/>
        <v>21023.024999999736</v>
      </c>
    </row>
    <row r="329" spans="7:7" x14ac:dyDescent="0.25">
      <c r="G329" s="7">
        <f t="shared" si="5"/>
        <v>21023.024999999736</v>
      </c>
    </row>
    <row r="330" spans="7:7" x14ac:dyDescent="0.25">
      <c r="G330" s="7">
        <f t="shared" si="5"/>
        <v>21023.024999999736</v>
      </c>
    </row>
    <row r="331" spans="7:7" x14ac:dyDescent="0.25">
      <c r="G331" s="7">
        <f t="shared" si="5"/>
        <v>21023.024999999736</v>
      </c>
    </row>
    <row r="332" spans="7:7" x14ac:dyDescent="0.25">
      <c r="G332" s="7">
        <f t="shared" si="5"/>
        <v>21023.024999999736</v>
      </c>
    </row>
    <row r="333" spans="7:7" x14ac:dyDescent="0.25">
      <c r="G333" s="7">
        <f t="shared" si="5"/>
        <v>21023.024999999736</v>
      </c>
    </row>
    <row r="334" spans="7:7" x14ac:dyDescent="0.25">
      <c r="G334" s="7">
        <f t="shared" si="5"/>
        <v>21023.024999999736</v>
      </c>
    </row>
    <row r="335" spans="7:7" x14ac:dyDescent="0.25">
      <c r="G335" s="7">
        <f t="shared" si="5"/>
        <v>21023.024999999736</v>
      </c>
    </row>
    <row r="336" spans="7:7" x14ac:dyDescent="0.25">
      <c r="G336" s="7">
        <f t="shared" si="5"/>
        <v>21023.024999999736</v>
      </c>
    </row>
    <row r="337" spans="7:7" x14ac:dyDescent="0.25">
      <c r="G337" s="7">
        <f t="shared" si="5"/>
        <v>21023.024999999736</v>
      </c>
    </row>
    <row r="338" spans="7:7" x14ac:dyDescent="0.25">
      <c r="G338" s="7">
        <f t="shared" si="5"/>
        <v>21023.024999999736</v>
      </c>
    </row>
    <row r="339" spans="7:7" x14ac:dyDescent="0.25">
      <c r="G339" s="7">
        <f t="shared" si="5"/>
        <v>21023.024999999736</v>
      </c>
    </row>
    <row r="340" spans="7:7" x14ac:dyDescent="0.25">
      <c r="G340" s="7">
        <f t="shared" si="5"/>
        <v>21023.024999999736</v>
      </c>
    </row>
    <row r="341" spans="7:7" x14ac:dyDescent="0.25">
      <c r="G341" s="7">
        <f t="shared" si="5"/>
        <v>21023.024999999736</v>
      </c>
    </row>
    <row r="342" spans="7:7" x14ac:dyDescent="0.25">
      <c r="G342" s="7">
        <f t="shared" si="5"/>
        <v>21023.024999999736</v>
      </c>
    </row>
    <row r="343" spans="7:7" x14ac:dyDescent="0.25">
      <c r="G343" s="7">
        <f t="shared" si="5"/>
        <v>21023.024999999736</v>
      </c>
    </row>
    <row r="344" spans="7:7" x14ac:dyDescent="0.25">
      <c r="G344" s="7">
        <f t="shared" si="5"/>
        <v>21023.024999999736</v>
      </c>
    </row>
    <row r="345" spans="7:7" x14ac:dyDescent="0.25">
      <c r="G345" s="7">
        <f t="shared" si="5"/>
        <v>21023.024999999736</v>
      </c>
    </row>
    <row r="346" spans="7:7" x14ac:dyDescent="0.25">
      <c r="G346" s="7">
        <f t="shared" si="5"/>
        <v>21023.024999999736</v>
      </c>
    </row>
    <row r="347" spans="7:7" x14ac:dyDescent="0.25">
      <c r="G347" s="7">
        <f t="shared" si="5"/>
        <v>21023.024999999736</v>
      </c>
    </row>
    <row r="348" spans="7:7" x14ac:dyDescent="0.25">
      <c r="G348" s="7">
        <f t="shared" si="5"/>
        <v>21023.024999999736</v>
      </c>
    </row>
    <row r="349" spans="7:7" x14ac:dyDescent="0.25">
      <c r="G349" s="7">
        <f t="shared" si="5"/>
        <v>21023.024999999736</v>
      </c>
    </row>
    <row r="350" spans="7:7" x14ac:dyDescent="0.25">
      <c r="G350" s="7">
        <f t="shared" si="5"/>
        <v>21023.024999999736</v>
      </c>
    </row>
    <row r="351" spans="7:7" x14ac:dyDescent="0.25">
      <c r="G351" s="7">
        <f t="shared" si="5"/>
        <v>21023.024999999736</v>
      </c>
    </row>
    <row r="352" spans="7:7" x14ac:dyDescent="0.25">
      <c r="G352" s="7">
        <f t="shared" si="5"/>
        <v>21023.024999999736</v>
      </c>
    </row>
    <row r="353" spans="7:7" x14ac:dyDescent="0.25">
      <c r="G353" s="7">
        <f t="shared" si="5"/>
        <v>21023.024999999736</v>
      </c>
    </row>
    <row r="354" spans="7:7" x14ac:dyDescent="0.25">
      <c r="G354" s="7">
        <f t="shared" si="5"/>
        <v>21023.024999999736</v>
      </c>
    </row>
    <row r="355" spans="7:7" x14ac:dyDescent="0.25">
      <c r="G355" s="7">
        <f t="shared" si="5"/>
        <v>21023.024999999736</v>
      </c>
    </row>
    <row r="356" spans="7:7" x14ac:dyDescent="0.25">
      <c r="G356" s="7">
        <f t="shared" si="5"/>
        <v>21023.024999999736</v>
      </c>
    </row>
    <row r="357" spans="7:7" x14ac:dyDescent="0.25">
      <c r="G357" s="7">
        <f t="shared" si="5"/>
        <v>21023.024999999736</v>
      </c>
    </row>
    <row r="358" spans="7:7" x14ac:dyDescent="0.25">
      <c r="G358" s="7">
        <f t="shared" si="5"/>
        <v>21023.024999999736</v>
      </c>
    </row>
    <row r="359" spans="7:7" x14ac:dyDescent="0.25">
      <c r="G359" s="7">
        <f t="shared" si="5"/>
        <v>21023.024999999736</v>
      </c>
    </row>
    <row r="360" spans="7:7" x14ac:dyDescent="0.25">
      <c r="G360" s="7">
        <f t="shared" si="5"/>
        <v>21023.024999999736</v>
      </c>
    </row>
    <row r="361" spans="7:7" x14ac:dyDescent="0.25">
      <c r="G361" s="7">
        <f t="shared" si="5"/>
        <v>21023.024999999736</v>
      </c>
    </row>
    <row r="362" spans="7:7" x14ac:dyDescent="0.25">
      <c r="G362" s="7">
        <f t="shared" si="5"/>
        <v>21023.024999999736</v>
      </c>
    </row>
    <row r="363" spans="7:7" x14ac:dyDescent="0.25">
      <c r="G363" s="7">
        <f t="shared" si="5"/>
        <v>21023.024999999736</v>
      </c>
    </row>
    <row r="364" spans="7:7" x14ac:dyDescent="0.25">
      <c r="G364" s="7">
        <f t="shared" si="5"/>
        <v>21023.024999999736</v>
      </c>
    </row>
    <row r="365" spans="7:7" x14ac:dyDescent="0.25">
      <c r="G365" s="7">
        <f t="shared" si="5"/>
        <v>21023.024999999736</v>
      </c>
    </row>
    <row r="366" spans="7:7" x14ac:dyDescent="0.25">
      <c r="G366" s="7">
        <f t="shared" si="5"/>
        <v>21023.024999999736</v>
      </c>
    </row>
    <row r="367" spans="7:7" x14ac:dyDescent="0.25">
      <c r="G367" s="7">
        <f t="shared" si="5"/>
        <v>21023.024999999736</v>
      </c>
    </row>
    <row r="368" spans="7:7" x14ac:dyDescent="0.25">
      <c r="G368" s="7">
        <f t="shared" si="5"/>
        <v>21023.024999999736</v>
      </c>
    </row>
    <row r="369" spans="7:7" x14ac:dyDescent="0.25">
      <c r="G369" s="7">
        <f t="shared" si="5"/>
        <v>21023.024999999736</v>
      </c>
    </row>
    <row r="370" spans="7:7" x14ac:dyDescent="0.25">
      <c r="G370" s="7">
        <f t="shared" si="5"/>
        <v>21023.024999999736</v>
      </c>
    </row>
    <row r="371" spans="7:7" x14ac:dyDescent="0.25">
      <c r="G371" s="7">
        <f t="shared" si="5"/>
        <v>21023.024999999736</v>
      </c>
    </row>
    <row r="372" spans="7:7" x14ac:dyDescent="0.25">
      <c r="G372" s="7">
        <f t="shared" si="5"/>
        <v>21023.024999999736</v>
      </c>
    </row>
    <row r="373" spans="7:7" x14ac:dyDescent="0.25">
      <c r="G373" s="7">
        <f t="shared" si="5"/>
        <v>21023.024999999736</v>
      </c>
    </row>
    <row r="374" spans="7:7" x14ac:dyDescent="0.25">
      <c r="G374" s="7">
        <f t="shared" si="5"/>
        <v>21023.024999999736</v>
      </c>
    </row>
    <row r="375" spans="7:7" x14ac:dyDescent="0.25">
      <c r="G375" s="7">
        <f t="shared" si="5"/>
        <v>21023.024999999736</v>
      </c>
    </row>
    <row r="376" spans="7:7" x14ac:dyDescent="0.25">
      <c r="G376" s="7">
        <f t="shared" si="5"/>
        <v>21023.024999999736</v>
      </c>
    </row>
    <row r="377" spans="7:7" x14ac:dyDescent="0.25">
      <c r="G377" s="7">
        <f t="shared" si="5"/>
        <v>21023.024999999736</v>
      </c>
    </row>
    <row r="378" spans="7:7" x14ac:dyDescent="0.25">
      <c r="G378" s="7">
        <f t="shared" si="5"/>
        <v>21023.024999999736</v>
      </c>
    </row>
    <row r="379" spans="7:7" x14ac:dyDescent="0.25">
      <c r="G379" s="7">
        <f t="shared" si="5"/>
        <v>21023.024999999736</v>
      </c>
    </row>
    <row r="380" spans="7:7" x14ac:dyDescent="0.25">
      <c r="G380" s="7">
        <f t="shared" si="5"/>
        <v>21023.024999999736</v>
      </c>
    </row>
    <row r="381" spans="7:7" x14ac:dyDescent="0.25">
      <c r="G381" s="7">
        <f t="shared" si="5"/>
        <v>21023.024999999736</v>
      </c>
    </row>
    <row r="382" spans="7:7" x14ac:dyDescent="0.25">
      <c r="G382" s="7">
        <f t="shared" si="5"/>
        <v>21023.024999999736</v>
      </c>
    </row>
    <row r="383" spans="7:7" x14ac:dyDescent="0.25">
      <c r="G383" s="7">
        <f t="shared" si="5"/>
        <v>21023.024999999736</v>
      </c>
    </row>
    <row r="384" spans="7:7" x14ac:dyDescent="0.25">
      <c r="G384" s="7">
        <f t="shared" si="5"/>
        <v>21023.024999999736</v>
      </c>
    </row>
    <row r="385" spans="7:7" x14ac:dyDescent="0.25">
      <c r="G385" s="7">
        <f t="shared" si="5"/>
        <v>21023.024999999736</v>
      </c>
    </row>
    <row r="386" spans="7:7" x14ac:dyDescent="0.25">
      <c r="G386" s="7">
        <f t="shared" si="5"/>
        <v>21023.024999999736</v>
      </c>
    </row>
    <row r="387" spans="7:7" x14ac:dyDescent="0.25">
      <c r="G387" s="7">
        <f t="shared" si="5"/>
        <v>21023.024999999736</v>
      </c>
    </row>
    <row r="388" spans="7:7" x14ac:dyDescent="0.25">
      <c r="G388" s="7">
        <f t="shared" ref="G388:G400" si="6">G387+E388-F388</f>
        <v>21023.024999999736</v>
      </c>
    </row>
    <row r="389" spans="7:7" x14ac:dyDescent="0.25">
      <c r="G389" s="7">
        <f t="shared" si="6"/>
        <v>21023.024999999736</v>
      </c>
    </row>
    <row r="390" spans="7:7" x14ac:dyDescent="0.25">
      <c r="G390" s="7">
        <f t="shared" si="6"/>
        <v>21023.024999999736</v>
      </c>
    </row>
    <row r="391" spans="7:7" x14ac:dyDescent="0.25">
      <c r="G391" s="7">
        <f t="shared" si="6"/>
        <v>21023.024999999736</v>
      </c>
    </row>
    <row r="392" spans="7:7" x14ac:dyDescent="0.25">
      <c r="G392" s="7">
        <f t="shared" si="6"/>
        <v>21023.024999999736</v>
      </c>
    </row>
    <row r="393" spans="7:7" x14ac:dyDescent="0.25">
      <c r="G393" s="7">
        <f t="shared" si="6"/>
        <v>21023.024999999736</v>
      </c>
    </row>
    <row r="394" spans="7:7" x14ac:dyDescent="0.25">
      <c r="G394" s="7">
        <f t="shared" si="6"/>
        <v>21023.024999999736</v>
      </c>
    </row>
    <row r="395" spans="7:7" x14ac:dyDescent="0.25">
      <c r="G395" s="7">
        <f t="shared" si="6"/>
        <v>21023.024999999736</v>
      </c>
    </row>
    <row r="396" spans="7:7" x14ac:dyDescent="0.25">
      <c r="G396" s="7">
        <f t="shared" si="6"/>
        <v>21023.024999999736</v>
      </c>
    </row>
    <row r="397" spans="7:7" x14ac:dyDescent="0.25">
      <c r="G397" s="7">
        <f t="shared" si="6"/>
        <v>21023.024999999736</v>
      </c>
    </row>
    <row r="398" spans="7:7" x14ac:dyDescent="0.25">
      <c r="G398" s="7">
        <f t="shared" si="6"/>
        <v>21023.024999999736</v>
      </c>
    </row>
    <row r="399" spans="7:7" x14ac:dyDescent="0.25">
      <c r="G399" s="7">
        <f t="shared" si="6"/>
        <v>21023.024999999736</v>
      </c>
    </row>
    <row r="400" spans="7:7" x14ac:dyDescent="0.25">
      <c r="G400" s="7">
        <f t="shared" si="6"/>
        <v>21023.024999999736</v>
      </c>
    </row>
  </sheetData>
  <sortState xmlns:xlrd2="http://schemas.microsoft.com/office/spreadsheetml/2017/richdata2" ref="A3:F168">
    <sortCondition ref="A3:A168"/>
    <sortCondition ref="C3:C168"/>
    <sortCondition ref="D3:D168"/>
    <sortCondition ref="E3:E168"/>
    <sortCondition ref="F3:F168"/>
  </sortState>
  <mergeCells count="5">
    <mergeCell ref="I7:J7"/>
    <mergeCell ref="I8:J8"/>
    <mergeCell ref="A1:F1"/>
    <mergeCell ref="I3:J3"/>
    <mergeCell ref="I4:J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0000000}">
          <x14:formula1>
            <xm:f>'Menus '!$A$2:$A$38</xm:f>
          </x14:formula1>
          <xm:sqref>B3:B166</xm:sqref>
        </x14:dataValidation>
        <x14:dataValidation type="list" allowBlank="1" showInputMessage="1" showErrorMessage="1" xr:uid="{00000000-0002-0000-0700-000001000000}">
          <x14:formula1>
            <xm:f>'Menus '!$B$2:$B$177</xm:f>
          </x14:formula1>
          <xm:sqref>C167:C177 C1:C2 C194:C1048576 C179:C191</xm:sqref>
        </x14:dataValidation>
        <x14:dataValidation type="list" allowBlank="1" showInputMessage="1" showErrorMessage="1" xr:uid="{00000000-0002-0000-0700-000002000000}">
          <x14:formula1>
            <xm:f>'Menus '!$B$2:$B$179</xm:f>
          </x14:formula1>
          <xm:sqref>C178 C192:C193</xm:sqref>
        </x14:dataValidation>
        <x14:dataValidation type="list" allowBlank="1" showInputMessage="1" showErrorMessage="1" xr:uid="{00000000-0002-0000-0700-000003000000}">
          <x14:formula1>
            <xm:f>'Menus '!$B$2:$B$171</xm:f>
          </x14:formula1>
          <xm:sqref>C3:C166</xm:sqref>
        </x14:dataValidation>
        <x14:dataValidation type="list" allowBlank="1" showInputMessage="1" showErrorMessage="1" xr:uid="{00000000-0002-0000-0700-000004000000}">
          <x14:formula1>
            <xm:f>'Menus '!$A$2:$A$39</xm:f>
          </x14:formula1>
          <xm:sqref>B1:B2 B167:B1048576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00"/>
  <sheetViews>
    <sheetView zoomScaleNormal="100" workbookViewId="0">
      <selection activeCell="I15" sqref="I15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'JUILLET 2022'!G400</f>
        <v>21023.024999999736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149471.56</v>
      </c>
      <c r="J2" s="40">
        <f>SUM(F:F)</f>
        <v>144360.77000000005</v>
      </c>
    </row>
    <row r="3" spans="1:10" x14ac:dyDescent="0.25">
      <c r="A3" s="5">
        <v>44774</v>
      </c>
      <c r="B3" s="11" t="s">
        <v>16</v>
      </c>
      <c r="C3" s="11" t="s">
        <v>200</v>
      </c>
      <c r="D3" s="16" t="s">
        <v>614</v>
      </c>
      <c r="E3" s="30"/>
      <c r="F3" s="30">
        <v>2124.5700000000002</v>
      </c>
      <c r="G3" s="7">
        <f>G1+E3-F3</f>
        <v>18898.454999999736</v>
      </c>
      <c r="I3" s="42" t="s">
        <v>12</v>
      </c>
      <c r="J3" s="43"/>
    </row>
    <row r="4" spans="1:10" ht="15.75" thickBot="1" x14ac:dyDescent="0.3">
      <c r="A4" s="5">
        <v>44774</v>
      </c>
      <c r="B4" s="11" t="s">
        <v>17</v>
      </c>
      <c r="C4" s="11" t="s">
        <v>201</v>
      </c>
      <c r="D4" s="16" t="s">
        <v>615</v>
      </c>
      <c r="E4" s="30"/>
      <c r="F4" s="30">
        <v>2283.6999999999998</v>
      </c>
      <c r="G4" s="7">
        <f t="shared" ref="G4:G67" si="0">G3+E4-F4</f>
        <v>16614.754999999735</v>
      </c>
      <c r="I4" s="44">
        <f>I2-J2</f>
        <v>5110.7899999999499</v>
      </c>
      <c r="J4" s="45"/>
    </row>
    <row r="5" spans="1:10" x14ac:dyDescent="0.25">
      <c r="A5" s="5">
        <v>44774</v>
      </c>
      <c r="B5" s="11" t="s">
        <v>18</v>
      </c>
      <c r="C5" s="11" t="s">
        <v>202</v>
      </c>
      <c r="D5" s="16" t="s">
        <v>616</v>
      </c>
      <c r="E5" s="30"/>
      <c r="F5" s="30">
        <v>0</v>
      </c>
      <c r="G5" s="7">
        <f t="shared" si="0"/>
        <v>16614.754999999735</v>
      </c>
      <c r="I5" s="37" t="s">
        <v>13</v>
      </c>
      <c r="J5" s="38" t="s">
        <v>14</v>
      </c>
    </row>
    <row r="6" spans="1:10" x14ac:dyDescent="0.25">
      <c r="A6" s="5">
        <v>44774</v>
      </c>
      <c r="B6" s="11" t="s">
        <v>19</v>
      </c>
      <c r="C6" s="11" t="s">
        <v>203</v>
      </c>
      <c r="D6" s="16" t="s">
        <v>617</v>
      </c>
      <c r="E6" s="30"/>
      <c r="F6" s="30">
        <v>2263.21</v>
      </c>
      <c r="G6" s="7">
        <f t="shared" si="0"/>
        <v>14351.544999999736</v>
      </c>
      <c r="I6" s="39"/>
      <c r="J6" s="40"/>
    </row>
    <row r="7" spans="1:10" x14ac:dyDescent="0.25">
      <c r="A7" s="5">
        <v>44774</v>
      </c>
      <c r="B7" s="11" t="s">
        <v>20</v>
      </c>
      <c r="C7" s="11" t="s">
        <v>204</v>
      </c>
      <c r="D7" s="16" t="s">
        <v>618</v>
      </c>
      <c r="E7" s="30"/>
      <c r="F7" s="30">
        <v>61.45</v>
      </c>
      <c r="G7" s="7">
        <f t="shared" si="0"/>
        <v>14290.094999999736</v>
      </c>
      <c r="I7" s="42" t="s">
        <v>15</v>
      </c>
      <c r="J7" s="43"/>
    </row>
    <row r="8" spans="1:10" ht="15.75" thickBot="1" x14ac:dyDescent="0.3">
      <c r="A8" s="5">
        <v>44774</v>
      </c>
      <c r="B8" s="11" t="s">
        <v>21</v>
      </c>
      <c r="C8" s="11" t="s">
        <v>205</v>
      </c>
      <c r="D8" s="16" t="s">
        <v>619</v>
      </c>
      <c r="E8" s="30"/>
      <c r="F8" s="30">
        <v>318.67</v>
      </c>
      <c r="G8" s="7">
        <f t="shared" si="0"/>
        <v>13971.424999999736</v>
      </c>
      <c r="I8" s="44">
        <f>I6-J6</f>
        <v>0</v>
      </c>
      <c r="J8" s="45"/>
    </row>
    <row r="9" spans="1:10" x14ac:dyDescent="0.25">
      <c r="A9" s="5">
        <v>44774</v>
      </c>
      <c r="B9" s="11" t="s">
        <v>22</v>
      </c>
      <c r="C9" s="11" t="s">
        <v>206</v>
      </c>
      <c r="D9" s="16" t="s">
        <v>620</v>
      </c>
      <c r="E9" s="30"/>
      <c r="F9" s="30">
        <v>3103.04</v>
      </c>
      <c r="G9" s="7">
        <f t="shared" si="0"/>
        <v>10868.384999999736</v>
      </c>
    </row>
    <row r="10" spans="1:10" x14ac:dyDescent="0.25">
      <c r="A10" s="5">
        <v>44774</v>
      </c>
      <c r="B10" s="11" t="s">
        <v>23</v>
      </c>
      <c r="C10" s="11" t="s">
        <v>207</v>
      </c>
      <c r="D10" s="16" t="s">
        <v>621</v>
      </c>
      <c r="E10" s="30"/>
      <c r="F10" s="30">
        <v>5760</v>
      </c>
      <c r="G10" s="7">
        <f t="shared" si="0"/>
        <v>5108.3849999997365</v>
      </c>
    </row>
    <row r="11" spans="1:10" x14ac:dyDescent="0.25">
      <c r="A11" s="5">
        <v>44775</v>
      </c>
      <c r="B11" s="11" t="s">
        <v>24</v>
      </c>
      <c r="C11" s="11" t="s">
        <v>208</v>
      </c>
      <c r="D11" s="16" t="s">
        <v>622</v>
      </c>
      <c r="E11" s="30">
        <v>135.1</v>
      </c>
      <c r="F11" s="30"/>
      <c r="G11" s="7">
        <f t="shared" si="0"/>
        <v>5243.4849999997368</v>
      </c>
    </row>
    <row r="12" spans="1:10" x14ac:dyDescent="0.25">
      <c r="A12" s="5">
        <v>44775</v>
      </c>
      <c r="B12" s="11" t="s">
        <v>25</v>
      </c>
      <c r="C12" s="11" t="s">
        <v>209</v>
      </c>
      <c r="D12" s="16" t="s">
        <v>623</v>
      </c>
      <c r="E12" s="30"/>
      <c r="F12" s="30">
        <v>0.47</v>
      </c>
      <c r="G12" s="7">
        <f t="shared" si="0"/>
        <v>5243.0149999997366</v>
      </c>
    </row>
    <row r="13" spans="1:10" x14ac:dyDescent="0.25">
      <c r="A13" s="5">
        <v>44775</v>
      </c>
      <c r="B13" s="11" t="s">
        <v>26</v>
      </c>
      <c r="C13" s="11" t="s">
        <v>210</v>
      </c>
      <c r="D13" s="16" t="s">
        <v>624</v>
      </c>
      <c r="E13" s="30"/>
      <c r="F13" s="30">
        <v>524.67999999999995</v>
      </c>
      <c r="G13" s="7">
        <f t="shared" si="0"/>
        <v>4718.3349999997363</v>
      </c>
    </row>
    <row r="14" spans="1:10" x14ac:dyDescent="0.25">
      <c r="A14" s="5">
        <v>44775</v>
      </c>
      <c r="B14" s="11" t="s">
        <v>27</v>
      </c>
      <c r="C14" s="11" t="s">
        <v>211</v>
      </c>
      <c r="D14" s="16" t="s">
        <v>625</v>
      </c>
      <c r="E14" s="30"/>
      <c r="F14" s="30">
        <v>180</v>
      </c>
      <c r="G14" s="7">
        <f t="shared" si="0"/>
        <v>4538.3349999997363</v>
      </c>
    </row>
    <row r="15" spans="1:10" x14ac:dyDescent="0.25">
      <c r="A15" s="5">
        <v>44776</v>
      </c>
      <c r="B15" s="11" t="s">
        <v>28</v>
      </c>
      <c r="C15" s="11" t="s">
        <v>212</v>
      </c>
      <c r="D15" s="16" t="s">
        <v>626</v>
      </c>
      <c r="E15" s="30"/>
      <c r="F15" s="30">
        <v>18</v>
      </c>
      <c r="G15" s="7">
        <f t="shared" si="0"/>
        <v>4520.3349999997363</v>
      </c>
    </row>
    <row r="16" spans="1:10" x14ac:dyDescent="0.25">
      <c r="A16" s="5">
        <v>44776</v>
      </c>
      <c r="B16" s="11" t="s">
        <v>29</v>
      </c>
      <c r="C16" s="11" t="s">
        <v>213</v>
      </c>
      <c r="D16" s="16" t="s">
        <v>627</v>
      </c>
      <c r="E16" s="30">
        <v>45000</v>
      </c>
      <c r="F16" s="30"/>
      <c r="G16" s="7">
        <f t="shared" si="0"/>
        <v>49520.334999999737</v>
      </c>
    </row>
    <row r="17" spans="1:7" x14ac:dyDescent="0.25">
      <c r="A17" s="5">
        <v>44776</v>
      </c>
      <c r="B17" s="11" t="s">
        <v>30</v>
      </c>
      <c r="C17" s="11" t="s">
        <v>214</v>
      </c>
      <c r="D17" s="16" t="s">
        <v>628</v>
      </c>
      <c r="E17" s="30">
        <v>1543</v>
      </c>
      <c r="F17" s="30"/>
      <c r="G17" s="7">
        <f t="shared" si="0"/>
        <v>51063.334999999737</v>
      </c>
    </row>
    <row r="18" spans="1:7" x14ac:dyDescent="0.25">
      <c r="A18" s="5">
        <v>44776</v>
      </c>
      <c r="B18" s="11" t="s">
        <v>31</v>
      </c>
      <c r="C18" s="11" t="s">
        <v>215</v>
      </c>
      <c r="D18" s="16" t="s">
        <v>629</v>
      </c>
      <c r="E18" s="30"/>
      <c r="F18" s="30">
        <v>237.9</v>
      </c>
      <c r="G18" s="7">
        <f t="shared" si="0"/>
        <v>50825.434999999736</v>
      </c>
    </row>
    <row r="19" spans="1:7" x14ac:dyDescent="0.25">
      <c r="A19" s="5">
        <v>44777</v>
      </c>
      <c r="B19" s="11" t="s">
        <v>32</v>
      </c>
      <c r="C19" s="11" t="s">
        <v>216</v>
      </c>
      <c r="D19" s="16" t="s">
        <v>630</v>
      </c>
      <c r="E19" s="30"/>
      <c r="F19" s="30">
        <v>141.97999999999999</v>
      </c>
      <c r="G19" s="7">
        <f t="shared" si="0"/>
        <v>50683.454999999733</v>
      </c>
    </row>
    <row r="20" spans="1:7" x14ac:dyDescent="0.25">
      <c r="A20" s="5">
        <v>44777</v>
      </c>
      <c r="B20" s="11" t="s">
        <v>33</v>
      </c>
      <c r="C20" s="11" t="s">
        <v>217</v>
      </c>
      <c r="D20" s="16" t="s">
        <v>631</v>
      </c>
      <c r="E20" s="30"/>
      <c r="F20" s="30">
        <v>67.7</v>
      </c>
      <c r="G20" s="7">
        <f t="shared" si="0"/>
        <v>50615.754999999735</v>
      </c>
    </row>
    <row r="21" spans="1:7" x14ac:dyDescent="0.25">
      <c r="A21" s="5">
        <v>44777</v>
      </c>
      <c r="B21" s="11" t="s">
        <v>34</v>
      </c>
      <c r="C21" s="11" t="s">
        <v>218</v>
      </c>
      <c r="D21" s="16" t="s">
        <v>632</v>
      </c>
      <c r="E21" s="30"/>
      <c r="F21" s="30">
        <v>6</v>
      </c>
      <c r="G21" s="7">
        <f t="shared" si="0"/>
        <v>50609.754999999735</v>
      </c>
    </row>
    <row r="22" spans="1:7" x14ac:dyDescent="0.25">
      <c r="A22" s="5">
        <v>44777</v>
      </c>
      <c r="B22" s="11" t="s">
        <v>35</v>
      </c>
      <c r="C22" s="11" t="s">
        <v>219</v>
      </c>
      <c r="D22" s="16" t="s">
        <v>633</v>
      </c>
      <c r="E22" s="30">
        <v>20636.47</v>
      </c>
      <c r="F22" s="30"/>
      <c r="G22" s="7">
        <f t="shared" si="0"/>
        <v>71246.224999999744</v>
      </c>
    </row>
    <row r="23" spans="1:7" x14ac:dyDescent="0.25">
      <c r="A23" s="5">
        <v>44777</v>
      </c>
      <c r="B23" s="11" t="s">
        <v>36</v>
      </c>
      <c r="C23" s="11" t="s">
        <v>220</v>
      </c>
      <c r="D23" s="16" t="s">
        <v>634</v>
      </c>
      <c r="E23" s="30">
        <v>1659.6</v>
      </c>
      <c r="F23" s="30"/>
      <c r="G23" s="7">
        <f t="shared" si="0"/>
        <v>72905.82499999975</v>
      </c>
    </row>
    <row r="24" spans="1:7" x14ac:dyDescent="0.25">
      <c r="A24" s="5">
        <v>44777</v>
      </c>
      <c r="B24" s="11" t="s">
        <v>37</v>
      </c>
      <c r="C24" s="11" t="s">
        <v>221</v>
      </c>
      <c r="D24" s="16" t="s">
        <v>635</v>
      </c>
      <c r="E24" s="30"/>
      <c r="F24" s="30">
        <v>233.4</v>
      </c>
      <c r="G24" s="7">
        <f t="shared" si="0"/>
        <v>72672.424999999756</v>
      </c>
    </row>
    <row r="25" spans="1:7" x14ac:dyDescent="0.25">
      <c r="A25" s="5">
        <v>44778</v>
      </c>
      <c r="B25" s="11" t="s">
        <v>38</v>
      </c>
      <c r="C25" s="11" t="s">
        <v>222</v>
      </c>
      <c r="D25" s="16" t="s">
        <v>636</v>
      </c>
      <c r="E25" s="30"/>
      <c r="F25" s="30">
        <v>1194</v>
      </c>
      <c r="G25" s="7">
        <f t="shared" si="0"/>
        <v>71478.424999999756</v>
      </c>
    </row>
    <row r="26" spans="1:7" x14ac:dyDescent="0.25">
      <c r="A26" s="5">
        <v>44778</v>
      </c>
      <c r="B26" s="11" t="s">
        <v>39</v>
      </c>
      <c r="C26" s="11" t="s">
        <v>223</v>
      </c>
      <c r="D26" s="16" t="s">
        <v>637</v>
      </c>
      <c r="E26" s="30"/>
      <c r="F26" s="30">
        <v>23.88</v>
      </c>
      <c r="G26" s="7">
        <f t="shared" si="0"/>
        <v>71454.544999999751</v>
      </c>
    </row>
    <row r="27" spans="1:7" x14ac:dyDescent="0.25">
      <c r="A27" s="5">
        <v>44778</v>
      </c>
      <c r="B27" s="11" t="s">
        <v>40</v>
      </c>
      <c r="C27" s="11" t="s">
        <v>224</v>
      </c>
      <c r="D27" s="16" t="s">
        <v>638</v>
      </c>
      <c r="E27" s="30"/>
      <c r="F27" s="30">
        <v>4125.7299999999996</v>
      </c>
      <c r="G27" s="7">
        <f t="shared" si="0"/>
        <v>67328.814999999755</v>
      </c>
    </row>
    <row r="28" spans="1:7" x14ac:dyDescent="0.25">
      <c r="A28" s="5">
        <v>44778</v>
      </c>
      <c r="B28" s="11" t="s">
        <v>41</v>
      </c>
      <c r="C28" s="11" t="s">
        <v>225</v>
      </c>
      <c r="D28" s="16" t="s">
        <v>639</v>
      </c>
      <c r="E28" s="30"/>
      <c r="F28" s="30">
        <v>87.89</v>
      </c>
      <c r="G28" s="7">
        <f t="shared" si="0"/>
        <v>67240.924999999756</v>
      </c>
    </row>
    <row r="29" spans="1:7" x14ac:dyDescent="0.25">
      <c r="A29" s="5">
        <v>44778</v>
      </c>
      <c r="B29" s="11" t="s">
        <v>42</v>
      </c>
      <c r="C29" s="11" t="s">
        <v>226</v>
      </c>
      <c r="D29" s="16" t="s">
        <v>640</v>
      </c>
      <c r="E29" s="30"/>
      <c r="F29" s="30">
        <v>79.900000000000006</v>
      </c>
      <c r="G29" s="7">
        <f t="shared" si="0"/>
        <v>67161.024999999761</v>
      </c>
    </row>
    <row r="30" spans="1:7" x14ac:dyDescent="0.25">
      <c r="A30" s="5">
        <v>44778</v>
      </c>
      <c r="B30" s="11" t="s">
        <v>43</v>
      </c>
      <c r="C30" s="11" t="s">
        <v>227</v>
      </c>
      <c r="D30" s="16" t="s">
        <v>641</v>
      </c>
      <c r="E30" s="30"/>
      <c r="F30" s="30">
        <v>16.600000000000001</v>
      </c>
      <c r="G30" s="7">
        <f t="shared" si="0"/>
        <v>67144.424999999756</v>
      </c>
    </row>
    <row r="31" spans="1:7" x14ac:dyDescent="0.25">
      <c r="A31" s="5">
        <v>44778</v>
      </c>
      <c r="B31" s="11" t="s">
        <v>44</v>
      </c>
      <c r="C31" s="11" t="s">
        <v>228</v>
      </c>
      <c r="D31" s="16" t="s">
        <v>642</v>
      </c>
      <c r="E31" s="30"/>
      <c r="F31" s="30">
        <v>385.66</v>
      </c>
      <c r="G31" s="7">
        <f t="shared" si="0"/>
        <v>66758.764999999752</v>
      </c>
    </row>
    <row r="32" spans="1:7" x14ac:dyDescent="0.25">
      <c r="A32" s="5">
        <v>44778</v>
      </c>
      <c r="B32" s="11" t="s">
        <v>45</v>
      </c>
      <c r="C32" s="11" t="s">
        <v>229</v>
      </c>
      <c r="D32" s="16" t="s">
        <v>643</v>
      </c>
      <c r="E32" s="30"/>
      <c r="F32" s="30">
        <v>642.29999999999995</v>
      </c>
      <c r="G32" s="7">
        <f t="shared" si="0"/>
        <v>66116.464999999749</v>
      </c>
    </row>
    <row r="33" spans="1:7" x14ac:dyDescent="0.25">
      <c r="A33" s="5">
        <v>44778</v>
      </c>
      <c r="B33" s="11" t="s">
        <v>46</v>
      </c>
      <c r="C33" s="11" t="s">
        <v>230</v>
      </c>
      <c r="D33" s="16" t="s">
        <v>644</v>
      </c>
      <c r="E33" s="30"/>
      <c r="F33" s="30">
        <v>720</v>
      </c>
      <c r="G33" s="7">
        <f t="shared" si="0"/>
        <v>65396.464999999749</v>
      </c>
    </row>
    <row r="34" spans="1:7" x14ac:dyDescent="0.25">
      <c r="A34" s="5">
        <v>44778</v>
      </c>
      <c r="B34" s="11" t="s">
        <v>47</v>
      </c>
      <c r="C34" s="11" t="s">
        <v>231</v>
      </c>
      <c r="D34" s="16" t="s">
        <v>645</v>
      </c>
      <c r="E34" s="30"/>
      <c r="F34" s="30">
        <v>7839.5</v>
      </c>
      <c r="G34" s="7">
        <f t="shared" si="0"/>
        <v>57556.964999999749</v>
      </c>
    </row>
    <row r="35" spans="1:7" x14ac:dyDescent="0.25">
      <c r="A35" s="5">
        <v>44779</v>
      </c>
      <c r="B35" s="11" t="s">
        <v>48</v>
      </c>
      <c r="C35" s="11" t="s">
        <v>232</v>
      </c>
      <c r="D35" s="16" t="s">
        <v>646</v>
      </c>
      <c r="E35" s="30"/>
      <c r="F35" s="30">
        <v>780.16</v>
      </c>
      <c r="G35" s="7">
        <f t="shared" si="0"/>
        <v>56776.804999999746</v>
      </c>
    </row>
    <row r="36" spans="1:7" x14ac:dyDescent="0.25">
      <c r="A36" s="5">
        <v>44779</v>
      </c>
      <c r="B36" s="11" t="s">
        <v>49</v>
      </c>
      <c r="C36" s="11" t="s">
        <v>233</v>
      </c>
      <c r="D36" s="16" t="s">
        <v>647</v>
      </c>
      <c r="E36" s="9"/>
      <c r="F36" s="9">
        <v>17.88</v>
      </c>
      <c r="G36" s="7">
        <f>G35+E36-F36</f>
        <v>56758.924999999748</v>
      </c>
    </row>
    <row r="37" spans="1:7" x14ac:dyDescent="0.25">
      <c r="A37" s="5">
        <v>44779</v>
      </c>
      <c r="B37" s="11" t="s">
        <v>50</v>
      </c>
      <c r="C37" s="11" t="s">
        <v>234</v>
      </c>
      <c r="D37" s="16" t="s">
        <v>648</v>
      </c>
      <c r="E37" s="30"/>
      <c r="F37" s="30">
        <v>42</v>
      </c>
      <c r="G37" s="7">
        <f t="shared" si="0"/>
        <v>56716.924999999748</v>
      </c>
    </row>
    <row r="38" spans="1:7" x14ac:dyDescent="0.25">
      <c r="A38" s="5">
        <v>44779</v>
      </c>
      <c r="B38" s="11" t="s">
        <v>51</v>
      </c>
      <c r="C38" s="11" t="s">
        <v>235</v>
      </c>
      <c r="D38" s="16" t="s">
        <v>649</v>
      </c>
      <c r="E38" s="30"/>
      <c r="F38" s="30">
        <v>104.11</v>
      </c>
      <c r="G38" s="7">
        <f t="shared" si="0"/>
        <v>56612.814999999748</v>
      </c>
    </row>
    <row r="39" spans="1:7" x14ac:dyDescent="0.25">
      <c r="A39" s="5">
        <v>44781</v>
      </c>
      <c r="B39" s="11" t="s">
        <v>52</v>
      </c>
      <c r="C39" s="11" t="s">
        <v>236</v>
      </c>
      <c r="D39" s="16" t="s">
        <v>650</v>
      </c>
      <c r="E39" s="30"/>
      <c r="F39" s="30">
        <v>595.20000000000005</v>
      </c>
      <c r="G39" s="7">
        <f t="shared" si="0"/>
        <v>56017.614999999751</v>
      </c>
    </row>
    <row r="40" spans="1:7" x14ac:dyDescent="0.25">
      <c r="A40" s="5">
        <v>44781</v>
      </c>
      <c r="B40" s="11" t="s">
        <v>53</v>
      </c>
      <c r="C40" s="11" t="s">
        <v>237</v>
      </c>
      <c r="D40" s="16" t="s">
        <v>651</v>
      </c>
      <c r="E40" s="30"/>
      <c r="F40" s="30">
        <v>595.20000000000005</v>
      </c>
      <c r="G40" s="7">
        <f t="shared" si="0"/>
        <v>55422.414999999753</v>
      </c>
    </row>
    <row r="41" spans="1:7" x14ac:dyDescent="0.25">
      <c r="A41" s="5">
        <v>44781</v>
      </c>
      <c r="B41" s="11" t="s">
        <v>54</v>
      </c>
      <c r="C41" s="11" t="s">
        <v>238</v>
      </c>
      <c r="D41" s="16" t="s">
        <v>652</v>
      </c>
      <c r="E41" s="30">
        <v>1846</v>
      </c>
      <c r="F41" s="30"/>
      <c r="G41" s="7">
        <f t="shared" si="0"/>
        <v>57268.414999999753</v>
      </c>
    </row>
    <row r="42" spans="1:7" x14ac:dyDescent="0.25">
      <c r="A42" s="5">
        <v>44781</v>
      </c>
      <c r="B42" s="11" t="s">
        <v>55</v>
      </c>
      <c r="C42" s="11" t="s">
        <v>239</v>
      </c>
      <c r="D42" s="16" t="s">
        <v>653</v>
      </c>
      <c r="E42" s="30"/>
      <c r="F42" s="30">
        <v>21.92</v>
      </c>
      <c r="G42" s="7">
        <f t="shared" si="0"/>
        <v>57246.494999999755</v>
      </c>
    </row>
    <row r="43" spans="1:7" x14ac:dyDescent="0.25">
      <c r="A43" s="5">
        <v>44781</v>
      </c>
      <c r="B43" s="11" t="s">
        <v>56</v>
      </c>
      <c r="C43" s="11" t="s">
        <v>240</v>
      </c>
      <c r="D43" s="16" t="s">
        <v>654</v>
      </c>
      <c r="E43" s="30"/>
      <c r="F43" s="30">
        <v>415.46</v>
      </c>
      <c r="G43" s="7">
        <f t="shared" si="0"/>
        <v>56831.034999999756</v>
      </c>
    </row>
    <row r="44" spans="1:7" x14ac:dyDescent="0.25">
      <c r="A44" s="27">
        <v>44781</v>
      </c>
      <c r="B44" s="11" t="s">
        <v>57</v>
      </c>
      <c r="C44" s="11" t="s">
        <v>241</v>
      </c>
      <c r="D44" s="16" t="s">
        <v>655</v>
      </c>
      <c r="E44" s="30"/>
      <c r="F44" s="30">
        <v>130.88999999999999</v>
      </c>
      <c r="G44" s="7">
        <f t="shared" si="0"/>
        <v>56700.144999999757</v>
      </c>
    </row>
    <row r="45" spans="1:7" x14ac:dyDescent="0.25">
      <c r="A45" s="5">
        <v>44782</v>
      </c>
      <c r="B45" s="11" t="s">
        <v>58</v>
      </c>
      <c r="C45" s="11" t="s">
        <v>242</v>
      </c>
      <c r="D45" s="16" t="s">
        <v>656</v>
      </c>
      <c r="E45" s="30">
        <v>4666.22</v>
      </c>
      <c r="F45" s="30"/>
      <c r="G45" s="7">
        <f t="shared" si="0"/>
        <v>61366.364999999758</v>
      </c>
    </row>
    <row r="46" spans="1:7" x14ac:dyDescent="0.25">
      <c r="A46" s="5">
        <v>44783</v>
      </c>
      <c r="B46" s="11" t="s">
        <v>59</v>
      </c>
      <c r="C46" s="11" t="s">
        <v>243</v>
      </c>
      <c r="D46" s="16" t="s">
        <v>657</v>
      </c>
      <c r="E46" s="30"/>
      <c r="F46" s="30">
        <v>1421.58</v>
      </c>
      <c r="G46" s="7">
        <f t="shared" si="0"/>
        <v>59944.784999999756</v>
      </c>
    </row>
    <row r="47" spans="1:7" x14ac:dyDescent="0.25">
      <c r="A47" s="5">
        <v>44783</v>
      </c>
      <c r="B47" s="11" t="s">
        <v>60</v>
      </c>
      <c r="C47" s="11" t="s">
        <v>244</v>
      </c>
      <c r="D47" s="16" t="s">
        <v>658</v>
      </c>
      <c r="E47" s="30"/>
      <c r="F47" s="30">
        <v>357.64</v>
      </c>
      <c r="G47" s="7">
        <f t="shared" si="0"/>
        <v>59587.144999999757</v>
      </c>
    </row>
    <row r="48" spans="1:7" x14ac:dyDescent="0.25">
      <c r="A48" s="5">
        <v>44783</v>
      </c>
      <c r="B48" s="11" t="s">
        <v>61</v>
      </c>
      <c r="C48" s="11" t="s">
        <v>245</v>
      </c>
      <c r="D48" s="16" t="s">
        <v>659</v>
      </c>
      <c r="E48" s="30"/>
      <c r="F48" s="30">
        <v>12.55</v>
      </c>
      <c r="G48" s="7">
        <f t="shared" si="0"/>
        <v>59574.594999999754</v>
      </c>
    </row>
    <row r="49" spans="1:7" x14ac:dyDescent="0.25">
      <c r="A49" s="5">
        <v>44783</v>
      </c>
      <c r="B49" s="11" t="s">
        <v>62</v>
      </c>
      <c r="C49" s="11" t="s">
        <v>246</v>
      </c>
      <c r="D49" s="16" t="s">
        <v>660</v>
      </c>
      <c r="E49" s="30"/>
      <c r="F49" s="30">
        <v>50.74</v>
      </c>
      <c r="G49" s="7">
        <f t="shared" si="0"/>
        <v>59523.854999999756</v>
      </c>
    </row>
    <row r="50" spans="1:7" x14ac:dyDescent="0.25">
      <c r="A50" s="5">
        <v>44783</v>
      </c>
      <c r="B50" s="11" t="s">
        <v>63</v>
      </c>
      <c r="C50" s="11" t="s">
        <v>247</v>
      </c>
      <c r="D50" s="16" t="s">
        <v>661</v>
      </c>
      <c r="E50" s="30"/>
      <c r="F50" s="30">
        <v>76.27</v>
      </c>
      <c r="G50" s="7">
        <f t="shared" si="0"/>
        <v>59447.584999999759</v>
      </c>
    </row>
    <row r="51" spans="1:7" x14ac:dyDescent="0.25">
      <c r="A51" s="5">
        <v>44783</v>
      </c>
      <c r="B51" s="11" t="s">
        <v>64</v>
      </c>
      <c r="C51" s="11" t="s">
        <v>248</v>
      </c>
      <c r="D51" s="16" t="s">
        <v>662</v>
      </c>
      <c r="E51" s="30"/>
      <c r="F51" s="30">
        <v>53.23</v>
      </c>
      <c r="G51" s="7">
        <f t="shared" si="0"/>
        <v>59394.354999999756</v>
      </c>
    </row>
    <row r="52" spans="1:7" x14ac:dyDescent="0.25">
      <c r="A52" s="5">
        <v>44783</v>
      </c>
      <c r="B52" s="11" t="s">
        <v>65</v>
      </c>
      <c r="C52" s="11" t="s">
        <v>249</v>
      </c>
      <c r="D52" s="16" t="s">
        <v>663</v>
      </c>
      <c r="E52" s="30"/>
      <c r="F52" s="30">
        <v>777.85</v>
      </c>
      <c r="G52" s="7">
        <f t="shared" si="0"/>
        <v>58616.504999999757</v>
      </c>
    </row>
    <row r="53" spans="1:7" x14ac:dyDescent="0.25">
      <c r="A53" s="5">
        <v>44784</v>
      </c>
      <c r="B53" s="11" t="s">
        <v>66</v>
      </c>
      <c r="C53" s="11" t="s">
        <v>250</v>
      </c>
      <c r="D53" s="16" t="s">
        <v>664</v>
      </c>
      <c r="E53" s="9"/>
      <c r="F53" s="9">
        <v>3</v>
      </c>
      <c r="G53" s="7">
        <f t="shared" si="0"/>
        <v>58613.504999999757</v>
      </c>
    </row>
    <row r="54" spans="1:7" x14ac:dyDescent="0.25">
      <c r="A54" s="5">
        <v>44784</v>
      </c>
      <c r="B54" s="11" t="s">
        <v>67</v>
      </c>
      <c r="C54" s="11" t="s">
        <v>251</v>
      </c>
      <c r="D54" s="16" t="s">
        <v>665</v>
      </c>
      <c r="E54" s="30"/>
      <c r="F54" s="30">
        <v>794.44</v>
      </c>
      <c r="G54" s="7">
        <f t="shared" si="0"/>
        <v>57819.064999999755</v>
      </c>
    </row>
    <row r="55" spans="1:7" x14ac:dyDescent="0.25">
      <c r="A55" s="5">
        <v>44785</v>
      </c>
      <c r="B55" s="11" t="s">
        <v>68</v>
      </c>
      <c r="C55" s="11" t="s">
        <v>252</v>
      </c>
      <c r="D55" s="16" t="s">
        <v>666</v>
      </c>
      <c r="E55" s="30"/>
      <c r="F55" s="30">
        <v>67.260000000000005</v>
      </c>
      <c r="G55" s="7">
        <f t="shared" si="0"/>
        <v>57751.804999999753</v>
      </c>
    </row>
    <row r="56" spans="1:7" x14ac:dyDescent="0.25">
      <c r="A56" s="5">
        <v>44786</v>
      </c>
      <c r="B56" s="11" t="s">
        <v>69</v>
      </c>
      <c r="C56" s="11" t="s">
        <v>253</v>
      </c>
      <c r="D56" s="16" t="s">
        <v>667</v>
      </c>
      <c r="E56" s="30"/>
      <c r="F56" s="30">
        <v>402.66</v>
      </c>
      <c r="G56" s="7">
        <f t="shared" si="0"/>
        <v>57349.144999999749</v>
      </c>
    </row>
    <row r="57" spans="1:7" x14ac:dyDescent="0.25">
      <c r="A57" s="5">
        <v>44786</v>
      </c>
      <c r="B57" s="11" t="s">
        <v>70</v>
      </c>
      <c r="C57" s="11" t="s">
        <v>254</v>
      </c>
      <c r="D57" s="16" t="s">
        <v>668</v>
      </c>
      <c r="E57" s="30"/>
      <c r="F57" s="30">
        <v>1068.74</v>
      </c>
      <c r="G57" s="7">
        <f t="shared" si="0"/>
        <v>56280.404999999751</v>
      </c>
    </row>
    <row r="58" spans="1:7" x14ac:dyDescent="0.25">
      <c r="A58" s="5">
        <v>44786</v>
      </c>
      <c r="B58" s="11" t="s">
        <v>71</v>
      </c>
      <c r="C58" s="11" t="s">
        <v>255</v>
      </c>
      <c r="D58" s="16" t="s">
        <v>669</v>
      </c>
      <c r="E58" s="30"/>
      <c r="F58" s="30">
        <v>384</v>
      </c>
      <c r="G58" s="7">
        <f t="shared" si="0"/>
        <v>55896.404999999751</v>
      </c>
    </row>
    <row r="59" spans="1:7" x14ac:dyDescent="0.25">
      <c r="A59" s="5">
        <v>44786</v>
      </c>
      <c r="B59" s="11" t="s">
        <v>72</v>
      </c>
      <c r="C59" s="11" t="s">
        <v>256</v>
      </c>
      <c r="D59" s="16" t="s">
        <v>670</v>
      </c>
      <c r="E59" s="30"/>
      <c r="F59" s="30">
        <v>29.9</v>
      </c>
      <c r="G59" s="7">
        <f t="shared" si="0"/>
        <v>55866.50499999975</v>
      </c>
    </row>
    <row r="60" spans="1:7" x14ac:dyDescent="0.25">
      <c r="A60" s="5">
        <v>44786</v>
      </c>
      <c r="B60" s="11" t="s">
        <v>73</v>
      </c>
      <c r="C60" s="11" t="s">
        <v>257</v>
      </c>
      <c r="D60" s="16" t="s">
        <v>671</v>
      </c>
      <c r="E60" s="30"/>
      <c r="F60" s="30">
        <v>234.14</v>
      </c>
      <c r="G60" s="7">
        <f t="shared" si="0"/>
        <v>55632.364999999751</v>
      </c>
    </row>
    <row r="61" spans="1:7" x14ac:dyDescent="0.25">
      <c r="A61" s="5">
        <v>44788</v>
      </c>
      <c r="B61" s="11" t="s">
        <v>74</v>
      </c>
      <c r="C61" s="11" t="s">
        <v>258</v>
      </c>
      <c r="D61" s="16" t="s">
        <v>672</v>
      </c>
      <c r="E61" s="30"/>
      <c r="F61" s="30">
        <v>1394.38</v>
      </c>
      <c r="G61" s="7">
        <f t="shared" si="0"/>
        <v>54237.984999999753</v>
      </c>
    </row>
    <row r="62" spans="1:7" x14ac:dyDescent="0.25">
      <c r="A62" s="5">
        <v>44788</v>
      </c>
      <c r="B62" s="11" t="s">
        <v>75</v>
      </c>
      <c r="C62" s="11" t="s">
        <v>259</v>
      </c>
      <c r="D62" s="16" t="s">
        <v>673</v>
      </c>
      <c r="E62" s="30"/>
      <c r="F62" s="30">
        <v>1200</v>
      </c>
      <c r="G62" s="7">
        <f t="shared" si="0"/>
        <v>53037.984999999753</v>
      </c>
    </row>
    <row r="63" spans="1:7" x14ac:dyDescent="0.25">
      <c r="A63" s="5">
        <v>44788</v>
      </c>
      <c r="B63" s="11" t="s">
        <v>76</v>
      </c>
      <c r="C63" s="11" t="s">
        <v>260</v>
      </c>
      <c r="D63" s="16" t="s">
        <v>674</v>
      </c>
      <c r="E63" s="30"/>
      <c r="F63" s="30">
        <v>828.55</v>
      </c>
      <c r="G63" s="7">
        <f t="shared" si="0"/>
        <v>52209.43499999975</v>
      </c>
    </row>
    <row r="64" spans="1:7" x14ac:dyDescent="0.25">
      <c r="A64" s="5">
        <v>44788</v>
      </c>
      <c r="B64" s="11" t="s">
        <v>77</v>
      </c>
      <c r="C64" s="11" t="s">
        <v>261</v>
      </c>
      <c r="D64" s="16" t="s">
        <v>675</v>
      </c>
      <c r="E64" s="30"/>
      <c r="F64" s="30">
        <v>74.2</v>
      </c>
      <c r="G64" s="7">
        <f t="shared" si="0"/>
        <v>52135.234999999753</v>
      </c>
    </row>
    <row r="65" spans="1:7" x14ac:dyDescent="0.25">
      <c r="A65" s="5">
        <v>44788</v>
      </c>
      <c r="B65" s="11" t="s">
        <v>78</v>
      </c>
      <c r="C65" s="11" t="s">
        <v>262</v>
      </c>
      <c r="D65" s="16" t="s">
        <v>676</v>
      </c>
      <c r="E65" s="30"/>
      <c r="F65" s="30">
        <v>546.09</v>
      </c>
      <c r="G65" s="7">
        <f t="shared" si="0"/>
        <v>51589.144999999757</v>
      </c>
    </row>
    <row r="66" spans="1:7" x14ac:dyDescent="0.25">
      <c r="A66" s="5">
        <v>44788</v>
      </c>
      <c r="B66" s="11" t="s">
        <v>79</v>
      </c>
      <c r="C66" s="11" t="s">
        <v>263</v>
      </c>
      <c r="D66" s="16" t="s">
        <v>677</v>
      </c>
      <c r="E66" s="30"/>
      <c r="F66" s="30">
        <v>1062.18</v>
      </c>
      <c r="G66" s="7">
        <f t="shared" si="0"/>
        <v>50526.964999999756</v>
      </c>
    </row>
    <row r="67" spans="1:7" x14ac:dyDescent="0.25">
      <c r="A67" s="5">
        <v>44788</v>
      </c>
      <c r="B67" s="11" t="s">
        <v>80</v>
      </c>
      <c r="C67" s="11" t="s">
        <v>264</v>
      </c>
      <c r="D67" s="16" t="s">
        <v>678</v>
      </c>
      <c r="E67" s="30"/>
      <c r="F67" s="30">
        <v>320.17</v>
      </c>
      <c r="G67" s="7">
        <f t="shared" si="0"/>
        <v>50206.794999999758</v>
      </c>
    </row>
    <row r="68" spans="1:7" x14ac:dyDescent="0.25">
      <c r="A68" s="5">
        <v>44788</v>
      </c>
      <c r="B68" s="11" t="s">
        <v>81</v>
      </c>
      <c r="C68" s="11" t="s">
        <v>265</v>
      </c>
      <c r="D68" s="16" t="s">
        <v>679</v>
      </c>
      <c r="E68" s="30"/>
      <c r="F68" s="30">
        <v>46.46</v>
      </c>
      <c r="G68" s="7">
        <f t="shared" ref="G68:G131" si="1">G67+E68-F68</f>
        <v>50160.334999999759</v>
      </c>
    </row>
    <row r="69" spans="1:7" x14ac:dyDescent="0.25">
      <c r="A69" s="5">
        <v>44788</v>
      </c>
      <c r="B69" s="11" t="s">
        <v>82</v>
      </c>
      <c r="C69" s="11" t="s">
        <v>266</v>
      </c>
      <c r="D69" s="16" t="s">
        <v>680</v>
      </c>
      <c r="E69" s="30"/>
      <c r="F69" s="30">
        <v>108.74</v>
      </c>
      <c r="G69" s="7">
        <f t="shared" si="1"/>
        <v>50051.594999999761</v>
      </c>
    </row>
    <row r="70" spans="1:7" x14ac:dyDescent="0.25">
      <c r="A70" s="5">
        <v>44788</v>
      </c>
      <c r="B70" s="11" t="s">
        <v>83</v>
      </c>
      <c r="C70" s="11" t="s">
        <v>267</v>
      </c>
      <c r="D70" s="16" t="s">
        <v>681</v>
      </c>
      <c r="E70" s="30"/>
      <c r="F70" s="30">
        <v>2844</v>
      </c>
      <c r="G70" s="7">
        <f t="shared" si="1"/>
        <v>47207.594999999761</v>
      </c>
    </row>
    <row r="71" spans="1:7" x14ac:dyDescent="0.25">
      <c r="A71" s="5">
        <v>44788</v>
      </c>
      <c r="B71" s="11" t="s">
        <v>84</v>
      </c>
      <c r="C71" s="11" t="s">
        <v>268</v>
      </c>
      <c r="D71" s="16" t="s">
        <v>682</v>
      </c>
      <c r="E71" s="30"/>
      <c r="F71" s="30">
        <v>1208.3399999999999</v>
      </c>
      <c r="G71" s="7">
        <f t="shared" si="1"/>
        <v>45999.254999999765</v>
      </c>
    </row>
    <row r="72" spans="1:7" x14ac:dyDescent="0.25">
      <c r="A72" s="5">
        <v>44788</v>
      </c>
      <c r="B72" s="11" t="s">
        <v>85</v>
      </c>
      <c r="C72" s="11" t="s">
        <v>269</v>
      </c>
      <c r="D72" s="16" t="s">
        <v>683</v>
      </c>
      <c r="E72" s="30"/>
      <c r="F72" s="30">
        <v>81.8</v>
      </c>
      <c r="G72" s="7">
        <f t="shared" si="1"/>
        <v>45917.454999999762</v>
      </c>
    </row>
    <row r="73" spans="1:7" x14ac:dyDescent="0.25">
      <c r="A73" s="5">
        <v>44788</v>
      </c>
      <c r="B73" s="11" t="s">
        <v>86</v>
      </c>
      <c r="C73" s="11" t="s">
        <v>270</v>
      </c>
      <c r="D73" s="16" t="s">
        <v>684</v>
      </c>
      <c r="E73" s="30"/>
      <c r="F73" s="30">
        <v>85.32</v>
      </c>
      <c r="G73" s="7">
        <f t="shared" si="1"/>
        <v>45832.134999999762</v>
      </c>
    </row>
    <row r="74" spans="1:7" x14ac:dyDescent="0.25">
      <c r="A74" s="5">
        <v>44788</v>
      </c>
      <c r="B74" s="11" t="s">
        <v>87</v>
      </c>
      <c r="C74" s="11" t="s">
        <v>271</v>
      </c>
      <c r="D74" s="16" t="s">
        <v>685</v>
      </c>
      <c r="E74" s="30"/>
      <c r="F74" s="30">
        <v>208.75</v>
      </c>
      <c r="G74" s="7">
        <f t="shared" si="1"/>
        <v>45623.384999999762</v>
      </c>
    </row>
    <row r="75" spans="1:7" x14ac:dyDescent="0.25">
      <c r="A75" s="5">
        <v>44789</v>
      </c>
      <c r="B75" s="11" t="s">
        <v>88</v>
      </c>
      <c r="C75" s="11" t="s">
        <v>272</v>
      </c>
      <c r="D75" s="16" t="s">
        <v>686</v>
      </c>
      <c r="E75" s="30"/>
      <c r="F75" s="30">
        <v>2422.38</v>
      </c>
      <c r="G75" s="7">
        <f t="shared" si="1"/>
        <v>43201.004999999765</v>
      </c>
    </row>
    <row r="76" spans="1:7" x14ac:dyDescent="0.25">
      <c r="A76" s="5">
        <v>44789</v>
      </c>
      <c r="B76" s="11" t="s">
        <v>89</v>
      </c>
      <c r="C76" s="11" t="s">
        <v>273</v>
      </c>
      <c r="D76" s="16" t="s">
        <v>687</v>
      </c>
      <c r="E76" s="30"/>
      <c r="F76" s="30">
        <v>2058.1</v>
      </c>
      <c r="G76" s="7">
        <f t="shared" si="1"/>
        <v>41142.904999999766</v>
      </c>
    </row>
    <row r="77" spans="1:7" x14ac:dyDescent="0.25">
      <c r="A77" s="5">
        <v>44789</v>
      </c>
      <c r="B77" s="11" t="s">
        <v>90</v>
      </c>
      <c r="C77" s="11" t="s">
        <v>274</v>
      </c>
      <c r="D77" s="16" t="s">
        <v>688</v>
      </c>
      <c r="E77" s="30"/>
      <c r="F77" s="30">
        <v>3280.78</v>
      </c>
      <c r="G77" s="7">
        <f t="shared" si="1"/>
        <v>37862.124999999767</v>
      </c>
    </row>
    <row r="78" spans="1:7" x14ac:dyDescent="0.25">
      <c r="A78" s="5">
        <v>44790</v>
      </c>
      <c r="B78" s="11" t="s">
        <v>91</v>
      </c>
      <c r="C78" s="11" t="s">
        <v>275</v>
      </c>
      <c r="D78" s="16" t="s">
        <v>689</v>
      </c>
      <c r="E78" s="30"/>
      <c r="F78" s="30">
        <v>723.62</v>
      </c>
      <c r="G78" s="7">
        <f>G77+E78-F78</f>
        <v>37138.504999999765</v>
      </c>
    </row>
    <row r="79" spans="1:7" x14ac:dyDescent="0.25">
      <c r="A79" s="5">
        <v>44790</v>
      </c>
      <c r="B79" s="11" t="s">
        <v>92</v>
      </c>
      <c r="C79" s="11" t="s">
        <v>276</v>
      </c>
      <c r="D79" s="16" t="s">
        <v>690</v>
      </c>
      <c r="E79" s="30"/>
      <c r="F79" s="30">
        <v>5912</v>
      </c>
      <c r="G79" s="7">
        <f>G78+E79-F79</f>
        <v>31226.504999999765</v>
      </c>
    </row>
    <row r="80" spans="1:7" x14ac:dyDescent="0.25">
      <c r="A80" s="5">
        <v>44791</v>
      </c>
      <c r="B80" s="11" t="s">
        <v>93</v>
      </c>
      <c r="C80" s="11" t="s">
        <v>277</v>
      </c>
      <c r="D80" s="16" t="s">
        <v>691</v>
      </c>
      <c r="E80" s="30"/>
      <c r="F80" s="30">
        <v>465.41</v>
      </c>
      <c r="G80" s="7">
        <f t="shared" si="1"/>
        <v>30761.094999999765</v>
      </c>
    </row>
    <row r="81" spans="1:7" x14ac:dyDescent="0.25">
      <c r="A81" s="5">
        <v>44791</v>
      </c>
      <c r="B81" s="11" t="s">
        <v>94</v>
      </c>
      <c r="C81" s="11" t="s">
        <v>278</v>
      </c>
      <c r="D81" s="16" t="s">
        <v>692</v>
      </c>
      <c r="E81" s="30"/>
      <c r="F81" s="30">
        <v>3625.99</v>
      </c>
      <c r="G81" s="7">
        <f t="shared" si="1"/>
        <v>27135.104999999763</v>
      </c>
    </row>
    <row r="82" spans="1:7" x14ac:dyDescent="0.25">
      <c r="A82" s="5">
        <v>44791</v>
      </c>
      <c r="B82" s="11" t="s">
        <v>95</v>
      </c>
      <c r="C82" s="11" t="s">
        <v>279</v>
      </c>
      <c r="D82" s="16" t="s">
        <v>693</v>
      </c>
      <c r="E82" s="30"/>
      <c r="F82" s="30">
        <v>404.46</v>
      </c>
      <c r="G82" s="7">
        <f t="shared" si="1"/>
        <v>26730.644999999764</v>
      </c>
    </row>
    <row r="83" spans="1:7" x14ac:dyDescent="0.25">
      <c r="A83" s="5">
        <v>44791</v>
      </c>
      <c r="B83" s="11" t="s">
        <v>96</v>
      </c>
      <c r="C83" s="11" t="s">
        <v>280</v>
      </c>
      <c r="D83" s="16" t="s">
        <v>694</v>
      </c>
      <c r="E83" s="30"/>
      <c r="F83" s="30">
        <v>3326.88</v>
      </c>
      <c r="G83" s="7">
        <f t="shared" si="1"/>
        <v>23403.764999999763</v>
      </c>
    </row>
    <row r="84" spans="1:7" x14ac:dyDescent="0.25">
      <c r="A84" s="5">
        <v>44791</v>
      </c>
      <c r="B84" s="11" t="s">
        <v>97</v>
      </c>
      <c r="C84" s="11" t="s">
        <v>281</v>
      </c>
      <c r="D84" s="16" t="s">
        <v>695</v>
      </c>
      <c r="E84" s="30"/>
      <c r="F84" s="30">
        <v>186.3</v>
      </c>
      <c r="G84" s="7">
        <f t="shared" si="1"/>
        <v>23217.464999999764</v>
      </c>
    </row>
    <row r="85" spans="1:7" x14ac:dyDescent="0.25">
      <c r="A85" s="5">
        <v>44791</v>
      </c>
      <c r="B85" s="11" t="s">
        <v>98</v>
      </c>
      <c r="C85" s="11" t="s">
        <v>282</v>
      </c>
      <c r="D85" s="16" t="s">
        <v>696</v>
      </c>
      <c r="E85" s="30"/>
      <c r="F85" s="30">
        <v>552.86</v>
      </c>
      <c r="G85" s="7">
        <f t="shared" si="1"/>
        <v>22664.604999999763</v>
      </c>
    </row>
    <row r="86" spans="1:7" x14ac:dyDescent="0.25">
      <c r="A86" s="5">
        <v>44793</v>
      </c>
      <c r="B86" s="11" t="s">
        <v>99</v>
      </c>
      <c r="C86" s="11" t="s">
        <v>283</v>
      </c>
      <c r="D86" s="16" t="s">
        <v>697</v>
      </c>
      <c r="E86" s="30"/>
      <c r="F86" s="30">
        <v>61.38</v>
      </c>
      <c r="G86" s="7">
        <f t="shared" si="1"/>
        <v>22603.224999999762</v>
      </c>
    </row>
    <row r="87" spans="1:7" x14ac:dyDescent="0.25">
      <c r="A87" s="5">
        <v>44793</v>
      </c>
      <c r="B87" s="11" t="s">
        <v>100</v>
      </c>
      <c r="C87" s="11" t="s">
        <v>284</v>
      </c>
      <c r="D87" s="16" t="s">
        <v>698</v>
      </c>
      <c r="E87" s="30"/>
      <c r="F87" s="30">
        <v>67.25</v>
      </c>
      <c r="G87" s="7">
        <f t="shared" si="1"/>
        <v>22535.974999999762</v>
      </c>
    </row>
    <row r="88" spans="1:7" x14ac:dyDescent="0.25">
      <c r="A88" s="5">
        <v>44794</v>
      </c>
      <c r="B88" s="11" t="s">
        <v>101</v>
      </c>
      <c r="C88" s="11" t="s">
        <v>285</v>
      </c>
      <c r="D88" s="16" t="s">
        <v>699</v>
      </c>
      <c r="E88" s="30"/>
      <c r="F88" s="30">
        <v>51.6</v>
      </c>
      <c r="G88" s="7">
        <f t="shared" si="1"/>
        <v>22484.374999999764</v>
      </c>
    </row>
    <row r="89" spans="1:7" x14ac:dyDescent="0.25">
      <c r="A89" s="5">
        <v>44795</v>
      </c>
      <c r="B89" s="11" t="s">
        <v>102</v>
      </c>
      <c r="C89" s="11" t="s">
        <v>286</v>
      </c>
      <c r="D89" s="16" t="s">
        <v>700</v>
      </c>
      <c r="E89" s="30">
        <v>14000</v>
      </c>
      <c r="F89" s="30"/>
      <c r="G89" s="7">
        <f t="shared" si="1"/>
        <v>36484.374999999767</v>
      </c>
    </row>
    <row r="90" spans="1:7" x14ac:dyDescent="0.25">
      <c r="A90" s="5">
        <v>44795</v>
      </c>
      <c r="B90" s="11" t="s">
        <v>103</v>
      </c>
      <c r="C90" s="11" t="s">
        <v>287</v>
      </c>
      <c r="D90" s="16" t="s">
        <v>701</v>
      </c>
      <c r="E90" s="30"/>
      <c r="F90" s="30">
        <v>1243.25</v>
      </c>
      <c r="G90" s="7">
        <f t="shared" si="1"/>
        <v>35241.124999999767</v>
      </c>
    </row>
    <row r="91" spans="1:7" x14ac:dyDescent="0.25">
      <c r="A91" s="27">
        <v>44796</v>
      </c>
      <c r="B91" s="11" t="s">
        <v>104</v>
      </c>
      <c r="C91" s="11" t="s">
        <v>288</v>
      </c>
      <c r="D91" s="16" t="s">
        <v>702</v>
      </c>
      <c r="E91" s="30"/>
      <c r="F91" s="30">
        <v>2783.54</v>
      </c>
      <c r="G91" s="7">
        <f t="shared" si="1"/>
        <v>32457.584999999766</v>
      </c>
    </row>
    <row r="92" spans="1:7" x14ac:dyDescent="0.25">
      <c r="A92" s="27">
        <v>44796</v>
      </c>
      <c r="B92" s="11" t="s">
        <v>105</v>
      </c>
      <c r="C92" s="11" t="s">
        <v>289</v>
      </c>
      <c r="D92" s="16" t="s">
        <v>703</v>
      </c>
      <c r="E92" s="30"/>
      <c r="F92" s="30">
        <v>2002.13</v>
      </c>
      <c r="G92" s="7">
        <f t="shared" si="1"/>
        <v>30455.454999999765</v>
      </c>
    </row>
    <row r="93" spans="1:7" x14ac:dyDescent="0.25">
      <c r="A93" s="5">
        <v>44796</v>
      </c>
      <c r="B93" s="11" t="s">
        <v>106</v>
      </c>
      <c r="C93" s="11" t="s">
        <v>290</v>
      </c>
      <c r="D93" s="16" t="s">
        <v>704</v>
      </c>
      <c r="E93" s="30"/>
      <c r="F93" s="30">
        <v>3860.72</v>
      </c>
      <c r="G93" s="7">
        <f t="shared" si="1"/>
        <v>26594.734999999764</v>
      </c>
    </row>
    <row r="94" spans="1:7" x14ac:dyDescent="0.25">
      <c r="A94" s="27">
        <v>44796</v>
      </c>
      <c r="B94" s="11" t="s">
        <v>107</v>
      </c>
      <c r="C94" s="11" t="s">
        <v>291</v>
      </c>
      <c r="D94" s="16" t="s">
        <v>705</v>
      </c>
      <c r="E94" s="30"/>
      <c r="F94" s="30">
        <v>519.32000000000005</v>
      </c>
      <c r="G94" s="7">
        <f t="shared" si="1"/>
        <v>26075.414999999764</v>
      </c>
    </row>
    <row r="95" spans="1:7" x14ac:dyDescent="0.25">
      <c r="A95" s="27">
        <v>44796</v>
      </c>
      <c r="B95" s="11" t="s">
        <v>108</v>
      </c>
      <c r="C95" s="11" t="s">
        <v>292</v>
      </c>
      <c r="D95" s="16" t="s">
        <v>706</v>
      </c>
      <c r="E95" s="30"/>
      <c r="F95" s="30">
        <v>368.98</v>
      </c>
      <c r="G95" s="7">
        <f t="shared" si="1"/>
        <v>25706.434999999765</v>
      </c>
    </row>
    <row r="96" spans="1:7" x14ac:dyDescent="0.25">
      <c r="A96" s="27">
        <v>44796</v>
      </c>
      <c r="B96" s="11" t="s">
        <v>109</v>
      </c>
      <c r="C96" s="11" t="s">
        <v>293</v>
      </c>
      <c r="D96" s="16" t="s">
        <v>707</v>
      </c>
      <c r="E96" s="30"/>
      <c r="F96" s="30">
        <v>644.79999999999995</v>
      </c>
      <c r="G96" s="7">
        <f t="shared" si="1"/>
        <v>25061.634999999766</v>
      </c>
    </row>
    <row r="97" spans="1:7" x14ac:dyDescent="0.25">
      <c r="A97" s="5">
        <v>44796</v>
      </c>
      <c r="B97" s="11" t="s">
        <v>110</v>
      </c>
      <c r="C97" s="11" t="s">
        <v>294</v>
      </c>
      <c r="D97" s="16" t="s">
        <v>708</v>
      </c>
      <c r="E97" s="30"/>
      <c r="F97" s="30">
        <v>1475.82</v>
      </c>
      <c r="G97" s="7">
        <f t="shared" si="1"/>
        <v>23585.814999999766</v>
      </c>
    </row>
    <row r="98" spans="1:7" x14ac:dyDescent="0.25">
      <c r="A98" s="5">
        <v>44796</v>
      </c>
      <c r="B98" s="11" t="s">
        <v>111</v>
      </c>
      <c r="C98" s="11" t="s">
        <v>295</v>
      </c>
      <c r="D98" s="16" t="s">
        <v>709</v>
      </c>
      <c r="E98" s="30"/>
      <c r="F98" s="30">
        <v>1576.77</v>
      </c>
      <c r="G98" s="7">
        <f>G97+E98-F98</f>
        <v>22009.044999999765</v>
      </c>
    </row>
    <row r="99" spans="1:7" x14ac:dyDescent="0.25">
      <c r="A99" s="5">
        <v>44796</v>
      </c>
      <c r="B99" s="11" t="s">
        <v>112</v>
      </c>
      <c r="C99" s="11" t="s">
        <v>296</v>
      </c>
      <c r="D99" s="16" t="s">
        <v>710</v>
      </c>
      <c r="E99" s="30"/>
      <c r="F99" s="30">
        <v>5237.03</v>
      </c>
      <c r="G99" s="7">
        <f>G98+E99-F99</f>
        <v>16772.014999999767</v>
      </c>
    </row>
    <row r="100" spans="1:7" x14ac:dyDescent="0.25">
      <c r="A100" s="5">
        <v>44796</v>
      </c>
      <c r="B100" s="11" t="s">
        <v>113</v>
      </c>
      <c r="C100" s="11" t="s">
        <v>297</v>
      </c>
      <c r="D100" s="16" t="s">
        <v>711</v>
      </c>
      <c r="E100" s="30"/>
      <c r="F100" s="30">
        <v>2255.2600000000002</v>
      </c>
      <c r="G100" s="7">
        <f t="shared" si="1"/>
        <v>14516.754999999766</v>
      </c>
    </row>
    <row r="101" spans="1:7" x14ac:dyDescent="0.25">
      <c r="A101" s="5">
        <v>44798</v>
      </c>
      <c r="B101" s="11" t="s">
        <v>114</v>
      </c>
      <c r="C101" s="11" t="s">
        <v>298</v>
      </c>
      <c r="D101" s="16" t="s">
        <v>712</v>
      </c>
      <c r="E101" s="30"/>
      <c r="F101" s="30">
        <v>47</v>
      </c>
      <c r="G101" s="7">
        <f t="shared" si="1"/>
        <v>14469.754999999766</v>
      </c>
    </row>
    <row r="102" spans="1:7" x14ac:dyDescent="0.25">
      <c r="A102" s="5">
        <v>44798</v>
      </c>
      <c r="B102" s="11" t="s">
        <v>115</v>
      </c>
      <c r="C102" s="11" t="s">
        <v>299</v>
      </c>
      <c r="D102" s="16" t="s">
        <v>713</v>
      </c>
      <c r="E102" s="30"/>
      <c r="F102" s="30">
        <v>377.22</v>
      </c>
      <c r="G102" s="7">
        <f t="shared" si="1"/>
        <v>14092.534999999767</v>
      </c>
    </row>
    <row r="103" spans="1:7" x14ac:dyDescent="0.25">
      <c r="A103" s="5">
        <v>44799</v>
      </c>
      <c r="B103" s="11" t="s">
        <v>116</v>
      </c>
      <c r="C103" s="11" t="s">
        <v>300</v>
      </c>
      <c r="D103" s="16" t="s">
        <v>714</v>
      </c>
      <c r="E103" s="30"/>
      <c r="F103" s="30">
        <v>85.2</v>
      </c>
      <c r="G103" s="7">
        <f t="shared" si="1"/>
        <v>14007.334999999766</v>
      </c>
    </row>
    <row r="104" spans="1:7" x14ac:dyDescent="0.25">
      <c r="A104" s="5">
        <v>44800</v>
      </c>
      <c r="B104" s="11" t="s">
        <v>117</v>
      </c>
      <c r="C104" s="11" t="s">
        <v>301</v>
      </c>
      <c r="D104" s="16" t="s">
        <v>715</v>
      </c>
      <c r="E104" s="30"/>
      <c r="F104" s="30">
        <v>20.399999999999999</v>
      </c>
      <c r="G104" s="7">
        <f t="shared" si="1"/>
        <v>13986.934999999767</v>
      </c>
    </row>
    <row r="105" spans="1:7" x14ac:dyDescent="0.25">
      <c r="A105" s="5">
        <v>44800</v>
      </c>
      <c r="B105" s="11" t="s">
        <v>118</v>
      </c>
      <c r="C105" s="11" t="s">
        <v>302</v>
      </c>
      <c r="D105" s="16" t="s">
        <v>716</v>
      </c>
      <c r="E105" s="30"/>
      <c r="F105" s="30">
        <v>61.46</v>
      </c>
      <c r="G105" s="7">
        <f t="shared" si="1"/>
        <v>13925.474999999768</v>
      </c>
    </row>
    <row r="106" spans="1:7" x14ac:dyDescent="0.25">
      <c r="A106" s="5">
        <v>44801</v>
      </c>
      <c r="B106" s="11" t="s">
        <v>119</v>
      </c>
      <c r="C106" s="11" t="s">
        <v>303</v>
      </c>
      <c r="D106" s="16" t="s">
        <v>717</v>
      </c>
      <c r="E106" s="30"/>
      <c r="F106" s="30">
        <v>1310.57</v>
      </c>
      <c r="G106" s="7">
        <f t="shared" si="1"/>
        <v>12614.904999999768</v>
      </c>
    </row>
    <row r="107" spans="1:7" x14ac:dyDescent="0.25">
      <c r="A107" s="5">
        <v>44802</v>
      </c>
      <c r="B107" s="11" t="s">
        <v>120</v>
      </c>
      <c r="C107" s="11" t="s">
        <v>304</v>
      </c>
      <c r="D107" s="16" t="s">
        <v>718</v>
      </c>
      <c r="E107" s="30">
        <v>17000</v>
      </c>
      <c r="F107" s="30"/>
      <c r="G107" s="7">
        <f t="shared" si="1"/>
        <v>29614.904999999766</v>
      </c>
    </row>
    <row r="108" spans="1:7" x14ac:dyDescent="0.25">
      <c r="A108" s="5">
        <v>44802</v>
      </c>
      <c r="B108" s="11" t="s">
        <v>121</v>
      </c>
      <c r="C108" s="11" t="s">
        <v>305</v>
      </c>
      <c r="D108" s="16" t="s">
        <v>719</v>
      </c>
      <c r="E108" s="30"/>
      <c r="F108" s="30">
        <v>1050</v>
      </c>
      <c r="G108" s="7">
        <f t="shared" si="1"/>
        <v>28564.904999999766</v>
      </c>
    </row>
    <row r="109" spans="1:7" x14ac:dyDescent="0.25">
      <c r="A109" s="5">
        <v>44802</v>
      </c>
      <c r="B109" s="11" t="s">
        <v>122</v>
      </c>
      <c r="C109" s="11" t="s">
        <v>306</v>
      </c>
      <c r="D109" s="16" t="s">
        <v>720</v>
      </c>
      <c r="E109" s="30">
        <v>35000</v>
      </c>
      <c r="F109" s="30"/>
      <c r="G109" s="7">
        <f t="shared" si="1"/>
        <v>63564.904999999766</v>
      </c>
    </row>
    <row r="110" spans="1:7" x14ac:dyDescent="0.25">
      <c r="A110" s="5">
        <v>44802</v>
      </c>
      <c r="B110" s="11" t="s">
        <v>123</v>
      </c>
      <c r="C110" s="11" t="s">
        <v>307</v>
      </c>
      <c r="D110" s="16" t="s">
        <v>721</v>
      </c>
      <c r="E110" s="30">
        <v>7811.19</v>
      </c>
      <c r="F110" s="30"/>
      <c r="G110" s="7">
        <f t="shared" si="1"/>
        <v>71376.094999999768</v>
      </c>
    </row>
    <row r="111" spans="1:7" x14ac:dyDescent="0.25">
      <c r="A111" s="27">
        <v>44803</v>
      </c>
      <c r="B111" s="11" t="s">
        <v>124</v>
      </c>
      <c r="C111" s="11" t="s">
        <v>308</v>
      </c>
      <c r="D111" s="16" t="s">
        <v>722</v>
      </c>
      <c r="E111" s="30"/>
      <c r="F111" s="30">
        <v>1482.3</v>
      </c>
      <c r="G111" s="7">
        <f t="shared" si="1"/>
        <v>69893.794999999765</v>
      </c>
    </row>
    <row r="112" spans="1:7" x14ac:dyDescent="0.25">
      <c r="A112" s="27">
        <v>44803</v>
      </c>
      <c r="B112" s="11" t="s">
        <v>125</v>
      </c>
      <c r="C112" s="11" t="s">
        <v>309</v>
      </c>
      <c r="D112" s="16" t="s">
        <v>723</v>
      </c>
      <c r="E112" s="30"/>
      <c r="F112" s="30">
        <v>3698.66</v>
      </c>
      <c r="G112" s="7">
        <f t="shared" si="1"/>
        <v>66195.134999999762</v>
      </c>
    </row>
    <row r="113" spans="1:9" x14ac:dyDescent="0.25">
      <c r="A113" s="5">
        <v>44803</v>
      </c>
      <c r="B113" s="11" t="s">
        <v>126</v>
      </c>
      <c r="C113" s="11" t="s">
        <v>310</v>
      </c>
      <c r="D113" s="16" t="s">
        <v>724</v>
      </c>
      <c r="E113" s="30"/>
      <c r="F113" s="30">
        <v>141</v>
      </c>
      <c r="G113" s="7">
        <f t="shared" si="1"/>
        <v>66054.134999999762</v>
      </c>
    </row>
    <row r="114" spans="1:9" x14ac:dyDescent="0.25">
      <c r="A114" s="27">
        <v>44803</v>
      </c>
      <c r="B114" s="11" t="s">
        <v>127</v>
      </c>
      <c r="C114" s="11" t="s">
        <v>311</v>
      </c>
      <c r="D114" s="16" t="s">
        <v>725</v>
      </c>
      <c r="E114" s="30"/>
      <c r="F114" s="30">
        <v>293.76</v>
      </c>
      <c r="G114" s="7">
        <f t="shared" si="1"/>
        <v>65760.374999999767</v>
      </c>
    </row>
    <row r="115" spans="1:9" x14ac:dyDescent="0.25">
      <c r="A115" s="5">
        <v>44803</v>
      </c>
      <c r="B115" s="11" t="s">
        <v>128</v>
      </c>
      <c r="C115" s="11" t="s">
        <v>312</v>
      </c>
      <c r="D115" s="16" t="s">
        <v>726</v>
      </c>
      <c r="E115" s="30"/>
      <c r="F115" s="30">
        <v>1851.4</v>
      </c>
      <c r="G115" s="7">
        <f t="shared" si="1"/>
        <v>63908.974999999766</v>
      </c>
    </row>
    <row r="116" spans="1:9" x14ac:dyDescent="0.25">
      <c r="A116" s="5">
        <v>44804</v>
      </c>
      <c r="B116" s="11" t="s">
        <v>129</v>
      </c>
      <c r="C116" s="11" t="s">
        <v>313</v>
      </c>
      <c r="D116" s="16" t="s">
        <v>727</v>
      </c>
      <c r="E116" s="30"/>
      <c r="F116" s="30">
        <v>408.26</v>
      </c>
      <c r="G116" s="7">
        <f t="shared" si="1"/>
        <v>63500.714999999764</v>
      </c>
    </row>
    <row r="117" spans="1:9" x14ac:dyDescent="0.25">
      <c r="A117" s="5">
        <v>44804</v>
      </c>
      <c r="B117" s="11" t="s">
        <v>130</v>
      </c>
      <c r="C117" s="11" t="s">
        <v>314</v>
      </c>
      <c r="D117" s="16" t="s">
        <v>728</v>
      </c>
      <c r="E117" s="30"/>
      <c r="F117" s="30">
        <v>2805.68</v>
      </c>
      <c r="G117" s="7">
        <f t="shared" si="1"/>
        <v>60695.034999999763</v>
      </c>
    </row>
    <row r="118" spans="1:9" x14ac:dyDescent="0.25">
      <c r="A118" s="5">
        <v>44804</v>
      </c>
      <c r="B118" s="11" t="s">
        <v>131</v>
      </c>
      <c r="C118" s="11" t="s">
        <v>315</v>
      </c>
      <c r="D118" s="16" t="s">
        <v>729</v>
      </c>
      <c r="E118" s="30"/>
      <c r="F118" s="30">
        <v>3056.73</v>
      </c>
      <c r="G118" s="7">
        <f t="shared" si="1"/>
        <v>57638.30499999976</v>
      </c>
    </row>
    <row r="119" spans="1:9" x14ac:dyDescent="0.25">
      <c r="A119" s="5">
        <v>44804</v>
      </c>
      <c r="B119" s="11" t="s">
        <v>132</v>
      </c>
      <c r="C119" s="11" t="s">
        <v>316</v>
      </c>
      <c r="D119" s="16" t="s">
        <v>730</v>
      </c>
      <c r="E119" s="30"/>
      <c r="F119" s="30">
        <v>945.06</v>
      </c>
      <c r="G119" s="7">
        <f t="shared" si="1"/>
        <v>56693.244999999763</v>
      </c>
    </row>
    <row r="120" spans="1:9" x14ac:dyDescent="0.25">
      <c r="A120" s="5">
        <v>44804</v>
      </c>
      <c r="B120" s="11" t="s">
        <v>133</v>
      </c>
      <c r="C120" s="11" t="s">
        <v>317</v>
      </c>
      <c r="D120" s="16" t="s">
        <v>731</v>
      </c>
      <c r="E120" s="30"/>
      <c r="F120" s="30">
        <v>480</v>
      </c>
      <c r="G120" s="7">
        <f t="shared" si="1"/>
        <v>56213.244999999763</v>
      </c>
    </row>
    <row r="121" spans="1:9" x14ac:dyDescent="0.25">
      <c r="A121" s="5">
        <v>44804</v>
      </c>
      <c r="B121" s="11" t="s">
        <v>134</v>
      </c>
      <c r="C121" s="11" t="s">
        <v>318</v>
      </c>
      <c r="D121" s="16" t="s">
        <v>732</v>
      </c>
      <c r="E121" s="30"/>
      <c r="F121" s="30">
        <v>36</v>
      </c>
      <c r="G121" s="7">
        <f t="shared" si="1"/>
        <v>56177.244999999763</v>
      </c>
    </row>
    <row r="122" spans="1:9" x14ac:dyDescent="0.25">
      <c r="A122" s="5">
        <v>44804</v>
      </c>
      <c r="B122" s="11" t="s">
        <v>135</v>
      </c>
      <c r="C122" s="11" t="s">
        <v>319</v>
      </c>
      <c r="D122" s="16" t="s">
        <v>733</v>
      </c>
      <c r="E122" s="30"/>
      <c r="F122" s="30">
        <v>54</v>
      </c>
      <c r="G122" s="7">
        <f t="shared" si="1"/>
        <v>56123.244999999763</v>
      </c>
    </row>
    <row r="123" spans="1:9" x14ac:dyDescent="0.25">
      <c r="A123" s="5">
        <v>44804</v>
      </c>
      <c r="B123" s="11" t="s">
        <v>136</v>
      </c>
      <c r="C123" s="11" t="s">
        <v>320</v>
      </c>
      <c r="D123" s="16" t="s">
        <v>734</v>
      </c>
      <c r="E123" s="30"/>
      <c r="F123" s="30">
        <v>2376</v>
      </c>
      <c r="G123" s="7">
        <f t="shared" si="1"/>
        <v>53747.244999999763</v>
      </c>
    </row>
    <row r="124" spans="1:9" x14ac:dyDescent="0.25">
      <c r="A124" s="5">
        <v>44804</v>
      </c>
      <c r="B124" s="11" t="s">
        <v>137</v>
      </c>
      <c r="C124" s="11" t="s">
        <v>321</v>
      </c>
      <c r="D124" s="16" t="s">
        <v>735</v>
      </c>
      <c r="E124" s="30"/>
      <c r="F124" s="30">
        <v>349.31</v>
      </c>
      <c r="G124" s="7">
        <f t="shared" si="1"/>
        <v>53397.934999999765</v>
      </c>
    </row>
    <row r="125" spans="1:9" x14ac:dyDescent="0.25">
      <c r="A125" s="5">
        <v>44804</v>
      </c>
      <c r="B125" s="11" t="s">
        <v>138</v>
      </c>
      <c r="C125" s="11" t="s">
        <v>322</v>
      </c>
      <c r="D125" s="16" t="s">
        <v>736</v>
      </c>
      <c r="E125" s="9">
        <v>78.58</v>
      </c>
      <c r="F125" s="9"/>
      <c r="G125" s="7">
        <f t="shared" si="1"/>
        <v>53476.514999999767</v>
      </c>
      <c r="I125" s="10"/>
    </row>
    <row r="126" spans="1:9" x14ac:dyDescent="0.25">
      <c r="A126" s="27">
        <v>44804</v>
      </c>
      <c r="B126" s="11" t="s">
        <v>139</v>
      </c>
      <c r="C126" s="11" t="s">
        <v>323</v>
      </c>
      <c r="D126" s="16" t="s">
        <v>737</v>
      </c>
      <c r="E126" s="30"/>
      <c r="F126" s="30">
        <v>47.88</v>
      </c>
      <c r="G126" s="7">
        <f t="shared" si="1"/>
        <v>53428.634999999769</v>
      </c>
      <c r="I126" s="10"/>
    </row>
    <row r="127" spans="1:9" x14ac:dyDescent="0.25">
      <c r="A127" s="5">
        <v>44804</v>
      </c>
      <c r="B127" s="11" t="s">
        <v>140</v>
      </c>
      <c r="C127" s="11" t="s">
        <v>324</v>
      </c>
      <c r="D127" s="16" t="s">
        <v>738</v>
      </c>
      <c r="E127" s="30"/>
      <c r="F127" s="30">
        <v>11.52</v>
      </c>
      <c r="G127" s="7">
        <f t="shared" si="1"/>
        <v>53417.114999999772</v>
      </c>
      <c r="I127" s="10"/>
    </row>
    <row r="128" spans="1:9" x14ac:dyDescent="0.25">
      <c r="A128" s="5">
        <v>44804</v>
      </c>
      <c r="B128" s="11" t="s">
        <v>141</v>
      </c>
      <c r="C128" s="11" t="s">
        <v>325</v>
      </c>
      <c r="D128" s="16" t="s">
        <v>739</v>
      </c>
      <c r="E128" s="30"/>
      <c r="F128" s="30">
        <v>49.34</v>
      </c>
      <c r="G128" s="7">
        <f t="shared" si="1"/>
        <v>53367.774999999776</v>
      </c>
      <c r="I128" s="10"/>
    </row>
    <row r="129" spans="1:9" x14ac:dyDescent="0.25">
      <c r="A129" s="5">
        <v>44804</v>
      </c>
      <c r="B129" s="11" t="s">
        <v>142</v>
      </c>
      <c r="C129" s="11" t="s">
        <v>326</v>
      </c>
      <c r="D129" s="16" t="s">
        <v>740</v>
      </c>
      <c r="E129" s="30"/>
      <c r="F129" s="30">
        <v>616.20000000000005</v>
      </c>
      <c r="G129" s="7">
        <f t="shared" si="1"/>
        <v>52751.574999999779</v>
      </c>
      <c r="I129" s="10"/>
    </row>
    <row r="130" spans="1:9" x14ac:dyDescent="0.25">
      <c r="A130" s="5">
        <v>44804</v>
      </c>
      <c r="B130" s="11" t="s">
        <v>143</v>
      </c>
      <c r="C130" s="11" t="s">
        <v>327</v>
      </c>
      <c r="D130" s="16" t="s">
        <v>741</v>
      </c>
      <c r="E130" s="30"/>
      <c r="F130" s="30">
        <v>410.82</v>
      </c>
      <c r="G130" s="7">
        <f t="shared" si="1"/>
        <v>52340.754999999779</v>
      </c>
    </row>
    <row r="131" spans="1:9" x14ac:dyDescent="0.25">
      <c r="A131" s="5">
        <v>44804</v>
      </c>
      <c r="B131" s="11" t="s">
        <v>144</v>
      </c>
      <c r="C131" s="11" t="s">
        <v>328</v>
      </c>
      <c r="D131" s="16" t="s">
        <v>742</v>
      </c>
      <c r="E131" s="30"/>
      <c r="F131" s="30">
        <v>785.98</v>
      </c>
      <c r="G131" s="7">
        <f t="shared" si="1"/>
        <v>51554.774999999776</v>
      </c>
    </row>
    <row r="132" spans="1:9" x14ac:dyDescent="0.25">
      <c r="A132" s="5">
        <v>44804</v>
      </c>
      <c r="B132" s="11" t="s">
        <v>145</v>
      </c>
      <c r="C132" s="11" t="s">
        <v>329</v>
      </c>
      <c r="D132" s="16" t="s">
        <v>743</v>
      </c>
      <c r="E132" s="30"/>
      <c r="F132" s="30">
        <v>1663.6</v>
      </c>
      <c r="G132" s="7">
        <f t="shared" ref="G132:G195" si="2">G131+E132-F132</f>
        <v>49891.174999999777</v>
      </c>
    </row>
    <row r="133" spans="1:9" x14ac:dyDescent="0.25">
      <c r="A133" s="5">
        <v>44804</v>
      </c>
      <c r="B133" s="11" t="s">
        <v>146</v>
      </c>
      <c r="C133" s="11" t="s">
        <v>330</v>
      </c>
      <c r="D133" s="16" t="s">
        <v>744</v>
      </c>
      <c r="E133" s="30"/>
      <c r="F133" s="30">
        <v>6764.19</v>
      </c>
      <c r="G133" s="7">
        <f t="shared" si="2"/>
        <v>43126.984999999775</v>
      </c>
    </row>
    <row r="134" spans="1:9" x14ac:dyDescent="0.25">
      <c r="A134" s="5">
        <v>44804</v>
      </c>
      <c r="B134" s="11" t="s">
        <v>147</v>
      </c>
      <c r="C134" s="11" t="s">
        <v>331</v>
      </c>
      <c r="D134" s="16" t="s">
        <v>745</v>
      </c>
      <c r="E134" s="31"/>
      <c r="F134" s="30">
        <v>192.64</v>
      </c>
      <c r="G134" s="7">
        <f t="shared" si="2"/>
        <v>42934.344999999776</v>
      </c>
    </row>
    <row r="135" spans="1:9" x14ac:dyDescent="0.25">
      <c r="A135" s="5">
        <v>44804</v>
      </c>
      <c r="B135" s="11" t="s">
        <v>148</v>
      </c>
      <c r="C135" s="11" t="s">
        <v>332</v>
      </c>
      <c r="D135" s="16" t="s">
        <v>746</v>
      </c>
      <c r="E135" s="30"/>
      <c r="F135" s="30">
        <v>357.36</v>
      </c>
      <c r="G135" s="7">
        <f t="shared" si="2"/>
        <v>42576.984999999775</v>
      </c>
    </row>
    <row r="136" spans="1:9" x14ac:dyDescent="0.25">
      <c r="A136" s="5">
        <v>44804</v>
      </c>
      <c r="B136" s="11" t="s">
        <v>149</v>
      </c>
      <c r="C136" s="11" t="s">
        <v>333</v>
      </c>
      <c r="D136" s="16" t="s">
        <v>747</v>
      </c>
      <c r="E136" s="30"/>
      <c r="F136" s="30">
        <v>94.32</v>
      </c>
      <c r="G136" s="7">
        <f t="shared" si="2"/>
        <v>42482.664999999775</v>
      </c>
    </row>
    <row r="137" spans="1:9" x14ac:dyDescent="0.25">
      <c r="A137" s="5">
        <v>44804</v>
      </c>
      <c r="B137" s="11" t="s">
        <v>150</v>
      </c>
      <c r="C137" s="11" t="s">
        <v>334</v>
      </c>
      <c r="D137" s="16" t="s">
        <v>748</v>
      </c>
      <c r="E137" s="30"/>
      <c r="F137" s="30">
        <v>637.96</v>
      </c>
      <c r="G137" s="7">
        <f t="shared" si="2"/>
        <v>41844.704999999776</v>
      </c>
    </row>
    <row r="138" spans="1:9" x14ac:dyDescent="0.25">
      <c r="A138" s="5">
        <v>44804</v>
      </c>
      <c r="B138" s="11" t="s">
        <v>151</v>
      </c>
      <c r="C138" s="11" t="s">
        <v>335</v>
      </c>
      <c r="D138" s="16" t="s">
        <v>749</v>
      </c>
      <c r="E138" s="30"/>
      <c r="F138" s="30">
        <v>545.46</v>
      </c>
      <c r="G138" s="7">
        <f t="shared" si="2"/>
        <v>41299.244999999777</v>
      </c>
    </row>
    <row r="139" spans="1:9" x14ac:dyDescent="0.25">
      <c r="A139" s="27">
        <v>44804</v>
      </c>
      <c r="B139" s="11" t="s">
        <v>152</v>
      </c>
      <c r="C139" s="11" t="s">
        <v>336</v>
      </c>
      <c r="D139" s="16" t="s">
        <v>750</v>
      </c>
      <c r="E139" s="34"/>
      <c r="F139" s="34">
        <v>1288.51</v>
      </c>
      <c r="G139" s="7">
        <f t="shared" si="2"/>
        <v>40010.734999999775</v>
      </c>
    </row>
    <row r="140" spans="1:9" x14ac:dyDescent="0.25">
      <c r="A140" s="5">
        <v>44804</v>
      </c>
      <c r="B140" s="11" t="s">
        <v>153</v>
      </c>
      <c r="C140" s="11" t="s">
        <v>337</v>
      </c>
      <c r="D140" s="16" t="s">
        <v>751</v>
      </c>
      <c r="E140" s="34">
        <v>95.4</v>
      </c>
      <c r="F140" s="34"/>
      <c r="G140" s="7">
        <f t="shared" si="2"/>
        <v>40106.134999999776</v>
      </c>
    </row>
    <row r="141" spans="1:9" x14ac:dyDescent="0.25">
      <c r="A141" s="5">
        <v>44804</v>
      </c>
      <c r="B141" s="11" t="s">
        <v>154</v>
      </c>
      <c r="C141" s="11" t="s">
        <v>338</v>
      </c>
      <c r="D141" s="16" t="s">
        <v>752</v>
      </c>
      <c r="E141" s="30"/>
      <c r="F141" s="30">
        <v>1547.86</v>
      </c>
      <c r="G141" s="7">
        <f t="shared" si="2"/>
        <v>38558.274999999776</v>
      </c>
    </row>
    <row r="142" spans="1:9" x14ac:dyDescent="0.25">
      <c r="A142" s="5">
        <v>44804</v>
      </c>
      <c r="B142" s="11" t="s">
        <v>155</v>
      </c>
      <c r="C142" s="11" t="s">
        <v>339</v>
      </c>
      <c r="D142" s="16" t="s">
        <v>753</v>
      </c>
      <c r="E142" s="30"/>
      <c r="F142" s="30">
        <v>2777.04</v>
      </c>
      <c r="G142" s="7">
        <f t="shared" si="2"/>
        <v>35781.234999999775</v>
      </c>
    </row>
    <row r="143" spans="1:9" x14ac:dyDescent="0.25">
      <c r="A143" s="5">
        <v>44804</v>
      </c>
      <c r="B143" s="11" t="s">
        <v>156</v>
      </c>
      <c r="C143" s="11" t="s">
        <v>340</v>
      </c>
      <c r="D143" s="16" t="s">
        <v>754</v>
      </c>
      <c r="E143" s="30"/>
      <c r="F143" s="30">
        <v>3510.29</v>
      </c>
      <c r="G143" s="7">
        <f t="shared" si="2"/>
        <v>32270.944999999774</v>
      </c>
    </row>
    <row r="144" spans="1:9" x14ac:dyDescent="0.25">
      <c r="A144" s="5">
        <v>44804</v>
      </c>
      <c r="B144" s="11" t="s">
        <v>157</v>
      </c>
      <c r="C144" s="11" t="s">
        <v>341</v>
      </c>
      <c r="D144" s="16" t="s">
        <v>755</v>
      </c>
      <c r="E144" s="30"/>
      <c r="F144" s="30">
        <v>1524.24</v>
      </c>
      <c r="G144" s="7">
        <f t="shared" si="2"/>
        <v>30746.704999999773</v>
      </c>
    </row>
    <row r="145" spans="1:7" x14ac:dyDescent="0.25">
      <c r="A145" s="5">
        <v>44804</v>
      </c>
      <c r="B145" s="11" t="s">
        <v>158</v>
      </c>
      <c r="C145" s="11" t="s">
        <v>342</v>
      </c>
      <c r="D145" s="16" t="s">
        <v>756</v>
      </c>
      <c r="E145" s="30"/>
      <c r="F145" s="30">
        <v>1673.42</v>
      </c>
      <c r="G145" s="7">
        <f t="shared" si="2"/>
        <v>29073.284999999771</v>
      </c>
    </row>
    <row r="146" spans="1:7" x14ac:dyDescent="0.25">
      <c r="A146" s="5">
        <v>44804</v>
      </c>
      <c r="B146" s="11" t="s">
        <v>159</v>
      </c>
      <c r="C146" s="11" t="s">
        <v>343</v>
      </c>
      <c r="D146" s="16" t="s">
        <v>757</v>
      </c>
      <c r="E146" s="30"/>
      <c r="F146" s="30">
        <v>2939.47</v>
      </c>
      <c r="G146" s="7">
        <f>G145+E146-F146</f>
        <v>26133.814999999769</v>
      </c>
    </row>
    <row r="147" spans="1:7" x14ac:dyDescent="0.25">
      <c r="B147" s="11"/>
      <c r="C147" s="13"/>
      <c r="D147" s="16"/>
      <c r="G147" s="7">
        <f>G146+E147-F147</f>
        <v>26133.814999999769</v>
      </c>
    </row>
    <row r="148" spans="1:7" x14ac:dyDescent="0.25">
      <c r="B148" s="11"/>
      <c r="C148" s="11"/>
      <c r="G148" s="7">
        <f t="shared" si="2"/>
        <v>26133.814999999769</v>
      </c>
    </row>
    <row r="149" spans="1:7" x14ac:dyDescent="0.25">
      <c r="B149" s="11"/>
      <c r="C149" s="11"/>
      <c r="G149" s="7">
        <f t="shared" si="2"/>
        <v>26133.814999999769</v>
      </c>
    </row>
    <row r="150" spans="1:7" x14ac:dyDescent="0.25">
      <c r="B150" s="11"/>
      <c r="C150" s="11"/>
      <c r="G150" s="7">
        <f t="shared" si="2"/>
        <v>26133.814999999769</v>
      </c>
    </row>
    <row r="151" spans="1:7" x14ac:dyDescent="0.25">
      <c r="B151" s="11"/>
      <c r="C151" s="11"/>
      <c r="G151" s="7">
        <f t="shared" si="2"/>
        <v>26133.814999999769</v>
      </c>
    </row>
    <row r="152" spans="1:7" x14ac:dyDescent="0.25">
      <c r="B152" s="11"/>
      <c r="C152" s="11"/>
      <c r="G152" s="7">
        <f t="shared" si="2"/>
        <v>26133.814999999769</v>
      </c>
    </row>
    <row r="153" spans="1:7" x14ac:dyDescent="0.25">
      <c r="B153" s="11"/>
      <c r="C153" s="11"/>
      <c r="G153" s="7">
        <f t="shared" si="2"/>
        <v>26133.814999999769</v>
      </c>
    </row>
    <row r="154" spans="1:7" x14ac:dyDescent="0.25">
      <c r="B154" s="11"/>
      <c r="C154" s="11"/>
      <c r="G154" s="7">
        <f t="shared" si="2"/>
        <v>26133.814999999769</v>
      </c>
    </row>
    <row r="155" spans="1:7" x14ac:dyDescent="0.25">
      <c r="B155" s="11"/>
      <c r="C155" s="11"/>
      <c r="G155" s="7">
        <f t="shared" si="2"/>
        <v>26133.814999999769</v>
      </c>
    </row>
    <row r="156" spans="1:7" x14ac:dyDescent="0.25">
      <c r="B156" s="11"/>
      <c r="C156" s="11"/>
      <c r="G156" s="7">
        <f t="shared" si="2"/>
        <v>26133.814999999769</v>
      </c>
    </row>
    <row r="157" spans="1:7" x14ac:dyDescent="0.25">
      <c r="B157" s="11"/>
      <c r="C157" s="11"/>
      <c r="G157" s="7">
        <f t="shared" si="2"/>
        <v>26133.814999999769</v>
      </c>
    </row>
    <row r="158" spans="1:7" x14ac:dyDescent="0.25">
      <c r="B158" s="11"/>
      <c r="C158" s="11"/>
      <c r="G158" s="7">
        <f t="shared" si="2"/>
        <v>26133.814999999769</v>
      </c>
    </row>
    <row r="159" spans="1:7" x14ac:dyDescent="0.25">
      <c r="B159" s="11"/>
      <c r="C159" s="11"/>
      <c r="G159" s="7">
        <f t="shared" si="2"/>
        <v>26133.814999999769</v>
      </c>
    </row>
    <row r="160" spans="1:7" x14ac:dyDescent="0.25">
      <c r="B160" s="11"/>
      <c r="C160" s="11"/>
      <c r="G160" s="7">
        <f t="shared" si="2"/>
        <v>26133.814999999769</v>
      </c>
    </row>
    <row r="161" spans="2:7" x14ac:dyDescent="0.25">
      <c r="B161" s="11"/>
      <c r="C161" s="11"/>
      <c r="G161" s="7">
        <f t="shared" si="2"/>
        <v>26133.814999999769</v>
      </c>
    </row>
    <row r="162" spans="2:7" x14ac:dyDescent="0.25">
      <c r="B162" s="11"/>
      <c r="C162" s="11"/>
      <c r="G162" s="7">
        <f t="shared" si="2"/>
        <v>26133.814999999769</v>
      </c>
    </row>
    <row r="163" spans="2:7" x14ac:dyDescent="0.25">
      <c r="B163" s="11"/>
      <c r="C163" s="11"/>
      <c r="G163" s="7">
        <f t="shared" si="2"/>
        <v>26133.814999999769</v>
      </c>
    </row>
    <row r="164" spans="2:7" x14ac:dyDescent="0.25">
      <c r="B164" s="11"/>
      <c r="C164" s="13"/>
      <c r="G164" s="7">
        <f t="shared" si="2"/>
        <v>26133.814999999769</v>
      </c>
    </row>
    <row r="165" spans="2:7" x14ac:dyDescent="0.25">
      <c r="B165" s="11"/>
      <c r="C165" s="11"/>
      <c r="G165" s="7">
        <f t="shared" si="2"/>
        <v>26133.814999999769</v>
      </c>
    </row>
    <row r="166" spans="2:7" x14ac:dyDescent="0.25">
      <c r="B166" s="11"/>
      <c r="C166" s="11"/>
      <c r="G166" s="7">
        <f t="shared" si="2"/>
        <v>26133.814999999769</v>
      </c>
    </row>
    <row r="167" spans="2:7" x14ac:dyDescent="0.25">
      <c r="B167" s="11"/>
      <c r="C167" s="11"/>
      <c r="G167" s="7">
        <f t="shared" si="2"/>
        <v>26133.814999999769</v>
      </c>
    </row>
    <row r="168" spans="2:7" x14ac:dyDescent="0.25">
      <c r="B168" s="11"/>
      <c r="C168" s="11"/>
      <c r="G168" s="7">
        <f t="shared" si="2"/>
        <v>26133.814999999769</v>
      </c>
    </row>
    <row r="169" spans="2:7" x14ac:dyDescent="0.25">
      <c r="G169" s="7">
        <f t="shared" si="2"/>
        <v>26133.814999999769</v>
      </c>
    </row>
    <row r="170" spans="2:7" x14ac:dyDescent="0.25">
      <c r="B170" s="11"/>
      <c r="C170" s="11"/>
      <c r="G170" s="7">
        <f t="shared" si="2"/>
        <v>26133.814999999769</v>
      </c>
    </row>
    <row r="171" spans="2:7" x14ac:dyDescent="0.25">
      <c r="B171" s="11"/>
      <c r="C171" s="11"/>
      <c r="G171" s="7">
        <f t="shared" si="2"/>
        <v>26133.814999999769</v>
      </c>
    </row>
    <row r="172" spans="2:7" x14ac:dyDescent="0.25">
      <c r="B172" s="11"/>
      <c r="C172" s="11"/>
      <c r="G172" s="7">
        <f t="shared" si="2"/>
        <v>26133.814999999769</v>
      </c>
    </row>
    <row r="173" spans="2:7" x14ac:dyDescent="0.25">
      <c r="B173" s="11"/>
      <c r="C173" s="13"/>
      <c r="D173" s="16"/>
      <c r="G173" s="7">
        <f t="shared" si="2"/>
        <v>26133.814999999769</v>
      </c>
    </row>
    <row r="174" spans="2:7" x14ac:dyDescent="0.25">
      <c r="B174" s="11"/>
      <c r="C174" s="11"/>
      <c r="G174" s="7">
        <f t="shared" si="2"/>
        <v>26133.814999999769</v>
      </c>
    </row>
    <row r="175" spans="2:7" x14ac:dyDescent="0.25">
      <c r="B175" s="11"/>
      <c r="C175" s="11"/>
      <c r="G175" s="7">
        <f t="shared" si="2"/>
        <v>26133.814999999769</v>
      </c>
    </row>
    <row r="176" spans="2:7" x14ac:dyDescent="0.25">
      <c r="B176" s="11"/>
      <c r="C176" s="13"/>
      <c r="D176" s="16"/>
      <c r="G176" s="7">
        <f t="shared" si="2"/>
        <v>26133.814999999769</v>
      </c>
    </row>
    <row r="177" spans="2:7" x14ac:dyDescent="0.25">
      <c r="B177" s="11"/>
      <c r="C177" s="11"/>
      <c r="G177" s="7">
        <f t="shared" si="2"/>
        <v>26133.814999999769</v>
      </c>
    </row>
    <row r="178" spans="2:7" x14ac:dyDescent="0.25">
      <c r="B178" s="11"/>
      <c r="C178" s="11"/>
      <c r="G178" s="7">
        <f t="shared" si="2"/>
        <v>26133.814999999769</v>
      </c>
    </row>
    <row r="179" spans="2:7" x14ac:dyDescent="0.25">
      <c r="B179" s="11"/>
      <c r="C179" s="11"/>
      <c r="G179" s="7">
        <f t="shared" si="2"/>
        <v>26133.814999999769</v>
      </c>
    </row>
    <row r="180" spans="2:7" x14ac:dyDescent="0.25">
      <c r="B180" s="11"/>
      <c r="C180" s="13"/>
      <c r="G180" s="7">
        <f t="shared" si="2"/>
        <v>26133.814999999769</v>
      </c>
    </row>
    <row r="181" spans="2:7" x14ac:dyDescent="0.25">
      <c r="G181" s="7">
        <f t="shared" si="2"/>
        <v>26133.814999999769</v>
      </c>
    </row>
    <row r="182" spans="2:7" x14ac:dyDescent="0.25">
      <c r="B182" s="11"/>
      <c r="C182" s="11"/>
      <c r="D182" s="16"/>
      <c r="E182" s="6"/>
      <c r="G182" s="7">
        <f t="shared" si="2"/>
        <v>26133.814999999769</v>
      </c>
    </row>
    <row r="183" spans="2:7" x14ac:dyDescent="0.25">
      <c r="B183" s="11"/>
      <c r="C183" s="11"/>
      <c r="G183" s="7">
        <f t="shared" si="2"/>
        <v>26133.814999999769</v>
      </c>
    </row>
    <row r="184" spans="2:7" x14ac:dyDescent="0.25">
      <c r="B184" s="11"/>
      <c r="C184" s="11"/>
      <c r="D184" s="16"/>
      <c r="G184" s="7">
        <f t="shared" si="2"/>
        <v>26133.814999999769</v>
      </c>
    </row>
    <row r="185" spans="2:7" x14ac:dyDescent="0.25">
      <c r="G185" s="7">
        <f t="shared" si="2"/>
        <v>26133.814999999769</v>
      </c>
    </row>
    <row r="186" spans="2:7" x14ac:dyDescent="0.25">
      <c r="G186" s="7">
        <f t="shared" si="2"/>
        <v>26133.814999999769</v>
      </c>
    </row>
    <row r="187" spans="2:7" x14ac:dyDescent="0.25">
      <c r="D187" s="16"/>
      <c r="G187" s="7">
        <f t="shared" si="2"/>
        <v>26133.814999999769</v>
      </c>
    </row>
    <row r="188" spans="2:7" x14ac:dyDescent="0.25">
      <c r="D188" s="16"/>
      <c r="G188" s="7">
        <f t="shared" si="2"/>
        <v>26133.814999999769</v>
      </c>
    </row>
    <row r="189" spans="2:7" x14ac:dyDescent="0.25">
      <c r="G189" s="7">
        <f t="shared" si="2"/>
        <v>26133.814999999769</v>
      </c>
    </row>
    <row r="190" spans="2:7" x14ac:dyDescent="0.25">
      <c r="G190" s="7">
        <f t="shared" si="2"/>
        <v>26133.814999999769</v>
      </c>
    </row>
    <row r="191" spans="2:7" x14ac:dyDescent="0.25">
      <c r="G191" s="7">
        <f t="shared" si="2"/>
        <v>26133.814999999769</v>
      </c>
    </row>
    <row r="192" spans="2:7" x14ac:dyDescent="0.25">
      <c r="G192" s="7">
        <f t="shared" si="2"/>
        <v>26133.814999999769</v>
      </c>
    </row>
    <row r="193" spans="2:7" x14ac:dyDescent="0.25">
      <c r="G193" s="7">
        <f t="shared" si="2"/>
        <v>26133.814999999769</v>
      </c>
    </row>
    <row r="194" spans="2:7" x14ac:dyDescent="0.25">
      <c r="G194" s="7">
        <f t="shared" si="2"/>
        <v>26133.814999999769</v>
      </c>
    </row>
    <row r="195" spans="2:7" x14ac:dyDescent="0.25">
      <c r="G195" s="7">
        <f t="shared" si="2"/>
        <v>26133.814999999769</v>
      </c>
    </row>
    <row r="196" spans="2:7" x14ac:dyDescent="0.25">
      <c r="D196" s="16"/>
      <c r="G196" s="7">
        <f t="shared" ref="G196:G259" si="3">G195+E196-F196</f>
        <v>26133.814999999769</v>
      </c>
    </row>
    <row r="197" spans="2:7" x14ac:dyDescent="0.25">
      <c r="B197" s="11"/>
      <c r="C197" s="11"/>
      <c r="G197" s="7">
        <f t="shared" si="3"/>
        <v>26133.814999999769</v>
      </c>
    </row>
    <row r="198" spans="2:7" x14ac:dyDescent="0.25">
      <c r="B198" s="11"/>
      <c r="C198" s="11"/>
      <c r="D198" s="16"/>
      <c r="G198" s="7">
        <f t="shared" si="3"/>
        <v>26133.814999999769</v>
      </c>
    </row>
    <row r="199" spans="2:7" x14ac:dyDescent="0.25">
      <c r="B199" s="11"/>
      <c r="C199" s="11"/>
      <c r="G199" s="7">
        <f t="shared" si="3"/>
        <v>26133.814999999769</v>
      </c>
    </row>
    <row r="200" spans="2:7" x14ac:dyDescent="0.25">
      <c r="B200" s="11"/>
      <c r="C200" s="11"/>
      <c r="G200" s="7">
        <f t="shared" si="3"/>
        <v>26133.814999999769</v>
      </c>
    </row>
    <row r="201" spans="2:7" x14ac:dyDescent="0.25">
      <c r="B201" s="11"/>
      <c r="C201" s="11"/>
      <c r="G201" s="7">
        <f t="shared" si="3"/>
        <v>26133.814999999769</v>
      </c>
    </row>
    <row r="202" spans="2:7" x14ac:dyDescent="0.25">
      <c r="B202" s="11"/>
      <c r="C202" s="11"/>
      <c r="D202" s="16"/>
      <c r="E202" s="6"/>
      <c r="G202" s="7">
        <f t="shared" si="3"/>
        <v>26133.814999999769</v>
      </c>
    </row>
    <row r="203" spans="2:7" x14ac:dyDescent="0.25">
      <c r="B203" s="11"/>
      <c r="C203" s="11"/>
      <c r="D203" s="16"/>
      <c r="G203" s="7">
        <f t="shared" si="3"/>
        <v>26133.814999999769</v>
      </c>
    </row>
    <row r="204" spans="2:7" x14ac:dyDescent="0.25">
      <c r="B204" s="11"/>
      <c r="C204" s="13"/>
      <c r="D204" s="16"/>
      <c r="G204" s="7">
        <f t="shared" si="3"/>
        <v>26133.814999999769</v>
      </c>
    </row>
    <row r="205" spans="2:7" x14ac:dyDescent="0.25">
      <c r="B205" s="11"/>
      <c r="C205" s="13"/>
      <c r="D205" s="16"/>
      <c r="G205" s="7">
        <f t="shared" si="3"/>
        <v>26133.814999999769</v>
      </c>
    </row>
    <row r="206" spans="2:7" x14ac:dyDescent="0.25">
      <c r="B206" s="11"/>
      <c r="C206" s="11"/>
      <c r="G206" s="7">
        <f t="shared" si="3"/>
        <v>26133.814999999769</v>
      </c>
    </row>
    <row r="207" spans="2:7" x14ac:dyDescent="0.25">
      <c r="D207" s="16"/>
      <c r="G207" s="7">
        <f t="shared" si="3"/>
        <v>26133.814999999769</v>
      </c>
    </row>
    <row r="208" spans="2:7" x14ac:dyDescent="0.25">
      <c r="B208" s="11"/>
      <c r="C208" s="11"/>
      <c r="G208" s="7">
        <f t="shared" si="3"/>
        <v>26133.814999999769</v>
      </c>
    </row>
    <row r="209" spans="2:7" x14ac:dyDescent="0.25">
      <c r="B209" s="11"/>
      <c r="C209" s="11"/>
      <c r="G209" s="7">
        <f t="shared" si="3"/>
        <v>26133.814999999769</v>
      </c>
    </row>
    <row r="210" spans="2:7" x14ac:dyDescent="0.25">
      <c r="B210" s="11"/>
      <c r="C210" s="11"/>
      <c r="G210" s="7">
        <f t="shared" si="3"/>
        <v>26133.814999999769</v>
      </c>
    </row>
    <row r="211" spans="2:7" x14ac:dyDescent="0.25">
      <c r="B211" s="11"/>
      <c r="C211" s="11"/>
      <c r="G211" s="7">
        <f t="shared" si="3"/>
        <v>26133.814999999769</v>
      </c>
    </row>
    <row r="212" spans="2:7" x14ac:dyDescent="0.25">
      <c r="D212" s="16"/>
      <c r="G212" s="7">
        <f t="shared" si="3"/>
        <v>26133.814999999769</v>
      </c>
    </row>
    <row r="213" spans="2:7" x14ac:dyDescent="0.25">
      <c r="B213" s="11"/>
      <c r="C213" s="11"/>
      <c r="G213" s="7">
        <f t="shared" si="3"/>
        <v>26133.814999999769</v>
      </c>
    </row>
    <row r="214" spans="2:7" x14ac:dyDescent="0.25">
      <c r="B214" s="11"/>
      <c r="C214" s="11"/>
      <c r="G214" s="7">
        <f t="shared" si="3"/>
        <v>26133.814999999769</v>
      </c>
    </row>
    <row r="215" spans="2:7" x14ac:dyDescent="0.25">
      <c r="B215" s="11"/>
      <c r="C215" s="11"/>
      <c r="G215" s="7">
        <f t="shared" si="3"/>
        <v>26133.814999999769</v>
      </c>
    </row>
    <row r="216" spans="2:7" x14ac:dyDescent="0.25">
      <c r="B216" s="11"/>
      <c r="C216" s="13"/>
      <c r="G216" s="7">
        <f t="shared" si="3"/>
        <v>26133.814999999769</v>
      </c>
    </row>
    <row r="217" spans="2:7" x14ac:dyDescent="0.25">
      <c r="G217" s="7">
        <f t="shared" si="3"/>
        <v>26133.814999999769</v>
      </c>
    </row>
    <row r="218" spans="2:7" x14ac:dyDescent="0.25">
      <c r="G218" s="7">
        <f t="shared" si="3"/>
        <v>26133.814999999769</v>
      </c>
    </row>
    <row r="219" spans="2:7" x14ac:dyDescent="0.25">
      <c r="G219" s="7">
        <f t="shared" si="3"/>
        <v>26133.814999999769</v>
      </c>
    </row>
    <row r="220" spans="2:7" x14ac:dyDescent="0.25">
      <c r="G220" s="7">
        <f t="shared" si="3"/>
        <v>26133.814999999769</v>
      </c>
    </row>
    <row r="221" spans="2:7" x14ac:dyDescent="0.25">
      <c r="G221" s="7">
        <f t="shared" si="3"/>
        <v>26133.814999999769</v>
      </c>
    </row>
    <row r="222" spans="2:7" x14ac:dyDescent="0.25">
      <c r="G222" s="7">
        <f t="shared" si="3"/>
        <v>26133.814999999769</v>
      </c>
    </row>
    <row r="223" spans="2:7" x14ac:dyDescent="0.25">
      <c r="G223" s="7">
        <f t="shared" si="3"/>
        <v>26133.814999999769</v>
      </c>
    </row>
    <row r="224" spans="2:7" x14ac:dyDescent="0.25">
      <c r="G224" s="7">
        <f t="shared" si="3"/>
        <v>26133.814999999769</v>
      </c>
    </row>
    <row r="225" spans="7:7" x14ac:dyDescent="0.25">
      <c r="G225" s="7">
        <f t="shared" si="3"/>
        <v>26133.814999999769</v>
      </c>
    </row>
    <row r="226" spans="7:7" x14ac:dyDescent="0.25">
      <c r="G226" s="7">
        <f t="shared" si="3"/>
        <v>26133.814999999769</v>
      </c>
    </row>
    <row r="227" spans="7:7" x14ac:dyDescent="0.25">
      <c r="G227" s="7">
        <f t="shared" si="3"/>
        <v>26133.814999999769</v>
      </c>
    </row>
    <row r="228" spans="7:7" x14ac:dyDescent="0.25">
      <c r="G228" s="7">
        <f t="shared" si="3"/>
        <v>26133.814999999769</v>
      </c>
    </row>
    <row r="229" spans="7:7" x14ac:dyDescent="0.25">
      <c r="G229" s="7">
        <f t="shared" si="3"/>
        <v>26133.814999999769</v>
      </c>
    </row>
    <row r="230" spans="7:7" x14ac:dyDescent="0.25">
      <c r="G230" s="7">
        <f t="shared" si="3"/>
        <v>26133.814999999769</v>
      </c>
    </row>
    <row r="231" spans="7:7" x14ac:dyDescent="0.25">
      <c r="G231" s="7">
        <f t="shared" si="3"/>
        <v>26133.814999999769</v>
      </c>
    </row>
    <row r="232" spans="7:7" x14ac:dyDescent="0.25">
      <c r="G232" s="7">
        <f t="shared" si="3"/>
        <v>26133.814999999769</v>
      </c>
    </row>
    <row r="233" spans="7:7" x14ac:dyDescent="0.25">
      <c r="G233" s="7">
        <f t="shared" si="3"/>
        <v>26133.814999999769</v>
      </c>
    </row>
    <row r="234" spans="7:7" x14ac:dyDescent="0.25">
      <c r="G234" s="7">
        <f t="shared" si="3"/>
        <v>26133.814999999769</v>
      </c>
    </row>
    <row r="235" spans="7:7" x14ac:dyDescent="0.25">
      <c r="G235" s="7">
        <f t="shared" si="3"/>
        <v>26133.814999999769</v>
      </c>
    </row>
    <row r="236" spans="7:7" x14ac:dyDescent="0.25">
      <c r="G236" s="7">
        <f t="shared" si="3"/>
        <v>26133.814999999769</v>
      </c>
    </row>
    <row r="237" spans="7:7" x14ac:dyDescent="0.25">
      <c r="G237" s="7">
        <f t="shared" si="3"/>
        <v>26133.814999999769</v>
      </c>
    </row>
    <row r="238" spans="7:7" x14ac:dyDescent="0.25">
      <c r="G238" s="7">
        <f t="shared" si="3"/>
        <v>26133.814999999769</v>
      </c>
    </row>
    <row r="239" spans="7:7" x14ac:dyDescent="0.25">
      <c r="G239" s="7">
        <f t="shared" si="3"/>
        <v>26133.814999999769</v>
      </c>
    </row>
    <row r="240" spans="7:7" x14ac:dyDescent="0.25">
      <c r="G240" s="7">
        <f t="shared" si="3"/>
        <v>26133.814999999769</v>
      </c>
    </row>
    <row r="241" spans="7:7" x14ac:dyDescent="0.25">
      <c r="G241" s="7">
        <f t="shared" si="3"/>
        <v>26133.814999999769</v>
      </c>
    </row>
    <row r="242" spans="7:7" x14ac:dyDescent="0.25">
      <c r="G242" s="7">
        <f t="shared" si="3"/>
        <v>26133.814999999769</v>
      </c>
    </row>
    <row r="243" spans="7:7" x14ac:dyDescent="0.25">
      <c r="G243" s="7">
        <f t="shared" si="3"/>
        <v>26133.814999999769</v>
      </c>
    </row>
    <row r="244" spans="7:7" x14ac:dyDescent="0.25">
      <c r="G244" s="7">
        <f t="shared" si="3"/>
        <v>26133.814999999769</v>
      </c>
    </row>
    <row r="245" spans="7:7" x14ac:dyDescent="0.25">
      <c r="G245" s="7">
        <f t="shared" si="3"/>
        <v>26133.814999999769</v>
      </c>
    </row>
    <row r="246" spans="7:7" x14ac:dyDescent="0.25">
      <c r="G246" s="7">
        <f t="shared" si="3"/>
        <v>26133.814999999769</v>
      </c>
    </row>
    <row r="247" spans="7:7" x14ac:dyDescent="0.25">
      <c r="G247" s="7">
        <f t="shared" si="3"/>
        <v>26133.814999999769</v>
      </c>
    </row>
    <row r="248" spans="7:7" x14ac:dyDescent="0.25">
      <c r="G248" s="7">
        <f t="shared" si="3"/>
        <v>26133.814999999769</v>
      </c>
    </row>
    <row r="249" spans="7:7" x14ac:dyDescent="0.25">
      <c r="G249" s="7">
        <f t="shared" si="3"/>
        <v>26133.814999999769</v>
      </c>
    </row>
    <row r="250" spans="7:7" x14ac:dyDescent="0.25">
      <c r="G250" s="7">
        <f t="shared" si="3"/>
        <v>26133.814999999769</v>
      </c>
    </row>
    <row r="251" spans="7:7" x14ac:dyDescent="0.25">
      <c r="G251" s="7">
        <f t="shared" si="3"/>
        <v>26133.814999999769</v>
      </c>
    </row>
    <row r="252" spans="7:7" x14ac:dyDescent="0.25">
      <c r="G252" s="7">
        <f t="shared" si="3"/>
        <v>26133.814999999769</v>
      </c>
    </row>
    <row r="253" spans="7:7" x14ac:dyDescent="0.25">
      <c r="G253" s="7">
        <f t="shared" si="3"/>
        <v>26133.814999999769</v>
      </c>
    </row>
    <row r="254" spans="7:7" x14ac:dyDescent="0.25">
      <c r="G254" s="7">
        <f t="shared" si="3"/>
        <v>26133.814999999769</v>
      </c>
    </row>
    <row r="255" spans="7:7" x14ac:dyDescent="0.25">
      <c r="G255" s="7">
        <f t="shared" si="3"/>
        <v>26133.814999999769</v>
      </c>
    </row>
    <row r="256" spans="7:7" x14ac:dyDescent="0.25">
      <c r="G256" s="7">
        <f t="shared" si="3"/>
        <v>26133.814999999769</v>
      </c>
    </row>
    <row r="257" spans="7:7" x14ac:dyDescent="0.25">
      <c r="G257" s="7">
        <f t="shared" si="3"/>
        <v>26133.814999999769</v>
      </c>
    </row>
    <row r="258" spans="7:7" x14ac:dyDescent="0.25">
      <c r="G258" s="7">
        <f t="shared" si="3"/>
        <v>26133.814999999769</v>
      </c>
    </row>
    <row r="259" spans="7:7" x14ac:dyDescent="0.25">
      <c r="G259" s="7">
        <f t="shared" si="3"/>
        <v>26133.814999999769</v>
      </c>
    </row>
    <row r="260" spans="7:7" x14ac:dyDescent="0.25">
      <c r="G260" s="7">
        <f t="shared" ref="G260:G323" si="4">G259+E260-F260</f>
        <v>26133.814999999769</v>
      </c>
    </row>
    <row r="261" spans="7:7" x14ac:dyDescent="0.25">
      <c r="G261" s="7">
        <f t="shared" si="4"/>
        <v>26133.814999999769</v>
      </c>
    </row>
    <row r="262" spans="7:7" x14ac:dyDescent="0.25">
      <c r="G262" s="7">
        <f t="shared" si="4"/>
        <v>26133.814999999769</v>
      </c>
    </row>
    <row r="263" spans="7:7" x14ac:dyDescent="0.25">
      <c r="G263" s="7">
        <f t="shared" si="4"/>
        <v>26133.814999999769</v>
      </c>
    </row>
    <row r="264" spans="7:7" x14ac:dyDescent="0.25">
      <c r="G264" s="7">
        <f t="shared" si="4"/>
        <v>26133.814999999769</v>
      </c>
    </row>
    <row r="265" spans="7:7" x14ac:dyDescent="0.25">
      <c r="G265" s="7">
        <f t="shared" si="4"/>
        <v>26133.814999999769</v>
      </c>
    </row>
    <row r="266" spans="7:7" x14ac:dyDescent="0.25">
      <c r="G266" s="7">
        <f t="shared" si="4"/>
        <v>26133.814999999769</v>
      </c>
    </row>
    <row r="267" spans="7:7" x14ac:dyDescent="0.25">
      <c r="G267" s="7">
        <f t="shared" si="4"/>
        <v>26133.814999999769</v>
      </c>
    </row>
    <row r="268" spans="7:7" x14ac:dyDescent="0.25">
      <c r="G268" s="7">
        <f t="shared" si="4"/>
        <v>26133.814999999769</v>
      </c>
    </row>
    <row r="269" spans="7:7" x14ac:dyDescent="0.25">
      <c r="G269" s="7">
        <f t="shared" si="4"/>
        <v>26133.814999999769</v>
      </c>
    </row>
    <row r="270" spans="7:7" x14ac:dyDescent="0.25">
      <c r="G270" s="7">
        <f t="shared" si="4"/>
        <v>26133.814999999769</v>
      </c>
    </row>
    <row r="271" spans="7:7" x14ac:dyDescent="0.25">
      <c r="G271" s="7">
        <f t="shared" si="4"/>
        <v>26133.814999999769</v>
      </c>
    </row>
    <row r="272" spans="7:7" x14ac:dyDescent="0.25">
      <c r="G272" s="7">
        <f t="shared" si="4"/>
        <v>26133.814999999769</v>
      </c>
    </row>
    <row r="273" spans="7:7" x14ac:dyDescent="0.25">
      <c r="G273" s="7">
        <f t="shared" si="4"/>
        <v>26133.814999999769</v>
      </c>
    </row>
    <row r="274" spans="7:7" x14ac:dyDescent="0.25">
      <c r="G274" s="7">
        <f t="shared" si="4"/>
        <v>26133.814999999769</v>
      </c>
    </row>
    <row r="275" spans="7:7" x14ac:dyDescent="0.25">
      <c r="G275" s="7">
        <f t="shared" si="4"/>
        <v>26133.814999999769</v>
      </c>
    </row>
    <row r="276" spans="7:7" x14ac:dyDescent="0.25">
      <c r="G276" s="7">
        <f t="shared" si="4"/>
        <v>26133.814999999769</v>
      </c>
    </row>
    <row r="277" spans="7:7" x14ac:dyDescent="0.25">
      <c r="G277" s="7">
        <f t="shared" si="4"/>
        <v>26133.814999999769</v>
      </c>
    </row>
    <row r="278" spans="7:7" x14ac:dyDescent="0.25">
      <c r="G278" s="7">
        <f t="shared" si="4"/>
        <v>26133.814999999769</v>
      </c>
    </row>
    <row r="279" spans="7:7" x14ac:dyDescent="0.25">
      <c r="G279" s="7">
        <f t="shared" si="4"/>
        <v>26133.814999999769</v>
      </c>
    </row>
    <row r="280" spans="7:7" x14ac:dyDescent="0.25">
      <c r="G280" s="7">
        <f t="shared" si="4"/>
        <v>26133.814999999769</v>
      </c>
    </row>
    <row r="281" spans="7:7" x14ac:dyDescent="0.25">
      <c r="G281" s="7">
        <f t="shared" si="4"/>
        <v>26133.814999999769</v>
      </c>
    </row>
    <row r="282" spans="7:7" x14ac:dyDescent="0.25">
      <c r="G282" s="7">
        <f t="shared" si="4"/>
        <v>26133.814999999769</v>
      </c>
    </row>
    <row r="283" spans="7:7" x14ac:dyDescent="0.25">
      <c r="G283" s="7">
        <f t="shared" si="4"/>
        <v>26133.814999999769</v>
      </c>
    </row>
    <row r="284" spans="7:7" x14ac:dyDescent="0.25">
      <c r="G284" s="7">
        <f t="shared" si="4"/>
        <v>26133.814999999769</v>
      </c>
    </row>
    <row r="285" spans="7:7" x14ac:dyDescent="0.25">
      <c r="G285" s="7">
        <f t="shared" si="4"/>
        <v>26133.814999999769</v>
      </c>
    </row>
    <row r="286" spans="7:7" x14ac:dyDescent="0.25">
      <c r="G286" s="7">
        <f t="shared" si="4"/>
        <v>26133.814999999769</v>
      </c>
    </row>
    <row r="287" spans="7:7" x14ac:dyDescent="0.25">
      <c r="G287" s="7">
        <f t="shared" si="4"/>
        <v>26133.814999999769</v>
      </c>
    </row>
    <row r="288" spans="7:7" x14ac:dyDescent="0.25">
      <c r="G288" s="7">
        <f t="shared" si="4"/>
        <v>26133.814999999769</v>
      </c>
    </row>
    <row r="289" spans="7:7" x14ac:dyDescent="0.25">
      <c r="G289" s="7">
        <f t="shared" si="4"/>
        <v>26133.814999999769</v>
      </c>
    </row>
    <row r="290" spans="7:7" x14ac:dyDescent="0.25">
      <c r="G290" s="7">
        <f t="shared" si="4"/>
        <v>26133.814999999769</v>
      </c>
    </row>
    <row r="291" spans="7:7" x14ac:dyDescent="0.25">
      <c r="G291" s="7">
        <f t="shared" si="4"/>
        <v>26133.814999999769</v>
      </c>
    </row>
    <row r="292" spans="7:7" x14ac:dyDescent="0.25">
      <c r="G292" s="7">
        <f t="shared" si="4"/>
        <v>26133.814999999769</v>
      </c>
    </row>
    <row r="293" spans="7:7" x14ac:dyDescent="0.25">
      <c r="G293" s="7">
        <f t="shared" si="4"/>
        <v>26133.814999999769</v>
      </c>
    </row>
    <row r="294" spans="7:7" x14ac:dyDescent="0.25">
      <c r="G294" s="7">
        <f t="shared" si="4"/>
        <v>26133.814999999769</v>
      </c>
    </row>
    <row r="295" spans="7:7" x14ac:dyDescent="0.25">
      <c r="G295" s="7">
        <f t="shared" si="4"/>
        <v>26133.814999999769</v>
      </c>
    </row>
    <row r="296" spans="7:7" x14ac:dyDescent="0.25">
      <c r="G296" s="7">
        <f t="shared" si="4"/>
        <v>26133.814999999769</v>
      </c>
    </row>
    <row r="297" spans="7:7" x14ac:dyDescent="0.25">
      <c r="G297" s="7">
        <f t="shared" si="4"/>
        <v>26133.814999999769</v>
      </c>
    </row>
    <row r="298" spans="7:7" x14ac:dyDescent="0.25">
      <c r="G298" s="7">
        <f t="shared" si="4"/>
        <v>26133.814999999769</v>
      </c>
    </row>
    <row r="299" spans="7:7" x14ac:dyDescent="0.25">
      <c r="G299" s="7">
        <f t="shared" si="4"/>
        <v>26133.814999999769</v>
      </c>
    </row>
    <row r="300" spans="7:7" x14ac:dyDescent="0.25">
      <c r="G300" s="7">
        <f t="shared" si="4"/>
        <v>26133.814999999769</v>
      </c>
    </row>
    <row r="301" spans="7:7" x14ac:dyDescent="0.25">
      <c r="G301" s="7">
        <f t="shared" si="4"/>
        <v>26133.814999999769</v>
      </c>
    </row>
    <row r="302" spans="7:7" x14ac:dyDescent="0.25">
      <c r="G302" s="7">
        <f t="shared" si="4"/>
        <v>26133.814999999769</v>
      </c>
    </row>
    <row r="303" spans="7:7" x14ac:dyDescent="0.25">
      <c r="G303" s="7">
        <f t="shared" si="4"/>
        <v>26133.814999999769</v>
      </c>
    </row>
    <row r="304" spans="7:7" x14ac:dyDescent="0.25">
      <c r="G304" s="7">
        <f t="shared" si="4"/>
        <v>26133.814999999769</v>
      </c>
    </row>
    <row r="305" spans="7:7" x14ac:dyDescent="0.25">
      <c r="G305" s="7">
        <f t="shared" si="4"/>
        <v>26133.814999999769</v>
      </c>
    </row>
    <row r="306" spans="7:7" x14ac:dyDescent="0.25">
      <c r="G306" s="7">
        <f t="shared" si="4"/>
        <v>26133.814999999769</v>
      </c>
    </row>
    <row r="307" spans="7:7" x14ac:dyDescent="0.25">
      <c r="G307" s="7">
        <f t="shared" si="4"/>
        <v>26133.814999999769</v>
      </c>
    </row>
    <row r="308" spans="7:7" x14ac:dyDescent="0.25">
      <c r="G308" s="7">
        <f t="shared" si="4"/>
        <v>26133.814999999769</v>
      </c>
    </row>
    <row r="309" spans="7:7" x14ac:dyDescent="0.25">
      <c r="G309" s="7">
        <f t="shared" si="4"/>
        <v>26133.814999999769</v>
      </c>
    </row>
    <row r="310" spans="7:7" x14ac:dyDescent="0.25">
      <c r="G310" s="7">
        <f t="shared" si="4"/>
        <v>26133.814999999769</v>
      </c>
    </row>
    <row r="311" spans="7:7" x14ac:dyDescent="0.25">
      <c r="G311" s="7">
        <f t="shared" si="4"/>
        <v>26133.814999999769</v>
      </c>
    </row>
    <row r="312" spans="7:7" x14ac:dyDescent="0.25">
      <c r="G312" s="7">
        <f t="shared" si="4"/>
        <v>26133.814999999769</v>
      </c>
    </row>
    <row r="313" spans="7:7" x14ac:dyDescent="0.25">
      <c r="G313" s="7">
        <f t="shared" si="4"/>
        <v>26133.814999999769</v>
      </c>
    </row>
    <row r="314" spans="7:7" x14ac:dyDescent="0.25">
      <c r="G314" s="7">
        <f t="shared" si="4"/>
        <v>26133.814999999769</v>
      </c>
    </row>
    <row r="315" spans="7:7" x14ac:dyDescent="0.25">
      <c r="G315" s="7">
        <f t="shared" si="4"/>
        <v>26133.814999999769</v>
      </c>
    </row>
    <row r="316" spans="7:7" x14ac:dyDescent="0.25">
      <c r="G316" s="7">
        <f t="shared" si="4"/>
        <v>26133.814999999769</v>
      </c>
    </row>
    <row r="317" spans="7:7" x14ac:dyDescent="0.25">
      <c r="G317" s="7">
        <f t="shared" si="4"/>
        <v>26133.814999999769</v>
      </c>
    </row>
    <row r="318" spans="7:7" x14ac:dyDescent="0.25">
      <c r="G318" s="7">
        <f t="shared" si="4"/>
        <v>26133.814999999769</v>
      </c>
    </row>
    <row r="319" spans="7:7" x14ac:dyDescent="0.25">
      <c r="G319" s="7">
        <f t="shared" si="4"/>
        <v>26133.814999999769</v>
      </c>
    </row>
    <row r="320" spans="7:7" x14ac:dyDescent="0.25">
      <c r="G320" s="7">
        <f t="shared" si="4"/>
        <v>26133.814999999769</v>
      </c>
    </row>
    <row r="321" spans="7:7" x14ac:dyDescent="0.25">
      <c r="G321" s="7">
        <f t="shared" si="4"/>
        <v>26133.814999999769</v>
      </c>
    </row>
    <row r="322" spans="7:7" x14ac:dyDescent="0.25">
      <c r="G322" s="7">
        <f t="shared" si="4"/>
        <v>26133.814999999769</v>
      </c>
    </row>
    <row r="323" spans="7:7" x14ac:dyDescent="0.25">
      <c r="G323" s="7">
        <f t="shared" si="4"/>
        <v>26133.814999999769</v>
      </c>
    </row>
    <row r="324" spans="7:7" x14ac:dyDescent="0.25">
      <c r="G324" s="7">
        <f t="shared" ref="G324:G387" si="5">G323+E324-F324</f>
        <v>26133.814999999769</v>
      </c>
    </row>
    <row r="325" spans="7:7" x14ac:dyDescent="0.25">
      <c r="G325" s="7">
        <f t="shared" si="5"/>
        <v>26133.814999999769</v>
      </c>
    </row>
    <row r="326" spans="7:7" x14ac:dyDescent="0.25">
      <c r="G326" s="7">
        <f t="shared" si="5"/>
        <v>26133.814999999769</v>
      </c>
    </row>
    <row r="327" spans="7:7" x14ac:dyDescent="0.25">
      <c r="G327" s="7">
        <f t="shared" si="5"/>
        <v>26133.814999999769</v>
      </c>
    </row>
    <row r="328" spans="7:7" x14ac:dyDescent="0.25">
      <c r="G328" s="7">
        <f t="shared" si="5"/>
        <v>26133.814999999769</v>
      </c>
    </row>
    <row r="329" spans="7:7" x14ac:dyDescent="0.25">
      <c r="G329" s="7">
        <f t="shared" si="5"/>
        <v>26133.814999999769</v>
      </c>
    </row>
    <row r="330" spans="7:7" x14ac:dyDescent="0.25">
      <c r="G330" s="7">
        <f t="shared" si="5"/>
        <v>26133.814999999769</v>
      </c>
    </row>
    <row r="331" spans="7:7" x14ac:dyDescent="0.25">
      <c r="G331" s="7">
        <f t="shared" si="5"/>
        <v>26133.814999999769</v>
      </c>
    </row>
    <row r="332" spans="7:7" x14ac:dyDescent="0.25">
      <c r="G332" s="7">
        <f t="shared" si="5"/>
        <v>26133.814999999769</v>
      </c>
    </row>
    <row r="333" spans="7:7" x14ac:dyDescent="0.25">
      <c r="G333" s="7">
        <f t="shared" si="5"/>
        <v>26133.814999999769</v>
      </c>
    </row>
    <row r="334" spans="7:7" x14ac:dyDescent="0.25">
      <c r="G334" s="7">
        <f t="shared" si="5"/>
        <v>26133.814999999769</v>
      </c>
    </row>
    <row r="335" spans="7:7" x14ac:dyDescent="0.25">
      <c r="G335" s="7">
        <f t="shared" si="5"/>
        <v>26133.814999999769</v>
      </c>
    </row>
    <row r="336" spans="7:7" x14ac:dyDescent="0.25">
      <c r="G336" s="7">
        <f t="shared" si="5"/>
        <v>26133.814999999769</v>
      </c>
    </row>
    <row r="337" spans="7:7" x14ac:dyDescent="0.25">
      <c r="G337" s="7">
        <f t="shared" si="5"/>
        <v>26133.814999999769</v>
      </c>
    </row>
    <row r="338" spans="7:7" x14ac:dyDescent="0.25">
      <c r="G338" s="7">
        <f t="shared" si="5"/>
        <v>26133.814999999769</v>
      </c>
    </row>
    <row r="339" spans="7:7" x14ac:dyDescent="0.25">
      <c r="G339" s="7">
        <f t="shared" si="5"/>
        <v>26133.814999999769</v>
      </c>
    </row>
    <row r="340" spans="7:7" x14ac:dyDescent="0.25">
      <c r="G340" s="7">
        <f t="shared" si="5"/>
        <v>26133.814999999769</v>
      </c>
    </row>
    <row r="341" spans="7:7" x14ac:dyDescent="0.25">
      <c r="G341" s="7">
        <f t="shared" si="5"/>
        <v>26133.814999999769</v>
      </c>
    </row>
    <row r="342" spans="7:7" x14ac:dyDescent="0.25">
      <c r="G342" s="7">
        <f t="shared" si="5"/>
        <v>26133.814999999769</v>
      </c>
    </row>
    <row r="343" spans="7:7" x14ac:dyDescent="0.25">
      <c r="G343" s="7">
        <f t="shared" si="5"/>
        <v>26133.814999999769</v>
      </c>
    </row>
    <row r="344" spans="7:7" x14ac:dyDescent="0.25">
      <c r="G344" s="7">
        <f t="shared" si="5"/>
        <v>26133.814999999769</v>
      </c>
    </row>
    <row r="345" spans="7:7" x14ac:dyDescent="0.25">
      <c r="G345" s="7">
        <f t="shared" si="5"/>
        <v>26133.814999999769</v>
      </c>
    </row>
    <row r="346" spans="7:7" x14ac:dyDescent="0.25">
      <c r="G346" s="7">
        <f t="shared" si="5"/>
        <v>26133.814999999769</v>
      </c>
    </row>
    <row r="347" spans="7:7" x14ac:dyDescent="0.25">
      <c r="G347" s="7">
        <f t="shared" si="5"/>
        <v>26133.814999999769</v>
      </c>
    </row>
    <row r="348" spans="7:7" x14ac:dyDescent="0.25">
      <c r="G348" s="7">
        <f t="shared" si="5"/>
        <v>26133.814999999769</v>
      </c>
    </row>
    <row r="349" spans="7:7" x14ac:dyDescent="0.25">
      <c r="G349" s="7">
        <f t="shared" si="5"/>
        <v>26133.814999999769</v>
      </c>
    </row>
    <row r="350" spans="7:7" x14ac:dyDescent="0.25">
      <c r="G350" s="7">
        <f t="shared" si="5"/>
        <v>26133.814999999769</v>
      </c>
    </row>
    <row r="351" spans="7:7" x14ac:dyDescent="0.25">
      <c r="G351" s="7">
        <f t="shared" si="5"/>
        <v>26133.814999999769</v>
      </c>
    </row>
    <row r="352" spans="7:7" x14ac:dyDescent="0.25">
      <c r="G352" s="7">
        <f t="shared" si="5"/>
        <v>26133.814999999769</v>
      </c>
    </row>
    <row r="353" spans="7:7" x14ac:dyDescent="0.25">
      <c r="G353" s="7">
        <f t="shared" si="5"/>
        <v>26133.814999999769</v>
      </c>
    </row>
    <row r="354" spans="7:7" x14ac:dyDescent="0.25">
      <c r="G354" s="7">
        <f t="shared" si="5"/>
        <v>26133.814999999769</v>
      </c>
    </row>
    <row r="355" spans="7:7" x14ac:dyDescent="0.25">
      <c r="G355" s="7">
        <f t="shared" si="5"/>
        <v>26133.814999999769</v>
      </c>
    </row>
    <row r="356" spans="7:7" x14ac:dyDescent="0.25">
      <c r="G356" s="7">
        <f t="shared" si="5"/>
        <v>26133.814999999769</v>
      </c>
    </row>
    <row r="357" spans="7:7" x14ac:dyDescent="0.25">
      <c r="G357" s="7">
        <f t="shared" si="5"/>
        <v>26133.814999999769</v>
      </c>
    </row>
    <row r="358" spans="7:7" x14ac:dyDescent="0.25">
      <c r="G358" s="7">
        <f t="shared" si="5"/>
        <v>26133.814999999769</v>
      </c>
    </row>
    <row r="359" spans="7:7" x14ac:dyDescent="0.25">
      <c r="G359" s="7">
        <f t="shared" si="5"/>
        <v>26133.814999999769</v>
      </c>
    </row>
    <row r="360" spans="7:7" x14ac:dyDescent="0.25">
      <c r="G360" s="7">
        <f t="shared" si="5"/>
        <v>26133.814999999769</v>
      </c>
    </row>
    <row r="361" spans="7:7" x14ac:dyDescent="0.25">
      <c r="G361" s="7">
        <f t="shared" si="5"/>
        <v>26133.814999999769</v>
      </c>
    </row>
    <row r="362" spans="7:7" x14ac:dyDescent="0.25">
      <c r="G362" s="7">
        <f t="shared" si="5"/>
        <v>26133.814999999769</v>
      </c>
    </row>
    <row r="363" spans="7:7" x14ac:dyDescent="0.25">
      <c r="G363" s="7">
        <f t="shared" si="5"/>
        <v>26133.814999999769</v>
      </c>
    </row>
    <row r="364" spans="7:7" x14ac:dyDescent="0.25">
      <c r="G364" s="7">
        <f t="shared" si="5"/>
        <v>26133.814999999769</v>
      </c>
    </row>
    <row r="365" spans="7:7" x14ac:dyDescent="0.25">
      <c r="G365" s="7">
        <f t="shared" si="5"/>
        <v>26133.814999999769</v>
      </c>
    </row>
    <row r="366" spans="7:7" x14ac:dyDescent="0.25">
      <c r="G366" s="7">
        <f t="shared" si="5"/>
        <v>26133.814999999769</v>
      </c>
    </row>
    <row r="367" spans="7:7" x14ac:dyDescent="0.25">
      <c r="G367" s="7">
        <f t="shared" si="5"/>
        <v>26133.814999999769</v>
      </c>
    </row>
    <row r="368" spans="7:7" x14ac:dyDescent="0.25">
      <c r="G368" s="7">
        <f t="shared" si="5"/>
        <v>26133.814999999769</v>
      </c>
    </row>
    <row r="369" spans="7:7" x14ac:dyDescent="0.25">
      <c r="G369" s="7">
        <f t="shared" si="5"/>
        <v>26133.814999999769</v>
      </c>
    </row>
    <row r="370" spans="7:7" x14ac:dyDescent="0.25">
      <c r="G370" s="7">
        <f t="shared" si="5"/>
        <v>26133.814999999769</v>
      </c>
    </row>
    <row r="371" spans="7:7" x14ac:dyDescent="0.25">
      <c r="G371" s="7">
        <f t="shared" si="5"/>
        <v>26133.814999999769</v>
      </c>
    </row>
    <row r="372" spans="7:7" x14ac:dyDescent="0.25">
      <c r="G372" s="7">
        <f t="shared" si="5"/>
        <v>26133.814999999769</v>
      </c>
    </row>
    <row r="373" spans="7:7" x14ac:dyDescent="0.25">
      <c r="G373" s="7">
        <f t="shared" si="5"/>
        <v>26133.814999999769</v>
      </c>
    </row>
    <row r="374" spans="7:7" x14ac:dyDescent="0.25">
      <c r="G374" s="7">
        <f t="shared" si="5"/>
        <v>26133.814999999769</v>
      </c>
    </row>
    <row r="375" spans="7:7" x14ac:dyDescent="0.25">
      <c r="G375" s="7">
        <f t="shared" si="5"/>
        <v>26133.814999999769</v>
      </c>
    </row>
    <row r="376" spans="7:7" x14ac:dyDescent="0.25">
      <c r="G376" s="7">
        <f t="shared" si="5"/>
        <v>26133.814999999769</v>
      </c>
    </row>
    <row r="377" spans="7:7" x14ac:dyDescent="0.25">
      <c r="G377" s="7">
        <f t="shared" si="5"/>
        <v>26133.814999999769</v>
      </c>
    </row>
    <row r="378" spans="7:7" x14ac:dyDescent="0.25">
      <c r="G378" s="7">
        <f t="shared" si="5"/>
        <v>26133.814999999769</v>
      </c>
    </row>
    <row r="379" spans="7:7" x14ac:dyDescent="0.25">
      <c r="G379" s="7">
        <f t="shared" si="5"/>
        <v>26133.814999999769</v>
      </c>
    </row>
    <row r="380" spans="7:7" x14ac:dyDescent="0.25">
      <c r="G380" s="7">
        <f t="shared" si="5"/>
        <v>26133.814999999769</v>
      </c>
    </row>
    <row r="381" spans="7:7" x14ac:dyDescent="0.25">
      <c r="G381" s="7">
        <f t="shared" si="5"/>
        <v>26133.814999999769</v>
      </c>
    </row>
    <row r="382" spans="7:7" x14ac:dyDescent="0.25">
      <c r="G382" s="7">
        <f t="shared" si="5"/>
        <v>26133.814999999769</v>
      </c>
    </row>
    <row r="383" spans="7:7" x14ac:dyDescent="0.25">
      <c r="G383" s="7">
        <f t="shared" si="5"/>
        <v>26133.814999999769</v>
      </c>
    </row>
    <row r="384" spans="7:7" x14ac:dyDescent="0.25">
      <c r="G384" s="7">
        <f t="shared" si="5"/>
        <v>26133.814999999769</v>
      </c>
    </row>
    <row r="385" spans="7:7" x14ac:dyDescent="0.25">
      <c r="G385" s="7">
        <f t="shared" si="5"/>
        <v>26133.814999999769</v>
      </c>
    </row>
    <row r="386" spans="7:7" x14ac:dyDescent="0.25">
      <c r="G386" s="7">
        <f t="shared" si="5"/>
        <v>26133.814999999769</v>
      </c>
    </row>
    <row r="387" spans="7:7" x14ac:dyDescent="0.25">
      <c r="G387" s="7">
        <f t="shared" si="5"/>
        <v>26133.814999999769</v>
      </c>
    </row>
    <row r="388" spans="7:7" x14ac:dyDescent="0.25">
      <c r="G388" s="7">
        <f t="shared" ref="G388:G400" si="6">G387+E388-F388</f>
        <v>26133.814999999769</v>
      </c>
    </row>
    <row r="389" spans="7:7" x14ac:dyDescent="0.25">
      <c r="G389" s="7">
        <f t="shared" si="6"/>
        <v>26133.814999999769</v>
      </c>
    </row>
    <row r="390" spans="7:7" x14ac:dyDescent="0.25">
      <c r="G390" s="7">
        <f t="shared" si="6"/>
        <v>26133.814999999769</v>
      </c>
    </row>
    <row r="391" spans="7:7" x14ac:dyDescent="0.25">
      <c r="G391" s="7">
        <f t="shared" si="6"/>
        <v>26133.814999999769</v>
      </c>
    </row>
    <row r="392" spans="7:7" x14ac:dyDescent="0.25">
      <c r="G392" s="7">
        <f t="shared" si="6"/>
        <v>26133.814999999769</v>
      </c>
    </row>
    <row r="393" spans="7:7" x14ac:dyDescent="0.25">
      <c r="G393" s="7">
        <f t="shared" si="6"/>
        <v>26133.814999999769</v>
      </c>
    </row>
    <row r="394" spans="7:7" x14ac:dyDescent="0.25">
      <c r="G394" s="7">
        <f t="shared" si="6"/>
        <v>26133.814999999769</v>
      </c>
    </row>
    <row r="395" spans="7:7" x14ac:dyDescent="0.25">
      <c r="G395" s="7">
        <f t="shared" si="6"/>
        <v>26133.814999999769</v>
      </c>
    </row>
    <row r="396" spans="7:7" x14ac:dyDescent="0.25">
      <c r="G396" s="7">
        <f t="shared" si="6"/>
        <v>26133.814999999769</v>
      </c>
    </row>
    <row r="397" spans="7:7" x14ac:dyDescent="0.25">
      <c r="G397" s="7">
        <f t="shared" si="6"/>
        <v>26133.814999999769</v>
      </c>
    </row>
    <row r="398" spans="7:7" x14ac:dyDescent="0.25">
      <c r="G398" s="7">
        <f t="shared" si="6"/>
        <v>26133.814999999769</v>
      </c>
    </row>
    <row r="399" spans="7:7" x14ac:dyDescent="0.25">
      <c r="G399" s="7">
        <f t="shared" si="6"/>
        <v>26133.814999999769</v>
      </c>
    </row>
    <row r="400" spans="7:7" x14ac:dyDescent="0.25">
      <c r="G400" s="7">
        <f t="shared" si="6"/>
        <v>26133.814999999769</v>
      </c>
    </row>
  </sheetData>
  <sortState xmlns:xlrd2="http://schemas.microsoft.com/office/spreadsheetml/2017/richdata2" ref="A3:F148">
    <sortCondition ref="A3:A148"/>
    <sortCondition ref="C3:C148"/>
    <sortCondition ref="D3:D148"/>
    <sortCondition ref="E3:E148"/>
    <sortCondition ref="F3:F148"/>
  </sortState>
  <mergeCells count="5">
    <mergeCell ref="I7:J7"/>
    <mergeCell ref="I8:J8"/>
    <mergeCell ref="A1:F1"/>
    <mergeCell ref="I3:J3"/>
    <mergeCell ref="I4:J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800-000000000000}">
          <x14:formula1>
            <xm:f>'Menus '!$A$2:$A$38</xm:f>
          </x14:formula1>
          <xm:sqref>B150 B3:B146</xm:sqref>
        </x14:dataValidation>
        <x14:dataValidation type="list" allowBlank="1" showInputMessage="1" showErrorMessage="1" xr:uid="{00000000-0002-0000-0800-000001000000}">
          <x14:formula1>
            <xm:f>'Menus '!$B$2:$B$177</xm:f>
          </x14:formula1>
          <xm:sqref>C148</xm:sqref>
        </x14:dataValidation>
        <x14:dataValidation type="list" allowBlank="1" showInputMessage="1" showErrorMessage="1" xr:uid="{00000000-0002-0000-0800-000002000000}">
          <x14:formula1>
            <xm:f>'Menus '!$A$2:$A$39</xm:f>
          </x14:formula1>
          <xm:sqref>B147:B149 B1:B2 B151:B1048576</xm:sqref>
        </x14:dataValidation>
        <x14:dataValidation type="list" allowBlank="1" showInputMessage="1" showErrorMessage="1" xr:uid="{00000000-0002-0000-0800-000003000000}">
          <x14:formula1>
            <xm:f>'Menus '!$B$2:$B$179</xm:f>
          </x14:formula1>
          <xm:sqref>C151:C1048576 C149 C1:C2 C147</xm:sqref>
        </x14:dataValidation>
        <x14:dataValidation type="list" allowBlank="1" showInputMessage="1" showErrorMessage="1" xr:uid="{00000000-0002-0000-0800-000004000000}">
          <x14:formula1>
            <xm:f>'Menus '!$B$2:$B$171</xm:f>
          </x14:formula1>
          <xm:sqref>C150 C3:C146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400"/>
  <sheetViews>
    <sheetView zoomScaleNormal="100" workbookViewId="0">
      <pane ySplit="2" topLeftCell="A3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'AOUT 2022'!G400</f>
        <v>26133.814999999769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82256.38</v>
      </c>
      <c r="J2" s="40">
        <f>SUM(F:F)</f>
        <v>83380.702999999994</v>
      </c>
    </row>
    <row r="3" spans="1:10" x14ac:dyDescent="0.25">
      <c r="A3" s="5">
        <v>44805</v>
      </c>
      <c r="B3" s="11" t="s">
        <v>16</v>
      </c>
      <c r="C3" s="11" t="s">
        <v>200</v>
      </c>
      <c r="D3" s="16" t="s">
        <v>614</v>
      </c>
      <c r="E3" s="30"/>
      <c r="F3" s="30">
        <v>815.74</v>
      </c>
      <c r="G3" s="7">
        <f>G1+E3-F3</f>
        <v>25318.074999999768</v>
      </c>
      <c r="I3" s="42" t="s">
        <v>12</v>
      </c>
      <c r="J3" s="43"/>
    </row>
    <row r="4" spans="1:10" ht="15.75" thickBot="1" x14ac:dyDescent="0.3">
      <c r="A4" s="5">
        <v>44805</v>
      </c>
      <c r="B4" s="11" t="s">
        <v>17</v>
      </c>
      <c r="C4" s="11" t="s">
        <v>201</v>
      </c>
      <c r="D4" s="16" t="s">
        <v>615</v>
      </c>
      <c r="E4" s="30"/>
      <c r="F4" s="30">
        <v>791.02</v>
      </c>
      <c r="G4" s="7">
        <f t="shared" ref="G4:G67" si="0">G3+E4-F4</f>
        <v>24527.054999999767</v>
      </c>
      <c r="I4" s="44">
        <f>I2-J2</f>
        <v>-1124.3229999999894</v>
      </c>
      <c r="J4" s="45"/>
    </row>
    <row r="5" spans="1:10" x14ac:dyDescent="0.25">
      <c r="A5" s="5">
        <v>44805</v>
      </c>
      <c r="B5" s="11" t="s">
        <v>18</v>
      </c>
      <c r="C5" s="11" t="s">
        <v>202</v>
      </c>
      <c r="D5" s="16" t="s">
        <v>616</v>
      </c>
      <c r="E5" s="30"/>
      <c r="F5" s="30">
        <v>0</v>
      </c>
      <c r="G5" s="7">
        <f>G4+E5-F5</f>
        <v>24527.054999999767</v>
      </c>
      <c r="I5" s="37" t="s">
        <v>13</v>
      </c>
      <c r="J5" s="38" t="s">
        <v>14</v>
      </c>
    </row>
    <row r="6" spans="1:10" x14ac:dyDescent="0.25">
      <c r="A6" s="5">
        <v>44805</v>
      </c>
      <c r="B6" s="11" t="s">
        <v>19</v>
      </c>
      <c r="C6" s="11" t="s">
        <v>203</v>
      </c>
      <c r="D6" s="16" t="s">
        <v>617</v>
      </c>
      <c r="E6" s="30"/>
      <c r="F6" s="30">
        <v>629.83000000000004</v>
      </c>
      <c r="G6" s="7">
        <f>G5+E6-F6</f>
        <v>23897.224999999766</v>
      </c>
      <c r="I6" s="39"/>
      <c r="J6" s="40"/>
    </row>
    <row r="7" spans="1:10" x14ac:dyDescent="0.25">
      <c r="A7" s="5">
        <v>44805</v>
      </c>
      <c r="B7" s="11" t="s">
        <v>20</v>
      </c>
      <c r="C7" s="11" t="s">
        <v>204</v>
      </c>
      <c r="D7" s="16" t="s">
        <v>618</v>
      </c>
      <c r="E7" s="30"/>
      <c r="F7" s="30">
        <v>61.45</v>
      </c>
      <c r="G7" s="7">
        <f t="shared" si="0"/>
        <v>23835.774999999765</v>
      </c>
      <c r="I7" s="42" t="s">
        <v>15</v>
      </c>
      <c r="J7" s="43"/>
    </row>
    <row r="8" spans="1:10" ht="15.75" thickBot="1" x14ac:dyDescent="0.3">
      <c r="A8" s="5">
        <v>44805</v>
      </c>
      <c r="B8" s="11" t="s">
        <v>21</v>
      </c>
      <c r="C8" s="11" t="s">
        <v>205</v>
      </c>
      <c r="D8" s="16" t="s">
        <v>619</v>
      </c>
      <c r="E8" s="30"/>
      <c r="F8" s="30">
        <v>318.67</v>
      </c>
      <c r="G8" s="7">
        <f t="shared" si="0"/>
        <v>23517.104999999767</v>
      </c>
      <c r="I8" s="44">
        <f>I6-J6</f>
        <v>0</v>
      </c>
      <c r="J8" s="45"/>
    </row>
    <row r="9" spans="1:10" x14ac:dyDescent="0.25">
      <c r="A9" s="5">
        <v>44805</v>
      </c>
      <c r="B9" s="11" t="s">
        <v>22</v>
      </c>
      <c r="C9" s="11" t="s">
        <v>206</v>
      </c>
      <c r="D9" s="16" t="s">
        <v>620</v>
      </c>
      <c r="E9" s="30"/>
      <c r="F9" s="30">
        <v>2120.3000000000002</v>
      </c>
      <c r="G9" s="7">
        <f t="shared" si="0"/>
        <v>21396.804999999767</v>
      </c>
    </row>
    <row r="10" spans="1:10" x14ac:dyDescent="0.25">
      <c r="A10" s="5">
        <v>44805</v>
      </c>
      <c r="B10" s="11" t="s">
        <v>23</v>
      </c>
      <c r="C10" s="11" t="s">
        <v>207</v>
      </c>
      <c r="D10" s="16" t="s">
        <v>621</v>
      </c>
      <c r="E10" s="30"/>
      <c r="F10" s="30">
        <v>5760</v>
      </c>
      <c r="G10" s="7">
        <f t="shared" si="0"/>
        <v>15636.804999999767</v>
      </c>
    </row>
    <row r="11" spans="1:10" x14ac:dyDescent="0.25">
      <c r="A11" s="5">
        <v>44806</v>
      </c>
      <c r="B11" s="11" t="s">
        <v>24</v>
      </c>
      <c r="C11" s="11" t="s">
        <v>208</v>
      </c>
      <c r="D11" s="16" t="s">
        <v>622</v>
      </c>
      <c r="E11" s="30"/>
      <c r="F11" s="30">
        <v>150</v>
      </c>
      <c r="G11" s="7">
        <f t="shared" si="0"/>
        <v>15486.804999999767</v>
      </c>
    </row>
    <row r="12" spans="1:10" x14ac:dyDescent="0.25">
      <c r="A12" s="5">
        <v>44806</v>
      </c>
      <c r="B12" s="11" t="s">
        <v>25</v>
      </c>
      <c r="C12" s="11" t="s">
        <v>209</v>
      </c>
      <c r="D12" s="16" t="s">
        <v>623</v>
      </c>
      <c r="E12" s="30">
        <v>6055.13</v>
      </c>
      <c r="F12" s="30"/>
      <c r="G12" s="7">
        <f t="shared" si="0"/>
        <v>21541.934999999768</v>
      </c>
    </row>
    <row r="13" spans="1:10" x14ac:dyDescent="0.25">
      <c r="A13" s="5">
        <v>44806</v>
      </c>
      <c r="B13" s="11" t="s">
        <v>26</v>
      </c>
      <c r="C13" s="11" t="s">
        <v>210</v>
      </c>
      <c r="D13" s="16" t="s">
        <v>624</v>
      </c>
      <c r="E13" s="30">
        <v>2250.3000000000002</v>
      </c>
      <c r="F13" s="30"/>
      <c r="G13" s="7">
        <f t="shared" si="0"/>
        <v>23792.234999999768</v>
      </c>
    </row>
    <row r="14" spans="1:10" x14ac:dyDescent="0.25">
      <c r="A14" s="5">
        <v>44806</v>
      </c>
      <c r="B14" s="11" t="s">
        <v>27</v>
      </c>
      <c r="C14" s="11" t="s">
        <v>211</v>
      </c>
      <c r="D14" s="16" t="s">
        <v>625</v>
      </c>
      <c r="E14" s="30"/>
      <c r="F14" s="30">
        <v>16.77</v>
      </c>
      <c r="G14" s="7">
        <f t="shared" si="0"/>
        <v>23775.464999999767</v>
      </c>
    </row>
    <row r="15" spans="1:10" x14ac:dyDescent="0.25">
      <c r="A15" s="5">
        <v>44806</v>
      </c>
      <c r="B15" s="11" t="s">
        <v>28</v>
      </c>
      <c r="C15" s="11" t="s">
        <v>212</v>
      </c>
      <c r="D15" s="16" t="s">
        <v>626</v>
      </c>
      <c r="E15" s="30"/>
      <c r="F15" s="30">
        <v>524.67999999999995</v>
      </c>
      <c r="G15" s="7">
        <f t="shared" si="0"/>
        <v>23250.784999999767</v>
      </c>
    </row>
    <row r="16" spans="1:10" x14ac:dyDescent="0.25">
      <c r="A16" s="5">
        <v>44807</v>
      </c>
      <c r="B16" s="11" t="s">
        <v>29</v>
      </c>
      <c r="C16" s="11" t="s">
        <v>213</v>
      </c>
      <c r="D16" s="16" t="s">
        <v>627</v>
      </c>
      <c r="E16" s="30"/>
      <c r="F16" s="30">
        <v>237.9</v>
      </c>
      <c r="G16" s="7">
        <f t="shared" si="0"/>
        <v>23012.884999999766</v>
      </c>
    </row>
    <row r="17" spans="1:7" x14ac:dyDescent="0.25">
      <c r="A17" s="5">
        <v>44808</v>
      </c>
      <c r="B17" s="11" t="s">
        <v>30</v>
      </c>
      <c r="C17" s="11" t="s">
        <v>214</v>
      </c>
      <c r="D17" s="16" t="s">
        <v>628</v>
      </c>
      <c r="E17" s="30"/>
      <c r="F17" s="30">
        <v>141.97999999999999</v>
      </c>
      <c r="G17" s="7">
        <f t="shared" si="0"/>
        <v>22870.904999999766</v>
      </c>
    </row>
    <row r="18" spans="1:7" x14ac:dyDescent="0.25">
      <c r="A18" s="5">
        <v>44808</v>
      </c>
      <c r="B18" s="11" t="s">
        <v>31</v>
      </c>
      <c r="C18" s="11" t="s">
        <v>215</v>
      </c>
      <c r="D18" s="16" t="s">
        <v>629</v>
      </c>
      <c r="E18" s="30"/>
      <c r="F18" s="30">
        <v>67.7</v>
      </c>
      <c r="G18" s="7">
        <f t="shared" si="0"/>
        <v>22803.204999999765</v>
      </c>
    </row>
    <row r="19" spans="1:7" x14ac:dyDescent="0.25">
      <c r="A19" s="5">
        <v>44808</v>
      </c>
      <c r="B19" s="11" t="s">
        <v>32</v>
      </c>
      <c r="C19" s="11" t="s">
        <v>216</v>
      </c>
      <c r="D19" s="16" t="s">
        <v>630</v>
      </c>
      <c r="E19" s="30"/>
      <c r="F19" s="30">
        <v>6</v>
      </c>
      <c r="G19" s="7">
        <f t="shared" si="0"/>
        <v>22797.204999999765</v>
      </c>
    </row>
    <row r="20" spans="1:7" x14ac:dyDescent="0.25">
      <c r="A20" s="5">
        <v>44809</v>
      </c>
      <c r="B20" s="11" t="s">
        <v>33</v>
      </c>
      <c r="C20" s="11" t="s">
        <v>217</v>
      </c>
      <c r="D20" s="16" t="s">
        <v>631</v>
      </c>
      <c r="E20" s="30"/>
      <c r="F20" s="30">
        <v>23.88</v>
      </c>
      <c r="G20" s="7">
        <f t="shared" si="0"/>
        <v>22773.324999999764</v>
      </c>
    </row>
    <row r="21" spans="1:7" x14ac:dyDescent="0.25">
      <c r="A21" s="5">
        <v>44809</v>
      </c>
      <c r="B21" s="11" t="s">
        <v>34</v>
      </c>
      <c r="C21" s="11" t="s">
        <v>218</v>
      </c>
      <c r="D21" s="16" t="s">
        <v>632</v>
      </c>
      <c r="E21" s="30"/>
      <c r="F21" s="30">
        <v>4127.62</v>
      </c>
      <c r="G21" s="7">
        <f t="shared" si="0"/>
        <v>18645.704999999765</v>
      </c>
    </row>
    <row r="22" spans="1:7" x14ac:dyDescent="0.25">
      <c r="A22" s="5">
        <v>44809</v>
      </c>
      <c r="B22" s="11" t="s">
        <v>35</v>
      </c>
      <c r="C22" s="11" t="s">
        <v>219</v>
      </c>
      <c r="D22" s="16" t="s">
        <v>633</v>
      </c>
      <c r="E22" s="30"/>
      <c r="F22" s="30">
        <v>78.180000000000007</v>
      </c>
      <c r="G22" s="7">
        <f t="shared" si="0"/>
        <v>18567.524999999765</v>
      </c>
    </row>
    <row r="23" spans="1:7" x14ac:dyDescent="0.25">
      <c r="A23" s="5">
        <v>44809</v>
      </c>
      <c r="B23" s="11" t="s">
        <v>36</v>
      </c>
      <c r="C23" s="11" t="s">
        <v>220</v>
      </c>
      <c r="D23" s="16" t="s">
        <v>634</v>
      </c>
      <c r="E23" s="30"/>
      <c r="F23" s="30">
        <v>86</v>
      </c>
      <c r="G23" s="7">
        <f t="shared" si="0"/>
        <v>18481.524999999765</v>
      </c>
    </row>
    <row r="24" spans="1:7" x14ac:dyDescent="0.25">
      <c r="A24" s="5">
        <v>44809</v>
      </c>
      <c r="B24" s="11" t="s">
        <v>37</v>
      </c>
      <c r="C24" s="11" t="s">
        <v>221</v>
      </c>
      <c r="D24" s="16" t="s">
        <v>635</v>
      </c>
      <c r="E24" s="30"/>
      <c r="F24" s="30">
        <v>16.309999999999999</v>
      </c>
      <c r="G24" s="7">
        <f t="shared" si="0"/>
        <v>18465.214999999764</v>
      </c>
    </row>
    <row r="25" spans="1:7" x14ac:dyDescent="0.25">
      <c r="A25" s="5">
        <v>44809</v>
      </c>
      <c r="B25" s="11" t="s">
        <v>38</v>
      </c>
      <c r="C25" s="11" t="s">
        <v>222</v>
      </c>
      <c r="D25" s="16" t="s">
        <v>636</v>
      </c>
      <c r="E25" s="30"/>
      <c r="F25" s="30">
        <v>385.95</v>
      </c>
      <c r="G25" s="7">
        <f t="shared" si="0"/>
        <v>18079.264999999763</v>
      </c>
    </row>
    <row r="26" spans="1:7" x14ac:dyDescent="0.25">
      <c r="A26" s="5">
        <v>44809</v>
      </c>
      <c r="B26" s="11" t="s">
        <v>39</v>
      </c>
      <c r="C26" s="11" t="s">
        <v>223</v>
      </c>
      <c r="D26" s="16" t="s">
        <v>637</v>
      </c>
      <c r="E26" s="30"/>
      <c r="F26" s="30">
        <v>33.6</v>
      </c>
      <c r="G26" s="7">
        <f t="shared" si="0"/>
        <v>18045.664999999764</v>
      </c>
    </row>
    <row r="27" spans="1:7" x14ac:dyDescent="0.25">
      <c r="A27" s="5">
        <v>44809</v>
      </c>
      <c r="B27" s="11" t="s">
        <v>40</v>
      </c>
      <c r="C27" s="11" t="s">
        <v>224</v>
      </c>
      <c r="D27" s="16" t="s">
        <v>638</v>
      </c>
      <c r="E27" s="30"/>
      <c r="F27" s="30">
        <v>642.29999999999995</v>
      </c>
      <c r="G27" s="7">
        <f t="shared" si="0"/>
        <v>17403.364999999765</v>
      </c>
    </row>
    <row r="28" spans="1:7" x14ac:dyDescent="0.25">
      <c r="A28" s="5">
        <v>44809</v>
      </c>
      <c r="B28" s="11" t="s">
        <v>41</v>
      </c>
      <c r="C28" s="11" t="s">
        <v>225</v>
      </c>
      <c r="D28" s="16" t="s">
        <v>639</v>
      </c>
      <c r="E28" s="30"/>
      <c r="F28" s="30">
        <v>720</v>
      </c>
      <c r="G28" s="7">
        <f t="shared" si="0"/>
        <v>16683.364999999765</v>
      </c>
    </row>
    <row r="29" spans="1:7" x14ac:dyDescent="0.25">
      <c r="A29" s="5">
        <v>44810</v>
      </c>
      <c r="B29" s="11" t="s">
        <v>42</v>
      </c>
      <c r="C29" s="11" t="s">
        <v>226</v>
      </c>
      <c r="D29" s="16" t="s">
        <v>640</v>
      </c>
      <c r="E29" s="30"/>
      <c r="F29" s="30">
        <v>17.88</v>
      </c>
      <c r="G29" s="7">
        <f t="shared" si="0"/>
        <v>16665.484999999764</v>
      </c>
    </row>
    <row r="30" spans="1:7" x14ac:dyDescent="0.25">
      <c r="A30" s="5">
        <v>44811</v>
      </c>
      <c r="B30" s="11" t="s">
        <v>43</v>
      </c>
      <c r="C30" s="11" t="s">
        <v>227</v>
      </c>
      <c r="D30" s="16" t="s">
        <v>641</v>
      </c>
      <c r="E30" s="30">
        <v>681.2</v>
      </c>
      <c r="F30" s="30"/>
      <c r="G30" s="7">
        <f t="shared" si="0"/>
        <v>17346.684999999765</v>
      </c>
    </row>
    <row r="31" spans="1:7" x14ac:dyDescent="0.25">
      <c r="A31" s="5">
        <v>44811</v>
      </c>
      <c r="B31" s="11" t="s">
        <v>44</v>
      </c>
      <c r="C31" s="11" t="s">
        <v>228</v>
      </c>
      <c r="D31" s="16" t="s">
        <v>642</v>
      </c>
      <c r="E31" s="30"/>
      <c r="F31" s="30">
        <v>2.38</v>
      </c>
      <c r="G31" s="7">
        <f t="shared" si="0"/>
        <v>17344.304999999764</v>
      </c>
    </row>
    <row r="32" spans="1:7" x14ac:dyDescent="0.25">
      <c r="A32" s="5">
        <v>44812</v>
      </c>
      <c r="B32" s="11" t="s">
        <v>45</v>
      </c>
      <c r="C32" s="11" t="s">
        <v>229</v>
      </c>
      <c r="D32" s="16" t="s">
        <v>643</v>
      </c>
      <c r="E32" s="30"/>
      <c r="F32" s="30">
        <v>595.20000000000005</v>
      </c>
      <c r="G32" s="7">
        <f t="shared" si="0"/>
        <v>16749.104999999763</v>
      </c>
    </row>
    <row r="33" spans="1:7" x14ac:dyDescent="0.25">
      <c r="A33" s="5">
        <v>44812</v>
      </c>
      <c r="B33" s="11" t="s">
        <v>46</v>
      </c>
      <c r="C33" s="11" t="s">
        <v>230</v>
      </c>
      <c r="D33" s="16" t="s">
        <v>644</v>
      </c>
      <c r="E33" s="30"/>
      <c r="F33" s="30">
        <v>595.20000000000005</v>
      </c>
      <c r="G33" s="7">
        <f t="shared" si="0"/>
        <v>16153.904999999762</v>
      </c>
    </row>
    <row r="34" spans="1:7" x14ac:dyDescent="0.25">
      <c r="A34" s="5">
        <v>44812</v>
      </c>
      <c r="B34" s="11" t="s">
        <v>47</v>
      </c>
      <c r="C34" s="11" t="s">
        <v>231</v>
      </c>
      <c r="D34" s="16" t="s">
        <v>645</v>
      </c>
      <c r="E34" s="30"/>
      <c r="F34" s="30">
        <v>1050</v>
      </c>
      <c r="G34" s="7">
        <f t="shared" si="0"/>
        <v>15103.904999999762</v>
      </c>
    </row>
    <row r="35" spans="1:7" x14ac:dyDescent="0.25">
      <c r="A35" s="5">
        <v>44812</v>
      </c>
      <c r="B35" s="11" t="s">
        <v>48</v>
      </c>
      <c r="C35" s="11" t="s">
        <v>232</v>
      </c>
      <c r="D35" s="16" t="s">
        <v>646</v>
      </c>
      <c r="E35" s="30"/>
      <c r="F35" s="30">
        <v>415.46</v>
      </c>
      <c r="G35" s="7">
        <f t="shared" si="0"/>
        <v>14688.444999999763</v>
      </c>
    </row>
    <row r="36" spans="1:7" x14ac:dyDescent="0.25">
      <c r="A36" s="5">
        <v>44813</v>
      </c>
      <c r="B36" s="11" t="s">
        <v>49</v>
      </c>
      <c r="C36" s="11" t="s">
        <v>233</v>
      </c>
      <c r="D36" s="16" t="s">
        <v>647</v>
      </c>
      <c r="E36" s="30">
        <v>4099.4399999999996</v>
      </c>
      <c r="F36" s="30"/>
      <c r="G36" s="7">
        <f>G35+E36-F36</f>
        <v>18787.884999999762</v>
      </c>
    </row>
    <row r="37" spans="1:7" x14ac:dyDescent="0.25">
      <c r="A37" s="5">
        <v>44813</v>
      </c>
      <c r="B37" s="11" t="s">
        <v>50</v>
      </c>
      <c r="C37" s="11" t="s">
        <v>234</v>
      </c>
      <c r="D37" s="16" t="s">
        <v>648</v>
      </c>
      <c r="E37" s="30">
        <v>4711.3500000000004</v>
      </c>
      <c r="F37" s="30"/>
      <c r="G37" s="7">
        <f t="shared" si="0"/>
        <v>23499.23499999976</v>
      </c>
    </row>
    <row r="38" spans="1:7" x14ac:dyDescent="0.25">
      <c r="A38" s="5">
        <v>44813</v>
      </c>
      <c r="B38" s="11" t="s">
        <v>51</v>
      </c>
      <c r="C38" s="11" t="s">
        <v>235</v>
      </c>
      <c r="D38" s="16" t="s">
        <v>649</v>
      </c>
      <c r="E38" s="30"/>
      <c r="F38" s="30">
        <v>60</v>
      </c>
      <c r="G38" s="7">
        <f t="shared" si="0"/>
        <v>23439.23499999976</v>
      </c>
    </row>
    <row r="39" spans="1:7" x14ac:dyDescent="0.25">
      <c r="A39" s="5">
        <v>44814</v>
      </c>
      <c r="B39" s="11" t="s">
        <v>52</v>
      </c>
      <c r="C39" s="11" t="s">
        <v>236</v>
      </c>
      <c r="D39" s="16" t="s">
        <v>650</v>
      </c>
      <c r="E39" s="30"/>
      <c r="F39" s="30">
        <v>545.29</v>
      </c>
      <c r="G39" s="7">
        <f t="shared" si="0"/>
        <v>22893.94499999976</v>
      </c>
    </row>
    <row r="40" spans="1:7" x14ac:dyDescent="0.25">
      <c r="A40" s="5">
        <v>44814</v>
      </c>
      <c r="B40" s="11" t="s">
        <v>53</v>
      </c>
      <c r="C40" s="11" t="s">
        <v>237</v>
      </c>
      <c r="D40" s="16" t="s">
        <v>651</v>
      </c>
      <c r="E40" s="30"/>
      <c r="F40" s="30">
        <v>357.92</v>
      </c>
      <c r="G40" s="7">
        <f t="shared" si="0"/>
        <v>22536.024999999761</v>
      </c>
    </row>
    <row r="41" spans="1:7" x14ac:dyDescent="0.25">
      <c r="A41" s="5">
        <v>44814</v>
      </c>
      <c r="B41" s="11" t="s">
        <v>54</v>
      </c>
      <c r="C41" s="11" t="s">
        <v>238</v>
      </c>
      <c r="D41" s="16" t="s">
        <v>652</v>
      </c>
      <c r="E41" s="30"/>
      <c r="F41" s="30">
        <v>12.27</v>
      </c>
      <c r="G41" s="7">
        <f t="shared" si="0"/>
        <v>22523.754999999761</v>
      </c>
    </row>
    <row r="42" spans="1:7" x14ac:dyDescent="0.25">
      <c r="A42" s="5">
        <v>44814</v>
      </c>
      <c r="B42" s="11" t="s">
        <v>55</v>
      </c>
      <c r="C42" s="11" t="s">
        <v>239</v>
      </c>
      <c r="D42" s="16" t="s">
        <v>653</v>
      </c>
      <c r="E42" s="30"/>
      <c r="F42" s="30">
        <v>54.38</v>
      </c>
      <c r="G42" s="7">
        <f>G41+E42-F42</f>
        <v>22469.37499999976</v>
      </c>
    </row>
    <row r="43" spans="1:7" x14ac:dyDescent="0.25">
      <c r="A43" s="5">
        <v>44814</v>
      </c>
      <c r="B43" s="11" t="s">
        <v>56</v>
      </c>
      <c r="C43" s="11" t="s">
        <v>240</v>
      </c>
      <c r="D43" s="16" t="s">
        <v>654</v>
      </c>
      <c r="E43" s="30"/>
      <c r="F43" s="30">
        <v>87.83</v>
      </c>
      <c r="G43" s="7">
        <f t="shared" si="0"/>
        <v>22381.544999999758</v>
      </c>
    </row>
    <row r="44" spans="1:7" x14ac:dyDescent="0.25">
      <c r="A44" s="5">
        <v>44814</v>
      </c>
      <c r="B44" s="11" t="s">
        <v>57</v>
      </c>
      <c r="C44" s="11" t="s">
        <v>241</v>
      </c>
      <c r="D44" s="16" t="s">
        <v>655</v>
      </c>
      <c r="E44" s="30"/>
      <c r="F44" s="30">
        <v>777.85</v>
      </c>
      <c r="G44" s="7">
        <f t="shared" si="0"/>
        <v>21603.69499999976</v>
      </c>
    </row>
    <row r="45" spans="1:7" x14ac:dyDescent="0.25">
      <c r="A45" s="5">
        <v>44816</v>
      </c>
      <c r="B45" s="11" t="s">
        <v>58</v>
      </c>
      <c r="C45" s="11" t="s">
        <v>242</v>
      </c>
      <c r="D45" s="16" t="s">
        <v>656</v>
      </c>
      <c r="E45" s="30"/>
      <c r="F45" s="30">
        <v>72.45</v>
      </c>
      <c r="G45" s="7">
        <f t="shared" si="0"/>
        <v>21531.244999999759</v>
      </c>
    </row>
    <row r="46" spans="1:7" x14ac:dyDescent="0.25">
      <c r="A46" s="5">
        <v>44816</v>
      </c>
      <c r="B46" s="11" t="s">
        <v>59</v>
      </c>
      <c r="C46" s="11" t="s">
        <v>243</v>
      </c>
      <c r="D46" s="16" t="s">
        <v>657</v>
      </c>
      <c r="E46" s="30"/>
      <c r="F46" s="30">
        <v>0.6</v>
      </c>
      <c r="G46" s="7">
        <f t="shared" si="0"/>
        <v>21530.64499999976</v>
      </c>
    </row>
    <row r="47" spans="1:7" x14ac:dyDescent="0.25">
      <c r="A47" s="5">
        <v>44816</v>
      </c>
      <c r="B47" s="11" t="s">
        <v>60</v>
      </c>
      <c r="C47" s="11" t="s">
        <v>244</v>
      </c>
      <c r="D47" s="16" t="s">
        <v>658</v>
      </c>
      <c r="E47" s="30"/>
      <c r="F47" s="30">
        <v>67.260000000000005</v>
      </c>
      <c r="G47" s="7">
        <f t="shared" si="0"/>
        <v>21463.384999999762</v>
      </c>
    </row>
    <row r="48" spans="1:7" x14ac:dyDescent="0.25">
      <c r="A48" s="5">
        <v>44817</v>
      </c>
      <c r="B48" s="11" t="s">
        <v>61</v>
      </c>
      <c r="C48" s="11" t="s">
        <v>245</v>
      </c>
      <c r="D48" s="16" t="s">
        <v>659</v>
      </c>
      <c r="E48" s="30"/>
      <c r="F48" s="30">
        <v>3.5</v>
      </c>
      <c r="G48" s="7">
        <f t="shared" si="0"/>
        <v>21459.884999999762</v>
      </c>
    </row>
    <row r="49" spans="1:7" x14ac:dyDescent="0.25">
      <c r="A49" s="5">
        <v>44819</v>
      </c>
      <c r="B49" s="11" t="s">
        <v>62</v>
      </c>
      <c r="C49" s="11" t="s">
        <v>246</v>
      </c>
      <c r="D49" s="16" t="s">
        <v>660</v>
      </c>
      <c r="E49" s="30"/>
      <c r="F49" s="30">
        <v>616.16</v>
      </c>
      <c r="G49" s="7">
        <f t="shared" si="0"/>
        <v>20843.724999999762</v>
      </c>
    </row>
    <row r="50" spans="1:7" x14ac:dyDescent="0.25">
      <c r="A50" s="5">
        <v>44819</v>
      </c>
      <c r="B50" s="11" t="s">
        <v>63</v>
      </c>
      <c r="C50" s="11" t="s">
        <v>247</v>
      </c>
      <c r="D50" s="16" t="s">
        <v>661</v>
      </c>
      <c r="E50" s="30"/>
      <c r="F50" s="30">
        <v>1138.21</v>
      </c>
      <c r="G50" s="7">
        <f t="shared" si="0"/>
        <v>19705.514999999763</v>
      </c>
    </row>
    <row r="51" spans="1:7" x14ac:dyDescent="0.25">
      <c r="A51" s="5">
        <v>44819</v>
      </c>
      <c r="B51" s="11" t="s">
        <v>64</v>
      </c>
      <c r="C51" s="11" t="s">
        <v>248</v>
      </c>
      <c r="D51" s="16" t="s">
        <v>662</v>
      </c>
      <c r="E51" s="30"/>
      <c r="F51" s="30">
        <v>280.85000000000002</v>
      </c>
      <c r="G51" s="7">
        <f t="shared" si="0"/>
        <v>19424.664999999764</v>
      </c>
    </row>
    <row r="52" spans="1:7" x14ac:dyDescent="0.25">
      <c r="A52" s="5">
        <v>44819</v>
      </c>
      <c r="B52" s="11" t="s">
        <v>65</v>
      </c>
      <c r="C52" s="11" t="s">
        <v>249</v>
      </c>
      <c r="D52" s="16" t="s">
        <v>663</v>
      </c>
      <c r="E52" s="30"/>
      <c r="F52" s="30">
        <v>546.09</v>
      </c>
      <c r="G52" s="7">
        <f t="shared" si="0"/>
        <v>18878.574999999764</v>
      </c>
    </row>
    <row r="53" spans="1:7" x14ac:dyDescent="0.25">
      <c r="A53" s="5">
        <v>44819</v>
      </c>
      <c r="B53" s="11" t="s">
        <v>66</v>
      </c>
      <c r="C53" s="11" t="s">
        <v>250</v>
      </c>
      <c r="D53" s="16" t="s">
        <v>664</v>
      </c>
      <c r="E53" s="30"/>
      <c r="F53" s="30">
        <v>1062.18</v>
      </c>
      <c r="G53" s="7">
        <f t="shared" si="0"/>
        <v>17816.394999999764</v>
      </c>
    </row>
    <row r="54" spans="1:7" x14ac:dyDescent="0.25">
      <c r="A54" s="5">
        <v>44819</v>
      </c>
      <c r="B54" s="11" t="s">
        <v>67</v>
      </c>
      <c r="C54" s="11" t="s">
        <v>251</v>
      </c>
      <c r="D54" s="16" t="s">
        <v>665</v>
      </c>
      <c r="E54" s="30"/>
      <c r="F54" s="30">
        <v>320.17</v>
      </c>
      <c r="G54" s="7">
        <f t="shared" si="0"/>
        <v>17496.224999999766</v>
      </c>
    </row>
    <row r="55" spans="1:7" x14ac:dyDescent="0.25">
      <c r="A55" s="5">
        <v>44819</v>
      </c>
      <c r="B55" s="11" t="s">
        <v>68</v>
      </c>
      <c r="C55" s="11" t="s">
        <v>252</v>
      </c>
      <c r="D55" s="16" t="s">
        <v>666</v>
      </c>
      <c r="E55" s="30"/>
      <c r="F55" s="30">
        <v>46.46</v>
      </c>
      <c r="G55" s="7">
        <f t="shared" si="0"/>
        <v>17449.764999999767</v>
      </c>
    </row>
    <row r="56" spans="1:7" x14ac:dyDescent="0.25">
      <c r="A56" s="5">
        <v>44819</v>
      </c>
      <c r="B56" s="11" t="s">
        <v>69</v>
      </c>
      <c r="C56" s="11" t="s">
        <v>253</v>
      </c>
      <c r="D56" s="16" t="s">
        <v>667</v>
      </c>
      <c r="E56" s="30"/>
      <c r="F56" s="30">
        <v>108.74</v>
      </c>
      <c r="G56" s="7">
        <f t="shared" si="0"/>
        <v>17341.024999999765</v>
      </c>
    </row>
    <row r="57" spans="1:7" x14ac:dyDescent="0.25">
      <c r="A57" s="5">
        <v>44819</v>
      </c>
      <c r="B57" s="11" t="s">
        <v>70</v>
      </c>
      <c r="C57" s="11" t="s">
        <v>254</v>
      </c>
      <c r="D57" s="16" t="s">
        <v>668</v>
      </c>
      <c r="E57" s="30"/>
      <c r="F57" s="30">
        <v>2639</v>
      </c>
      <c r="G57" s="7">
        <f t="shared" si="0"/>
        <v>14702.024999999765</v>
      </c>
    </row>
    <row r="58" spans="1:7" x14ac:dyDescent="0.25">
      <c r="A58" s="5">
        <v>44819</v>
      </c>
      <c r="B58" s="11" t="s">
        <v>71</v>
      </c>
      <c r="C58" s="11" t="s">
        <v>255</v>
      </c>
      <c r="D58" s="16" t="s">
        <v>669</v>
      </c>
      <c r="E58" s="30"/>
      <c r="F58" s="30">
        <v>1210.06</v>
      </c>
      <c r="G58" s="7">
        <f t="shared" si="0"/>
        <v>13491.964999999765</v>
      </c>
    </row>
    <row r="59" spans="1:7" x14ac:dyDescent="0.25">
      <c r="A59" s="5">
        <v>44819</v>
      </c>
      <c r="B59" s="11" t="s">
        <v>72</v>
      </c>
      <c r="C59" s="11" t="s">
        <v>256</v>
      </c>
      <c r="D59" s="16" t="s">
        <v>670</v>
      </c>
      <c r="E59" s="30"/>
      <c r="F59" s="30">
        <v>80.08</v>
      </c>
      <c r="G59" s="7">
        <f t="shared" si="0"/>
        <v>13411.884999999766</v>
      </c>
    </row>
    <row r="60" spans="1:7" x14ac:dyDescent="0.25">
      <c r="A60" s="5">
        <v>44819</v>
      </c>
      <c r="B60" s="11" t="s">
        <v>73</v>
      </c>
      <c r="C60" s="11" t="s">
        <v>257</v>
      </c>
      <c r="D60" s="16" t="s">
        <v>671</v>
      </c>
      <c r="E60" s="30"/>
      <c r="F60" s="30">
        <v>85.32</v>
      </c>
      <c r="G60" s="7">
        <f t="shared" si="0"/>
        <v>13326.564999999766</v>
      </c>
    </row>
    <row r="61" spans="1:7" x14ac:dyDescent="0.25">
      <c r="A61" s="5">
        <v>44819</v>
      </c>
      <c r="B61" s="11" t="s">
        <v>74</v>
      </c>
      <c r="C61" s="11" t="s">
        <v>258</v>
      </c>
      <c r="D61" s="16" t="s">
        <v>672</v>
      </c>
      <c r="E61" s="30"/>
      <c r="F61" s="30">
        <v>191.46</v>
      </c>
      <c r="G61" s="7">
        <f t="shared" si="0"/>
        <v>13135.104999999767</v>
      </c>
    </row>
    <row r="62" spans="1:7" x14ac:dyDescent="0.25">
      <c r="A62" s="5">
        <v>44821</v>
      </c>
      <c r="B62" s="11" t="s">
        <v>75</v>
      </c>
      <c r="C62" s="11" t="s">
        <v>259</v>
      </c>
      <c r="D62" s="16" t="s">
        <v>673</v>
      </c>
      <c r="E62" s="30"/>
      <c r="F62" s="30">
        <v>354.89</v>
      </c>
      <c r="G62" s="7">
        <f t="shared" si="0"/>
        <v>12780.214999999767</v>
      </c>
    </row>
    <row r="63" spans="1:7" x14ac:dyDescent="0.25">
      <c r="A63" s="5">
        <v>44821</v>
      </c>
      <c r="B63" s="11" t="s">
        <v>76</v>
      </c>
      <c r="C63" s="11" t="s">
        <v>260</v>
      </c>
      <c r="D63" s="16" t="s">
        <v>674</v>
      </c>
      <c r="E63" s="30"/>
      <c r="F63" s="30">
        <v>45.96</v>
      </c>
      <c r="G63" s="7">
        <f t="shared" si="0"/>
        <v>12734.254999999768</v>
      </c>
    </row>
    <row r="64" spans="1:7" x14ac:dyDescent="0.25">
      <c r="A64" s="5">
        <v>44821</v>
      </c>
      <c r="B64" s="11" t="s">
        <v>77</v>
      </c>
      <c r="C64" s="11" t="s">
        <v>261</v>
      </c>
      <c r="D64" s="16" t="s">
        <v>675</v>
      </c>
      <c r="E64" s="30"/>
      <c r="F64" s="30">
        <v>4563</v>
      </c>
      <c r="G64" s="7">
        <f t="shared" si="0"/>
        <v>8171.2549999997682</v>
      </c>
    </row>
    <row r="65" spans="1:7" x14ac:dyDescent="0.25">
      <c r="A65" s="5">
        <v>44823</v>
      </c>
      <c r="B65" s="11" t="s">
        <v>78</v>
      </c>
      <c r="C65" s="11" t="s">
        <v>262</v>
      </c>
      <c r="D65" s="16" t="s">
        <v>676</v>
      </c>
      <c r="E65" s="30"/>
      <c r="F65" s="30">
        <v>920</v>
      </c>
      <c r="G65" s="7">
        <f t="shared" si="0"/>
        <v>7251.2549999997682</v>
      </c>
    </row>
    <row r="66" spans="1:7" x14ac:dyDescent="0.25">
      <c r="A66" s="5">
        <v>44823</v>
      </c>
      <c r="B66" s="11" t="s">
        <v>79</v>
      </c>
      <c r="C66" s="11" t="s">
        <v>263</v>
      </c>
      <c r="D66" s="16" t="s">
        <v>677</v>
      </c>
      <c r="E66" s="30">
        <v>5891.41</v>
      </c>
      <c r="F66" s="30"/>
      <c r="G66" s="7">
        <f t="shared" si="0"/>
        <v>13142.664999999768</v>
      </c>
    </row>
    <row r="67" spans="1:7" x14ac:dyDescent="0.25">
      <c r="A67" s="5">
        <v>44823</v>
      </c>
      <c r="B67" s="11" t="s">
        <v>80</v>
      </c>
      <c r="C67" s="11" t="s">
        <v>264</v>
      </c>
      <c r="D67" s="16" t="s">
        <v>678</v>
      </c>
      <c r="E67" s="30"/>
      <c r="F67" s="30">
        <v>9.25</v>
      </c>
      <c r="G67" s="7">
        <f t="shared" si="0"/>
        <v>13133.414999999768</v>
      </c>
    </row>
    <row r="68" spans="1:7" x14ac:dyDescent="0.25">
      <c r="A68" s="5">
        <v>44824</v>
      </c>
      <c r="B68" s="11" t="s">
        <v>81</v>
      </c>
      <c r="C68" s="11" t="s">
        <v>265</v>
      </c>
      <c r="D68" s="16" t="s">
        <v>679</v>
      </c>
      <c r="E68" s="9">
        <v>162.6</v>
      </c>
      <c r="F68" s="9"/>
      <c r="G68" s="7">
        <f t="shared" ref="G68:G131" si="1">G67+E68-F68</f>
        <v>13296.014999999768</v>
      </c>
    </row>
    <row r="69" spans="1:7" x14ac:dyDescent="0.25">
      <c r="A69" s="5">
        <v>44824</v>
      </c>
      <c r="B69" s="11" t="s">
        <v>82</v>
      </c>
      <c r="C69" s="11" t="s">
        <v>266</v>
      </c>
      <c r="D69" s="16" t="s">
        <v>680</v>
      </c>
      <c r="E69" s="30"/>
      <c r="F69" s="30">
        <v>1474.93</v>
      </c>
      <c r="G69" s="7">
        <f t="shared" si="1"/>
        <v>11821.084999999768</v>
      </c>
    </row>
    <row r="70" spans="1:7" x14ac:dyDescent="0.25">
      <c r="A70" s="29">
        <v>44824</v>
      </c>
      <c r="B70" s="11" t="s">
        <v>83</v>
      </c>
      <c r="C70" s="11" t="s">
        <v>267</v>
      </c>
      <c r="D70" s="16" t="s">
        <v>681</v>
      </c>
      <c r="E70" s="30"/>
      <c r="F70" s="30">
        <v>1050.6099999999999</v>
      </c>
      <c r="G70" s="7">
        <f t="shared" si="1"/>
        <v>10770.474999999768</v>
      </c>
    </row>
    <row r="71" spans="1:7" x14ac:dyDescent="0.25">
      <c r="A71" s="5">
        <v>44824</v>
      </c>
      <c r="B71" s="11" t="s">
        <v>84</v>
      </c>
      <c r="C71" s="11" t="s">
        <v>268</v>
      </c>
      <c r="D71" s="16" t="s">
        <v>682</v>
      </c>
      <c r="E71" s="30"/>
      <c r="F71" s="30">
        <v>6.9</v>
      </c>
      <c r="G71" s="7">
        <f t="shared" si="1"/>
        <v>10763.574999999768</v>
      </c>
    </row>
    <row r="72" spans="1:7" x14ac:dyDescent="0.25">
      <c r="A72" s="5">
        <v>44825</v>
      </c>
      <c r="B72" s="11" t="s">
        <v>85</v>
      </c>
      <c r="C72" s="11" t="s">
        <v>269</v>
      </c>
      <c r="D72" s="16" t="s">
        <v>683</v>
      </c>
      <c r="E72" s="30">
        <v>2639.65</v>
      </c>
      <c r="F72" s="30"/>
      <c r="G72" s="7">
        <f t="shared" si="1"/>
        <v>13403.224999999768</v>
      </c>
    </row>
    <row r="73" spans="1:7" x14ac:dyDescent="0.25">
      <c r="A73" s="5">
        <v>44825</v>
      </c>
      <c r="B73" s="11" t="s">
        <v>86</v>
      </c>
      <c r="C73" s="11" t="s">
        <v>270</v>
      </c>
      <c r="D73" s="16" t="s">
        <v>684</v>
      </c>
      <c r="E73" s="30"/>
      <c r="F73" s="30">
        <v>10.57</v>
      </c>
      <c r="G73" s="7">
        <f t="shared" si="1"/>
        <v>13392.654999999768</v>
      </c>
    </row>
    <row r="74" spans="1:7" x14ac:dyDescent="0.25">
      <c r="A74" s="5">
        <v>44827</v>
      </c>
      <c r="B74" s="11" t="s">
        <v>87</v>
      </c>
      <c r="C74" s="11" t="s">
        <v>271</v>
      </c>
      <c r="D74" s="16" t="s">
        <v>685</v>
      </c>
      <c r="E74" s="30">
        <v>622</v>
      </c>
      <c r="F74" s="30"/>
      <c r="G74" s="7">
        <f t="shared" si="1"/>
        <v>14014.654999999768</v>
      </c>
    </row>
    <row r="75" spans="1:7" x14ac:dyDescent="0.25">
      <c r="A75" s="5">
        <v>44827</v>
      </c>
      <c r="B75" s="11" t="s">
        <v>88</v>
      </c>
      <c r="C75" s="11" t="s">
        <v>272</v>
      </c>
      <c r="D75" s="16" t="s">
        <v>686</v>
      </c>
      <c r="E75" s="30"/>
      <c r="F75" s="30">
        <v>2.1829999999999998</v>
      </c>
      <c r="G75" s="7">
        <f t="shared" si="1"/>
        <v>14012.471999999767</v>
      </c>
    </row>
    <row r="76" spans="1:7" x14ac:dyDescent="0.25">
      <c r="A76" s="5">
        <v>44827</v>
      </c>
      <c r="B76" s="11" t="s">
        <v>89</v>
      </c>
      <c r="C76" s="11" t="s">
        <v>273</v>
      </c>
      <c r="D76" s="16" t="s">
        <v>687</v>
      </c>
      <c r="E76" s="30">
        <v>21144.92</v>
      </c>
      <c r="F76" s="30"/>
      <c r="G76" s="7">
        <f t="shared" si="1"/>
        <v>35157.391999999767</v>
      </c>
    </row>
    <row r="77" spans="1:7" x14ac:dyDescent="0.25">
      <c r="A77" s="5">
        <v>44827</v>
      </c>
      <c r="B77" s="11" t="s">
        <v>90</v>
      </c>
      <c r="C77" s="11" t="s">
        <v>274</v>
      </c>
      <c r="D77" s="16" t="s">
        <v>688</v>
      </c>
      <c r="E77" s="30"/>
      <c r="F77" s="30">
        <v>192.43</v>
      </c>
      <c r="G77" s="7">
        <f t="shared" si="1"/>
        <v>34964.961999999767</v>
      </c>
    </row>
    <row r="78" spans="1:7" x14ac:dyDescent="0.25">
      <c r="A78" s="5">
        <v>44827</v>
      </c>
      <c r="B78" s="11" t="s">
        <v>91</v>
      </c>
      <c r="C78" s="11" t="s">
        <v>275</v>
      </c>
      <c r="D78" s="16" t="s">
        <v>689</v>
      </c>
      <c r="E78" s="30"/>
      <c r="F78" s="30">
        <v>30</v>
      </c>
      <c r="G78" s="7">
        <f t="shared" si="1"/>
        <v>34934.961999999767</v>
      </c>
    </row>
    <row r="79" spans="1:7" x14ac:dyDescent="0.25">
      <c r="A79" s="5">
        <v>44827</v>
      </c>
      <c r="B79" s="11" t="s">
        <v>92</v>
      </c>
      <c r="C79" s="11" t="s">
        <v>276</v>
      </c>
      <c r="D79" s="16" t="s">
        <v>690</v>
      </c>
      <c r="E79" s="30"/>
      <c r="F79" s="30">
        <v>804.89</v>
      </c>
      <c r="G79" s="7">
        <f t="shared" si="1"/>
        <v>34130.071999999767</v>
      </c>
    </row>
    <row r="80" spans="1:7" x14ac:dyDescent="0.25">
      <c r="A80" s="5">
        <v>44829</v>
      </c>
      <c r="B80" s="11" t="s">
        <v>93</v>
      </c>
      <c r="C80" s="11" t="s">
        <v>277</v>
      </c>
      <c r="D80" s="16" t="s">
        <v>691</v>
      </c>
      <c r="E80" s="30"/>
      <c r="F80" s="30">
        <v>115</v>
      </c>
      <c r="G80" s="7">
        <f t="shared" si="1"/>
        <v>34015.071999999767</v>
      </c>
    </row>
    <row r="81" spans="1:7" x14ac:dyDescent="0.25">
      <c r="A81" s="5">
        <v>44829</v>
      </c>
      <c r="B81" s="11" t="s">
        <v>94</v>
      </c>
      <c r="C81" s="11" t="s">
        <v>278</v>
      </c>
      <c r="D81" s="16" t="s">
        <v>692</v>
      </c>
      <c r="E81" s="30"/>
      <c r="F81" s="30">
        <v>77.88</v>
      </c>
      <c r="G81" s="7">
        <f t="shared" si="1"/>
        <v>33937.19199999977</v>
      </c>
    </row>
    <row r="82" spans="1:7" x14ac:dyDescent="0.25">
      <c r="A82" s="5">
        <v>44829</v>
      </c>
      <c r="B82" s="11" t="s">
        <v>95</v>
      </c>
      <c r="C82" s="11" t="s">
        <v>279</v>
      </c>
      <c r="D82" s="16" t="s">
        <v>693</v>
      </c>
      <c r="E82" s="30"/>
      <c r="F82" s="30">
        <v>3017.18</v>
      </c>
      <c r="G82" s="7">
        <f t="shared" si="1"/>
        <v>30920.01199999977</v>
      </c>
    </row>
    <row r="83" spans="1:7" x14ac:dyDescent="0.25">
      <c r="A83" s="5">
        <v>44829</v>
      </c>
      <c r="B83" s="11" t="s">
        <v>96</v>
      </c>
      <c r="C83" s="11" t="s">
        <v>280</v>
      </c>
      <c r="D83" s="16" t="s">
        <v>694</v>
      </c>
      <c r="E83" s="30"/>
      <c r="F83" s="30">
        <v>4572.67</v>
      </c>
      <c r="G83" s="7">
        <f t="shared" si="1"/>
        <v>26347.341999999771</v>
      </c>
    </row>
    <row r="84" spans="1:7" x14ac:dyDescent="0.25">
      <c r="A84" s="5">
        <v>44829</v>
      </c>
      <c r="B84" s="11" t="s">
        <v>97</v>
      </c>
      <c r="C84" s="11" t="s">
        <v>281</v>
      </c>
      <c r="D84" s="16" t="s">
        <v>695</v>
      </c>
      <c r="E84" s="30"/>
      <c r="F84" s="30">
        <v>1054.56</v>
      </c>
      <c r="G84" s="7">
        <f t="shared" si="1"/>
        <v>25292.78199999977</v>
      </c>
    </row>
    <row r="85" spans="1:7" x14ac:dyDescent="0.25">
      <c r="A85" s="5">
        <v>44830</v>
      </c>
      <c r="B85" s="11" t="s">
        <v>98</v>
      </c>
      <c r="C85" s="11" t="s">
        <v>282</v>
      </c>
      <c r="D85" s="16" t="s">
        <v>696</v>
      </c>
      <c r="E85" s="9"/>
      <c r="F85" s="9">
        <v>117.81</v>
      </c>
      <c r="G85" s="7">
        <f t="shared" si="1"/>
        <v>25174.971999999769</v>
      </c>
    </row>
    <row r="86" spans="1:7" x14ac:dyDescent="0.25">
      <c r="A86" s="5">
        <v>44830</v>
      </c>
      <c r="B86" s="11" t="s">
        <v>99</v>
      </c>
      <c r="C86" s="11" t="s">
        <v>283</v>
      </c>
      <c r="D86" s="16" t="s">
        <v>697</v>
      </c>
      <c r="E86" s="30">
        <v>289.08999999999997</v>
      </c>
      <c r="F86" s="30"/>
      <c r="G86" s="7">
        <f t="shared" si="1"/>
        <v>25464.061999999769</v>
      </c>
    </row>
    <row r="87" spans="1:7" x14ac:dyDescent="0.25">
      <c r="A87" s="5">
        <v>44830</v>
      </c>
      <c r="B87" s="11" t="s">
        <v>100</v>
      </c>
      <c r="C87" s="11" t="s">
        <v>284</v>
      </c>
      <c r="D87" s="16" t="s">
        <v>698</v>
      </c>
      <c r="E87" s="30"/>
      <c r="F87" s="30">
        <v>1.3</v>
      </c>
      <c r="G87" s="7">
        <f t="shared" si="1"/>
        <v>25462.76199999977</v>
      </c>
    </row>
    <row r="88" spans="1:7" x14ac:dyDescent="0.25">
      <c r="A88" s="12">
        <v>44830</v>
      </c>
      <c r="B88" s="11" t="s">
        <v>101</v>
      </c>
      <c r="C88" s="11" t="s">
        <v>285</v>
      </c>
      <c r="D88" s="16" t="s">
        <v>699</v>
      </c>
      <c r="E88" s="30">
        <v>780</v>
      </c>
      <c r="F88" s="30"/>
      <c r="G88" s="7">
        <f t="shared" si="1"/>
        <v>26242.76199999977</v>
      </c>
    </row>
    <row r="89" spans="1:7" x14ac:dyDescent="0.25">
      <c r="A89" s="12">
        <v>44830</v>
      </c>
      <c r="B89" s="11" t="s">
        <v>102</v>
      </c>
      <c r="C89" s="11" t="s">
        <v>286</v>
      </c>
      <c r="D89" s="16" t="s">
        <v>700</v>
      </c>
      <c r="E89" s="32"/>
      <c r="F89" s="32">
        <v>1620</v>
      </c>
      <c r="G89" s="7">
        <f t="shared" si="1"/>
        <v>24622.76199999977</v>
      </c>
    </row>
    <row r="90" spans="1:7" x14ac:dyDescent="0.25">
      <c r="A90" s="5">
        <v>44830</v>
      </c>
      <c r="B90" s="11" t="s">
        <v>103</v>
      </c>
      <c r="C90" s="11" t="s">
        <v>287</v>
      </c>
      <c r="D90" s="16" t="s">
        <v>701</v>
      </c>
      <c r="E90" s="30"/>
      <c r="F90" s="30">
        <v>2448.44</v>
      </c>
      <c r="G90" s="7">
        <f t="shared" si="1"/>
        <v>22174.321999999771</v>
      </c>
    </row>
    <row r="91" spans="1:7" x14ac:dyDescent="0.25">
      <c r="A91" s="5">
        <v>44831</v>
      </c>
      <c r="B91" s="11" t="s">
        <v>104</v>
      </c>
      <c r="C91" s="11" t="s">
        <v>288</v>
      </c>
      <c r="D91" s="16" t="s">
        <v>702</v>
      </c>
      <c r="E91" s="30"/>
      <c r="F91" s="30">
        <v>1517.42</v>
      </c>
      <c r="G91" s="7">
        <f t="shared" si="1"/>
        <v>20656.901999999769</v>
      </c>
    </row>
    <row r="92" spans="1:7" x14ac:dyDescent="0.25">
      <c r="A92" s="5">
        <v>44831</v>
      </c>
      <c r="B92" s="11" t="s">
        <v>105</v>
      </c>
      <c r="C92" s="11" t="s">
        <v>289</v>
      </c>
      <c r="D92" s="16" t="s">
        <v>703</v>
      </c>
      <c r="E92" s="30">
        <v>194.54</v>
      </c>
      <c r="F92" s="30"/>
      <c r="G92" s="7">
        <f t="shared" si="1"/>
        <v>20851.44199999977</v>
      </c>
    </row>
    <row r="93" spans="1:7" x14ac:dyDescent="0.25">
      <c r="A93" s="5">
        <v>44831</v>
      </c>
      <c r="B93" s="11" t="s">
        <v>106</v>
      </c>
      <c r="C93" s="11" t="s">
        <v>290</v>
      </c>
      <c r="D93" s="16" t="s">
        <v>704</v>
      </c>
      <c r="E93" s="30"/>
      <c r="F93" s="30">
        <v>8.9</v>
      </c>
      <c r="G93" s="7">
        <f t="shared" si="1"/>
        <v>20842.541999999768</v>
      </c>
    </row>
    <row r="94" spans="1:7" x14ac:dyDescent="0.25">
      <c r="A94" s="5">
        <v>44831</v>
      </c>
      <c r="B94" s="11" t="s">
        <v>107</v>
      </c>
      <c r="C94" s="11" t="s">
        <v>291</v>
      </c>
      <c r="D94" s="16" t="s">
        <v>705</v>
      </c>
      <c r="E94" s="30"/>
      <c r="F94" s="30">
        <v>2654.66</v>
      </c>
      <c r="G94" s="7">
        <f t="shared" si="1"/>
        <v>18187.881999999769</v>
      </c>
    </row>
    <row r="95" spans="1:7" x14ac:dyDescent="0.25">
      <c r="A95" s="5">
        <v>44832</v>
      </c>
      <c r="B95" s="11" t="s">
        <v>108</v>
      </c>
      <c r="C95" s="11" t="s">
        <v>292</v>
      </c>
      <c r="D95" s="16" t="s">
        <v>706</v>
      </c>
      <c r="E95" s="30"/>
      <c r="F95" s="30">
        <v>442.18</v>
      </c>
      <c r="G95" s="7">
        <f t="shared" si="1"/>
        <v>17745.701999999768</v>
      </c>
    </row>
    <row r="96" spans="1:7" x14ac:dyDescent="0.25">
      <c r="A96" s="5">
        <v>44832</v>
      </c>
      <c r="B96" s="11" t="s">
        <v>109</v>
      </c>
      <c r="C96" s="11" t="s">
        <v>293</v>
      </c>
      <c r="D96" s="16" t="s">
        <v>707</v>
      </c>
      <c r="E96" s="30"/>
      <c r="F96" s="30">
        <v>1058.33</v>
      </c>
      <c r="G96" s="7">
        <f t="shared" si="1"/>
        <v>16687.37199999977</v>
      </c>
    </row>
    <row r="97" spans="1:7" x14ac:dyDescent="0.25">
      <c r="A97" s="5">
        <v>44832</v>
      </c>
      <c r="B97" s="11" t="s">
        <v>110</v>
      </c>
      <c r="C97" s="11" t="s">
        <v>294</v>
      </c>
      <c r="D97" s="16" t="s">
        <v>708</v>
      </c>
      <c r="E97" s="30"/>
      <c r="F97" s="30">
        <v>82</v>
      </c>
      <c r="G97" s="7">
        <f t="shared" si="1"/>
        <v>16605.37199999977</v>
      </c>
    </row>
    <row r="98" spans="1:7" x14ac:dyDescent="0.25">
      <c r="A98" s="5">
        <v>44833</v>
      </c>
      <c r="B98" s="11" t="s">
        <v>111</v>
      </c>
      <c r="C98" s="11" t="s">
        <v>295</v>
      </c>
      <c r="D98" s="16" t="s">
        <v>709</v>
      </c>
      <c r="E98" s="30"/>
      <c r="F98" s="30">
        <v>1624.67</v>
      </c>
      <c r="G98" s="7">
        <f t="shared" si="1"/>
        <v>14980.70199999977</v>
      </c>
    </row>
    <row r="99" spans="1:7" x14ac:dyDescent="0.25">
      <c r="A99" s="5">
        <v>44834</v>
      </c>
      <c r="B99" s="11" t="s">
        <v>112</v>
      </c>
      <c r="C99" s="11" t="s">
        <v>296</v>
      </c>
      <c r="D99" s="16" t="s">
        <v>710</v>
      </c>
      <c r="E99" s="30">
        <v>30000</v>
      </c>
      <c r="F99" s="30"/>
      <c r="G99" s="7">
        <f t="shared" si="1"/>
        <v>44980.701999999772</v>
      </c>
    </row>
    <row r="100" spans="1:7" x14ac:dyDescent="0.25">
      <c r="A100" s="5">
        <v>44834</v>
      </c>
      <c r="B100" s="11" t="s">
        <v>113</v>
      </c>
      <c r="C100" s="11" t="s">
        <v>297</v>
      </c>
      <c r="D100" s="16" t="s">
        <v>711</v>
      </c>
      <c r="E100" s="30"/>
      <c r="F100" s="30">
        <v>2788.07</v>
      </c>
      <c r="G100" s="7">
        <f t="shared" si="1"/>
        <v>42192.631999999772</v>
      </c>
    </row>
    <row r="101" spans="1:7" x14ac:dyDescent="0.25">
      <c r="A101" s="5">
        <v>44834</v>
      </c>
      <c r="B101" s="11" t="s">
        <v>114</v>
      </c>
      <c r="C101" s="11" t="s">
        <v>298</v>
      </c>
      <c r="D101" s="16" t="s">
        <v>712</v>
      </c>
      <c r="E101" s="30"/>
      <c r="F101" s="30">
        <v>4225.29</v>
      </c>
      <c r="G101" s="7">
        <f t="shared" si="1"/>
        <v>37967.341999999771</v>
      </c>
    </row>
    <row r="102" spans="1:7" x14ac:dyDescent="0.25">
      <c r="A102" s="5">
        <v>44834</v>
      </c>
      <c r="B102" s="11" t="s">
        <v>115</v>
      </c>
      <c r="C102" s="11" t="s">
        <v>299</v>
      </c>
      <c r="D102" s="16" t="s">
        <v>713</v>
      </c>
      <c r="E102" s="30"/>
      <c r="F102" s="30">
        <v>810.46</v>
      </c>
      <c r="G102" s="7">
        <f t="shared" si="1"/>
        <v>37156.881999999772</v>
      </c>
    </row>
    <row r="103" spans="1:7" x14ac:dyDescent="0.25">
      <c r="A103" s="5">
        <v>44834</v>
      </c>
      <c r="B103" s="11" t="s">
        <v>116</v>
      </c>
      <c r="C103" s="11" t="s">
        <v>300</v>
      </c>
      <c r="D103" s="16" t="s">
        <v>714</v>
      </c>
      <c r="E103" s="30"/>
      <c r="F103" s="30">
        <v>12</v>
      </c>
      <c r="G103" s="7">
        <f t="shared" si="1"/>
        <v>37144.881999999772</v>
      </c>
    </row>
    <row r="104" spans="1:7" x14ac:dyDescent="0.25">
      <c r="A104" s="5">
        <v>44834</v>
      </c>
      <c r="B104" s="11" t="s">
        <v>117</v>
      </c>
      <c r="C104" s="11" t="s">
        <v>301</v>
      </c>
      <c r="D104" s="16" t="s">
        <v>715</v>
      </c>
      <c r="E104" s="30"/>
      <c r="F104" s="30">
        <v>480</v>
      </c>
      <c r="G104" s="7">
        <f t="shared" si="1"/>
        <v>36664.881999999772</v>
      </c>
    </row>
    <row r="105" spans="1:7" x14ac:dyDescent="0.25">
      <c r="A105" s="5">
        <v>44834</v>
      </c>
      <c r="B105" s="11" t="s">
        <v>118</v>
      </c>
      <c r="C105" s="11" t="s">
        <v>302</v>
      </c>
      <c r="D105" s="16" t="s">
        <v>716</v>
      </c>
      <c r="E105" s="30"/>
      <c r="F105" s="30">
        <v>11931.7</v>
      </c>
      <c r="G105" s="7">
        <f t="shared" si="1"/>
        <v>24733.181999999772</v>
      </c>
    </row>
    <row r="106" spans="1:7" x14ac:dyDescent="0.25">
      <c r="A106" s="5">
        <v>44834</v>
      </c>
      <c r="B106" s="11" t="s">
        <v>119</v>
      </c>
      <c r="C106" s="11" t="s">
        <v>303</v>
      </c>
      <c r="D106" s="16" t="s">
        <v>717</v>
      </c>
      <c r="E106" s="30"/>
      <c r="F106" s="30">
        <v>63.07</v>
      </c>
      <c r="G106" s="7">
        <f t="shared" si="1"/>
        <v>24670.111999999772</v>
      </c>
    </row>
    <row r="107" spans="1:7" x14ac:dyDescent="0.25">
      <c r="A107" s="5">
        <v>44834</v>
      </c>
      <c r="B107" s="11" t="s">
        <v>120</v>
      </c>
      <c r="C107" s="11" t="s">
        <v>304</v>
      </c>
      <c r="D107" s="16" t="s">
        <v>718</v>
      </c>
      <c r="E107" s="30">
        <v>2696.01</v>
      </c>
      <c r="F107" s="30"/>
      <c r="G107" s="7">
        <f>G106+E107-F107</f>
        <v>27366.12199999977</v>
      </c>
    </row>
    <row r="108" spans="1:7" x14ac:dyDescent="0.25">
      <c r="A108" s="5">
        <v>44834</v>
      </c>
      <c r="B108" s="11" t="s">
        <v>121</v>
      </c>
      <c r="C108" s="11" t="s">
        <v>305</v>
      </c>
      <c r="D108" s="16" t="s">
        <v>719</v>
      </c>
      <c r="E108" s="30"/>
      <c r="F108" s="30">
        <v>110</v>
      </c>
      <c r="G108" s="7">
        <f>G107+E108-F108</f>
        <v>27256.12199999977</v>
      </c>
    </row>
    <row r="109" spans="1:7" x14ac:dyDescent="0.25">
      <c r="A109" s="5">
        <v>44834</v>
      </c>
      <c r="B109" s="11" t="s">
        <v>122</v>
      </c>
      <c r="C109" s="11" t="s">
        <v>306</v>
      </c>
      <c r="D109" s="16" t="s">
        <v>720</v>
      </c>
      <c r="E109" s="30"/>
      <c r="F109" s="30">
        <v>15.14</v>
      </c>
      <c r="G109" s="7">
        <f t="shared" si="1"/>
        <v>27240.981999999771</v>
      </c>
    </row>
    <row r="110" spans="1:7" x14ac:dyDescent="0.25">
      <c r="A110" s="5">
        <v>44834</v>
      </c>
      <c r="B110" s="11" t="s">
        <v>123</v>
      </c>
      <c r="C110" s="11" t="s">
        <v>307</v>
      </c>
      <c r="D110" s="16" t="s">
        <v>721</v>
      </c>
      <c r="E110" s="30"/>
      <c r="F110" s="30">
        <v>516.99</v>
      </c>
      <c r="G110" s="7">
        <f t="shared" si="1"/>
        <v>26723.991999999769</v>
      </c>
    </row>
    <row r="111" spans="1:7" x14ac:dyDescent="0.25">
      <c r="A111" s="5">
        <v>44834</v>
      </c>
      <c r="B111" s="11" t="s">
        <v>124</v>
      </c>
      <c r="C111" s="11" t="s">
        <v>308</v>
      </c>
      <c r="D111" s="16" t="s">
        <v>722</v>
      </c>
      <c r="E111" s="30"/>
      <c r="F111" s="30">
        <v>219.25</v>
      </c>
      <c r="G111" s="7">
        <f t="shared" si="1"/>
        <v>26504.741999999769</v>
      </c>
    </row>
    <row r="112" spans="1:7" x14ac:dyDescent="0.25">
      <c r="A112" s="5">
        <v>44834</v>
      </c>
      <c r="B112" s="11" t="s">
        <v>125</v>
      </c>
      <c r="C112" s="11" t="s">
        <v>309</v>
      </c>
      <c r="D112" s="16" t="s">
        <v>723</v>
      </c>
      <c r="E112" s="30"/>
      <c r="F112" s="30">
        <v>63.24</v>
      </c>
      <c r="G112" s="7">
        <f t="shared" si="1"/>
        <v>26441.501999999768</v>
      </c>
    </row>
    <row r="113" spans="1:9" x14ac:dyDescent="0.25">
      <c r="A113" s="12">
        <v>44834</v>
      </c>
      <c r="B113" s="11" t="s">
        <v>126</v>
      </c>
      <c r="C113" s="11" t="s">
        <v>310</v>
      </c>
      <c r="D113" s="16" t="s">
        <v>724</v>
      </c>
      <c r="E113" s="32"/>
      <c r="F113" s="32">
        <v>11.76</v>
      </c>
      <c r="G113" s="7">
        <f t="shared" si="1"/>
        <v>26429.741999999769</v>
      </c>
    </row>
    <row r="114" spans="1:9" x14ac:dyDescent="0.25">
      <c r="A114" s="5">
        <v>44834</v>
      </c>
      <c r="B114" s="11" t="s">
        <v>127</v>
      </c>
      <c r="C114" s="11" t="s">
        <v>311</v>
      </c>
      <c r="D114" s="16" t="s">
        <v>725</v>
      </c>
      <c r="E114" s="30">
        <v>38.74</v>
      </c>
      <c r="F114" s="30"/>
      <c r="G114" s="7">
        <f t="shared" si="1"/>
        <v>26468.481999999771</v>
      </c>
    </row>
    <row r="115" spans="1:9" x14ac:dyDescent="0.25">
      <c r="A115" s="5">
        <v>44834</v>
      </c>
      <c r="B115" s="11" t="s">
        <v>128</v>
      </c>
      <c r="C115" s="11" t="s">
        <v>312</v>
      </c>
      <c r="D115" s="16" t="s">
        <v>726</v>
      </c>
      <c r="E115" s="30"/>
      <c r="F115" s="30">
        <v>918.64</v>
      </c>
      <c r="G115" s="7">
        <f t="shared" si="1"/>
        <v>25549.841999999771</v>
      </c>
    </row>
    <row r="116" spans="1:9" x14ac:dyDescent="0.25">
      <c r="A116" s="5">
        <v>44834</v>
      </c>
      <c r="B116" s="11" t="s">
        <v>129</v>
      </c>
      <c r="C116" s="11" t="s">
        <v>313</v>
      </c>
      <c r="D116" s="16" t="s">
        <v>727</v>
      </c>
      <c r="E116" s="30"/>
      <c r="F116" s="30">
        <v>246.9</v>
      </c>
      <c r="G116" s="7">
        <f t="shared" si="1"/>
        <v>25302.94199999977</v>
      </c>
    </row>
    <row r="117" spans="1:9" x14ac:dyDescent="0.25">
      <c r="A117" s="5">
        <v>44834</v>
      </c>
      <c r="B117" s="11" t="s">
        <v>130</v>
      </c>
      <c r="C117" s="11" t="s">
        <v>314</v>
      </c>
      <c r="D117" s="16" t="s">
        <v>728</v>
      </c>
      <c r="E117" s="30"/>
      <c r="F117" s="30">
        <v>10.199999999999999</v>
      </c>
      <c r="G117" s="7">
        <f t="shared" si="1"/>
        <v>25292.741999999769</v>
      </c>
    </row>
    <row r="118" spans="1:9" x14ac:dyDescent="0.25">
      <c r="A118" s="5">
        <v>44834</v>
      </c>
      <c r="B118" s="11" t="s">
        <v>131</v>
      </c>
      <c r="C118" s="11" t="s">
        <v>315</v>
      </c>
      <c r="D118" s="16" t="s">
        <v>729</v>
      </c>
      <c r="E118" s="30"/>
      <c r="F118" s="30">
        <v>283.25</v>
      </c>
      <c r="G118" s="7">
        <f t="shared" si="1"/>
        <v>25009.491999999769</v>
      </c>
    </row>
    <row r="119" spans="1:9" x14ac:dyDescent="0.25">
      <c r="B119" s="11"/>
      <c r="C119" s="11"/>
      <c r="G119" s="7">
        <f t="shared" si="1"/>
        <v>25009.491999999769</v>
      </c>
    </row>
    <row r="120" spans="1:9" x14ac:dyDescent="0.25">
      <c r="B120" s="11"/>
      <c r="C120" s="11"/>
      <c r="G120" s="7">
        <f t="shared" si="1"/>
        <v>25009.491999999769</v>
      </c>
    </row>
    <row r="121" spans="1:9" x14ac:dyDescent="0.25">
      <c r="B121" s="11"/>
      <c r="C121" s="11"/>
      <c r="G121" s="7">
        <f t="shared" si="1"/>
        <v>25009.491999999769</v>
      </c>
    </row>
    <row r="122" spans="1:9" x14ac:dyDescent="0.25">
      <c r="B122" s="11"/>
      <c r="C122" s="13"/>
      <c r="G122" s="7">
        <f t="shared" si="1"/>
        <v>25009.491999999769</v>
      </c>
    </row>
    <row r="123" spans="1:9" x14ac:dyDescent="0.25">
      <c r="B123" s="11"/>
      <c r="C123" s="11"/>
      <c r="G123" s="7">
        <f t="shared" si="1"/>
        <v>25009.491999999769</v>
      </c>
    </row>
    <row r="124" spans="1:9" x14ac:dyDescent="0.25">
      <c r="C124" s="19"/>
      <c r="D124" s="16"/>
      <c r="G124" s="7">
        <f t="shared" si="1"/>
        <v>25009.491999999769</v>
      </c>
    </row>
    <row r="125" spans="1:9" x14ac:dyDescent="0.25">
      <c r="B125" s="11"/>
      <c r="C125" s="11"/>
      <c r="G125" s="7">
        <f t="shared" si="1"/>
        <v>25009.491999999769</v>
      </c>
      <c r="I125" s="10"/>
    </row>
    <row r="126" spans="1:9" x14ac:dyDescent="0.25">
      <c r="B126" s="11"/>
      <c r="C126" s="11"/>
      <c r="G126" s="7">
        <f t="shared" si="1"/>
        <v>25009.491999999769</v>
      </c>
      <c r="I126" s="10"/>
    </row>
    <row r="127" spans="1:9" x14ac:dyDescent="0.25">
      <c r="B127" s="11"/>
      <c r="C127" s="11"/>
      <c r="D127" s="16"/>
      <c r="G127" s="7">
        <f t="shared" si="1"/>
        <v>25009.491999999769</v>
      </c>
      <c r="I127" s="10"/>
    </row>
    <row r="128" spans="1:9" x14ac:dyDescent="0.25">
      <c r="B128" s="11"/>
      <c r="C128" s="11"/>
      <c r="G128" s="7">
        <f t="shared" si="1"/>
        <v>25009.491999999769</v>
      </c>
      <c r="I128" s="10"/>
    </row>
    <row r="129" spans="2:9" x14ac:dyDescent="0.25">
      <c r="B129" s="11"/>
      <c r="C129" s="11"/>
      <c r="G129" s="7">
        <f t="shared" si="1"/>
        <v>25009.491999999769</v>
      </c>
      <c r="I129" s="10"/>
    </row>
    <row r="130" spans="2:9" x14ac:dyDescent="0.25">
      <c r="B130" s="11"/>
      <c r="C130" s="11"/>
      <c r="D130" s="16"/>
      <c r="G130" s="7">
        <f t="shared" si="1"/>
        <v>25009.491999999769</v>
      </c>
    </row>
    <row r="131" spans="2:9" x14ac:dyDescent="0.25">
      <c r="B131" s="11"/>
      <c r="C131" s="13"/>
      <c r="G131" s="7">
        <f t="shared" si="1"/>
        <v>25009.491999999769</v>
      </c>
    </row>
    <row r="132" spans="2:9" x14ac:dyDescent="0.25">
      <c r="B132" s="11"/>
      <c r="C132" s="11"/>
      <c r="G132" s="7">
        <f t="shared" ref="G132" si="2">G131+E132-F132</f>
        <v>25009.491999999769</v>
      </c>
    </row>
    <row r="133" spans="2:9" x14ac:dyDescent="0.25">
      <c r="B133" s="11"/>
      <c r="C133" s="11"/>
      <c r="D133" s="16"/>
      <c r="G133" s="7">
        <f t="shared" ref="G133:G195" si="3">G132+E133-F133</f>
        <v>25009.491999999769</v>
      </c>
    </row>
    <row r="134" spans="2:9" x14ac:dyDescent="0.25">
      <c r="B134" s="11"/>
      <c r="C134" s="11"/>
      <c r="D134" s="16"/>
      <c r="G134" s="7">
        <f t="shared" si="3"/>
        <v>25009.491999999769</v>
      </c>
    </row>
    <row r="135" spans="2:9" x14ac:dyDescent="0.25">
      <c r="B135" s="11"/>
      <c r="C135" s="11"/>
      <c r="G135" s="7">
        <f t="shared" si="3"/>
        <v>25009.491999999769</v>
      </c>
    </row>
    <row r="136" spans="2:9" x14ac:dyDescent="0.25">
      <c r="B136" s="11"/>
      <c r="C136" s="11"/>
      <c r="D136" s="16"/>
      <c r="G136" s="7">
        <f t="shared" si="3"/>
        <v>25009.491999999769</v>
      </c>
    </row>
    <row r="137" spans="2:9" x14ac:dyDescent="0.25">
      <c r="B137" s="11"/>
      <c r="C137" s="11"/>
      <c r="G137" s="7">
        <f t="shared" si="3"/>
        <v>25009.491999999769</v>
      </c>
    </row>
    <row r="138" spans="2:9" x14ac:dyDescent="0.25">
      <c r="B138" s="11"/>
      <c r="C138" s="11"/>
      <c r="G138" s="7">
        <f t="shared" si="3"/>
        <v>25009.491999999769</v>
      </c>
    </row>
    <row r="139" spans="2:9" x14ac:dyDescent="0.25">
      <c r="B139" s="11"/>
      <c r="C139" s="11"/>
      <c r="G139" s="7">
        <f t="shared" si="3"/>
        <v>25009.491999999769</v>
      </c>
    </row>
    <row r="140" spans="2:9" x14ac:dyDescent="0.25">
      <c r="B140" s="11"/>
      <c r="C140" s="11"/>
      <c r="G140" s="7">
        <f t="shared" si="3"/>
        <v>25009.491999999769</v>
      </c>
    </row>
    <row r="141" spans="2:9" x14ac:dyDescent="0.25">
      <c r="B141" s="11"/>
      <c r="C141" s="11"/>
      <c r="G141" s="7">
        <f t="shared" si="3"/>
        <v>25009.491999999769</v>
      </c>
    </row>
    <row r="142" spans="2:9" x14ac:dyDescent="0.25">
      <c r="B142" s="11"/>
      <c r="C142" s="11"/>
      <c r="G142" s="7">
        <f t="shared" si="3"/>
        <v>25009.491999999769</v>
      </c>
    </row>
    <row r="143" spans="2:9" x14ac:dyDescent="0.25">
      <c r="B143" s="11"/>
      <c r="C143" s="11"/>
      <c r="G143" s="7">
        <f t="shared" si="3"/>
        <v>25009.491999999769</v>
      </c>
    </row>
    <row r="144" spans="2:9" x14ac:dyDescent="0.25">
      <c r="B144" s="11"/>
      <c r="C144" s="11"/>
      <c r="G144" s="7">
        <f t="shared" si="3"/>
        <v>25009.491999999769</v>
      </c>
    </row>
    <row r="145" spans="2:7" x14ac:dyDescent="0.25">
      <c r="B145" s="11"/>
      <c r="C145" s="11"/>
      <c r="G145" s="7">
        <f t="shared" si="3"/>
        <v>25009.491999999769</v>
      </c>
    </row>
    <row r="146" spans="2:7" x14ac:dyDescent="0.25">
      <c r="B146" s="11"/>
      <c r="C146" s="11"/>
      <c r="G146" s="7">
        <f t="shared" si="3"/>
        <v>25009.491999999769</v>
      </c>
    </row>
    <row r="147" spans="2:7" x14ac:dyDescent="0.25">
      <c r="B147" s="11"/>
      <c r="C147" s="11"/>
      <c r="G147" s="7">
        <f t="shared" si="3"/>
        <v>25009.491999999769</v>
      </c>
    </row>
    <row r="148" spans="2:7" x14ac:dyDescent="0.25">
      <c r="B148" s="11"/>
      <c r="C148" s="11"/>
      <c r="G148" s="7">
        <f t="shared" si="3"/>
        <v>25009.491999999769</v>
      </c>
    </row>
    <row r="149" spans="2:7" x14ac:dyDescent="0.25">
      <c r="B149" s="11"/>
      <c r="C149" s="11"/>
      <c r="G149" s="7">
        <f t="shared" si="3"/>
        <v>25009.491999999769</v>
      </c>
    </row>
    <row r="150" spans="2:7" x14ac:dyDescent="0.25">
      <c r="B150" s="11"/>
      <c r="C150" s="11"/>
      <c r="G150" s="7">
        <f t="shared" si="3"/>
        <v>25009.491999999769</v>
      </c>
    </row>
    <row r="151" spans="2:7" x14ac:dyDescent="0.25">
      <c r="B151" s="11"/>
      <c r="C151" s="11"/>
      <c r="G151" s="7">
        <f t="shared" si="3"/>
        <v>25009.491999999769</v>
      </c>
    </row>
    <row r="152" spans="2:7" x14ac:dyDescent="0.25">
      <c r="B152" s="11"/>
      <c r="C152" s="11"/>
      <c r="G152" s="7">
        <f t="shared" si="3"/>
        <v>25009.491999999769</v>
      </c>
    </row>
    <row r="153" spans="2:7" x14ac:dyDescent="0.25">
      <c r="B153" s="11"/>
      <c r="C153" s="11"/>
      <c r="G153" s="7">
        <f t="shared" si="3"/>
        <v>25009.491999999769</v>
      </c>
    </row>
    <row r="154" spans="2:7" x14ac:dyDescent="0.25">
      <c r="B154" s="11"/>
      <c r="C154" s="11"/>
      <c r="G154" s="7">
        <f t="shared" si="3"/>
        <v>25009.491999999769</v>
      </c>
    </row>
    <row r="155" spans="2:7" x14ac:dyDescent="0.25">
      <c r="B155" s="11"/>
      <c r="C155" s="11"/>
      <c r="G155" s="7">
        <f t="shared" si="3"/>
        <v>25009.491999999769</v>
      </c>
    </row>
    <row r="156" spans="2:7" x14ac:dyDescent="0.25">
      <c r="B156" s="11"/>
      <c r="C156" s="11"/>
      <c r="G156" s="7">
        <f t="shared" si="3"/>
        <v>25009.491999999769</v>
      </c>
    </row>
    <row r="157" spans="2:7" x14ac:dyDescent="0.25">
      <c r="B157" s="11"/>
      <c r="C157" s="11"/>
      <c r="G157" s="7">
        <f t="shared" si="3"/>
        <v>25009.491999999769</v>
      </c>
    </row>
    <row r="158" spans="2:7" x14ac:dyDescent="0.25">
      <c r="B158" s="11"/>
      <c r="C158" s="11"/>
      <c r="G158" s="7">
        <f t="shared" si="3"/>
        <v>25009.491999999769</v>
      </c>
    </row>
    <row r="159" spans="2:7" x14ac:dyDescent="0.25">
      <c r="B159" s="11"/>
      <c r="C159" s="11"/>
      <c r="G159" s="7">
        <f t="shared" si="3"/>
        <v>25009.491999999769</v>
      </c>
    </row>
    <row r="160" spans="2:7" x14ac:dyDescent="0.25">
      <c r="B160" s="11"/>
      <c r="C160" s="11"/>
      <c r="G160" s="7">
        <f t="shared" si="3"/>
        <v>25009.491999999769</v>
      </c>
    </row>
    <row r="161" spans="2:7" x14ac:dyDescent="0.25">
      <c r="B161" s="11"/>
      <c r="C161" s="11"/>
      <c r="G161" s="7">
        <f t="shared" si="3"/>
        <v>25009.491999999769</v>
      </c>
    </row>
    <row r="162" spans="2:7" x14ac:dyDescent="0.25">
      <c r="B162" s="11"/>
      <c r="C162" s="11"/>
      <c r="G162" s="7">
        <f t="shared" si="3"/>
        <v>25009.491999999769</v>
      </c>
    </row>
    <row r="163" spans="2:7" x14ac:dyDescent="0.25">
      <c r="B163" s="11"/>
      <c r="C163" s="11"/>
      <c r="G163" s="7">
        <f t="shared" si="3"/>
        <v>25009.491999999769</v>
      </c>
    </row>
    <row r="164" spans="2:7" x14ac:dyDescent="0.25">
      <c r="B164" s="11"/>
      <c r="C164" s="11"/>
      <c r="G164" s="7">
        <f t="shared" si="3"/>
        <v>25009.491999999769</v>
      </c>
    </row>
    <row r="165" spans="2:7" x14ac:dyDescent="0.25">
      <c r="B165" s="11"/>
      <c r="C165" s="11"/>
      <c r="G165" s="7">
        <f t="shared" si="3"/>
        <v>25009.491999999769</v>
      </c>
    </row>
    <row r="166" spans="2:7" x14ac:dyDescent="0.25">
      <c r="B166" s="11"/>
      <c r="C166" s="11"/>
      <c r="G166" s="7">
        <f t="shared" si="3"/>
        <v>25009.491999999769</v>
      </c>
    </row>
    <row r="167" spans="2:7" x14ac:dyDescent="0.25">
      <c r="B167" s="11"/>
      <c r="C167" s="11"/>
      <c r="G167" s="7">
        <f t="shared" si="3"/>
        <v>25009.491999999769</v>
      </c>
    </row>
    <row r="168" spans="2:7" x14ac:dyDescent="0.25">
      <c r="B168" s="11"/>
      <c r="C168" s="11"/>
      <c r="G168" s="7">
        <f t="shared" si="3"/>
        <v>25009.491999999769</v>
      </c>
    </row>
    <row r="169" spans="2:7" x14ac:dyDescent="0.25">
      <c r="B169" s="11"/>
      <c r="C169" s="11"/>
      <c r="G169" s="7">
        <f t="shared" si="3"/>
        <v>25009.491999999769</v>
      </c>
    </row>
    <row r="170" spans="2:7" x14ac:dyDescent="0.25">
      <c r="B170" s="11"/>
      <c r="C170" s="11"/>
      <c r="G170" s="7">
        <f t="shared" si="3"/>
        <v>25009.491999999769</v>
      </c>
    </row>
    <row r="171" spans="2:7" x14ac:dyDescent="0.25">
      <c r="B171" s="11"/>
      <c r="C171" s="11"/>
      <c r="G171" s="7">
        <f t="shared" si="3"/>
        <v>25009.491999999769</v>
      </c>
    </row>
    <row r="172" spans="2:7" x14ac:dyDescent="0.25">
      <c r="B172" s="11"/>
      <c r="C172" s="11"/>
      <c r="G172" s="7">
        <f t="shared" si="3"/>
        <v>25009.491999999769</v>
      </c>
    </row>
    <row r="173" spans="2:7" x14ac:dyDescent="0.25">
      <c r="B173" s="11"/>
      <c r="C173" s="11"/>
      <c r="G173" s="7">
        <f t="shared" si="3"/>
        <v>25009.491999999769</v>
      </c>
    </row>
    <row r="174" spans="2:7" x14ac:dyDescent="0.25">
      <c r="B174" s="11"/>
      <c r="C174" s="11"/>
      <c r="G174" s="7">
        <f t="shared" si="3"/>
        <v>25009.491999999769</v>
      </c>
    </row>
    <row r="175" spans="2:7" x14ac:dyDescent="0.25">
      <c r="B175" s="11"/>
      <c r="C175" s="11"/>
      <c r="G175" s="7">
        <f t="shared" si="3"/>
        <v>25009.491999999769</v>
      </c>
    </row>
    <row r="176" spans="2:7" x14ac:dyDescent="0.25">
      <c r="B176" s="11"/>
      <c r="C176" s="11"/>
      <c r="G176" s="7">
        <f t="shared" si="3"/>
        <v>25009.491999999769</v>
      </c>
    </row>
    <row r="177" spans="2:7" x14ac:dyDescent="0.25">
      <c r="B177" s="11"/>
      <c r="C177" s="11"/>
      <c r="G177" s="7">
        <f t="shared" si="3"/>
        <v>25009.491999999769</v>
      </c>
    </row>
    <row r="178" spans="2:7" x14ac:dyDescent="0.25">
      <c r="B178" s="11"/>
      <c r="C178" s="11"/>
      <c r="G178" s="7">
        <f t="shared" si="3"/>
        <v>25009.491999999769</v>
      </c>
    </row>
    <row r="179" spans="2:7" x14ac:dyDescent="0.25">
      <c r="B179" s="11"/>
      <c r="C179" s="11"/>
      <c r="G179" s="7">
        <f t="shared" si="3"/>
        <v>25009.491999999769</v>
      </c>
    </row>
    <row r="180" spans="2:7" x14ac:dyDescent="0.25">
      <c r="B180" s="11"/>
      <c r="C180" s="11"/>
      <c r="G180" s="7">
        <f t="shared" si="3"/>
        <v>25009.491999999769</v>
      </c>
    </row>
    <row r="181" spans="2:7" x14ac:dyDescent="0.25">
      <c r="B181" s="11"/>
      <c r="C181" s="11"/>
      <c r="G181" s="7">
        <f t="shared" si="3"/>
        <v>25009.491999999769</v>
      </c>
    </row>
    <row r="182" spans="2:7" x14ac:dyDescent="0.25">
      <c r="B182" s="11"/>
      <c r="C182" s="11"/>
      <c r="G182" s="7">
        <f t="shared" si="3"/>
        <v>25009.491999999769</v>
      </c>
    </row>
    <row r="183" spans="2:7" x14ac:dyDescent="0.25">
      <c r="B183" s="11"/>
      <c r="C183" s="11"/>
      <c r="G183" s="7">
        <f t="shared" si="3"/>
        <v>25009.491999999769</v>
      </c>
    </row>
    <row r="184" spans="2:7" x14ac:dyDescent="0.25">
      <c r="B184" s="11"/>
      <c r="C184" s="11"/>
      <c r="G184" s="7">
        <f t="shared" si="3"/>
        <v>25009.491999999769</v>
      </c>
    </row>
    <row r="185" spans="2:7" x14ac:dyDescent="0.25">
      <c r="B185" s="11"/>
      <c r="C185" s="11"/>
      <c r="G185" s="7">
        <f t="shared" si="3"/>
        <v>25009.491999999769</v>
      </c>
    </row>
    <row r="186" spans="2:7" x14ac:dyDescent="0.25">
      <c r="B186" s="11"/>
      <c r="C186" s="11"/>
      <c r="G186" s="7">
        <f t="shared" si="3"/>
        <v>25009.491999999769</v>
      </c>
    </row>
    <row r="187" spans="2:7" x14ac:dyDescent="0.25">
      <c r="B187" s="11"/>
      <c r="C187" s="11"/>
      <c r="G187" s="7">
        <f t="shared" si="3"/>
        <v>25009.491999999769</v>
      </c>
    </row>
    <row r="188" spans="2:7" x14ac:dyDescent="0.25">
      <c r="B188" s="11"/>
      <c r="C188" s="11"/>
      <c r="G188" s="7">
        <f t="shared" si="3"/>
        <v>25009.491999999769</v>
      </c>
    </row>
    <row r="189" spans="2:7" x14ac:dyDescent="0.25">
      <c r="B189" s="11"/>
      <c r="C189" s="11"/>
      <c r="G189" s="7">
        <f t="shared" si="3"/>
        <v>25009.491999999769</v>
      </c>
    </row>
    <row r="190" spans="2:7" x14ac:dyDescent="0.25">
      <c r="B190" s="11"/>
      <c r="C190" s="11"/>
      <c r="G190" s="7">
        <f t="shared" si="3"/>
        <v>25009.491999999769</v>
      </c>
    </row>
    <row r="191" spans="2:7" x14ac:dyDescent="0.25">
      <c r="B191" s="11"/>
      <c r="C191" s="11"/>
      <c r="G191" s="7">
        <f t="shared" si="3"/>
        <v>25009.491999999769</v>
      </c>
    </row>
    <row r="192" spans="2:7" x14ac:dyDescent="0.25">
      <c r="B192" s="11"/>
      <c r="C192" s="11"/>
      <c r="G192" s="7">
        <f t="shared" si="3"/>
        <v>25009.491999999769</v>
      </c>
    </row>
    <row r="193" spans="2:7" x14ac:dyDescent="0.25">
      <c r="B193" s="11"/>
      <c r="C193" s="11"/>
      <c r="G193" s="7">
        <f t="shared" si="3"/>
        <v>25009.491999999769</v>
      </c>
    </row>
    <row r="194" spans="2:7" x14ac:dyDescent="0.25">
      <c r="B194" s="11"/>
      <c r="C194" s="11"/>
      <c r="G194" s="7">
        <f t="shared" si="3"/>
        <v>25009.491999999769</v>
      </c>
    </row>
    <row r="195" spans="2:7" x14ac:dyDescent="0.25">
      <c r="B195" s="11"/>
      <c r="C195" s="11"/>
      <c r="G195" s="7">
        <f t="shared" si="3"/>
        <v>25009.491999999769</v>
      </c>
    </row>
    <row r="196" spans="2:7" x14ac:dyDescent="0.25">
      <c r="B196" s="11"/>
      <c r="C196" s="11"/>
      <c r="G196" s="7">
        <f t="shared" ref="G196:G259" si="4">G195+E196-F196</f>
        <v>25009.491999999769</v>
      </c>
    </row>
    <row r="197" spans="2:7" x14ac:dyDescent="0.25">
      <c r="B197" s="11"/>
      <c r="C197" s="11"/>
      <c r="G197" s="7">
        <f t="shared" si="4"/>
        <v>25009.491999999769</v>
      </c>
    </row>
    <row r="198" spans="2:7" x14ac:dyDescent="0.25">
      <c r="B198" s="11"/>
      <c r="C198" s="11"/>
      <c r="G198" s="7">
        <f t="shared" si="4"/>
        <v>25009.491999999769</v>
      </c>
    </row>
    <row r="199" spans="2:7" x14ac:dyDescent="0.25">
      <c r="B199" s="11"/>
      <c r="C199" s="11"/>
      <c r="G199" s="7">
        <f t="shared" si="4"/>
        <v>25009.491999999769</v>
      </c>
    </row>
    <row r="200" spans="2:7" x14ac:dyDescent="0.25">
      <c r="B200" s="11"/>
      <c r="C200" s="11"/>
      <c r="G200" s="7">
        <f t="shared" si="4"/>
        <v>25009.491999999769</v>
      </c>
    </row>
    <row r="201" spans="2:7" x14ac:dyDescent="0.25">
      <c r="B201" s="11"/>
      <c r="C201" s="11"/>
      <c r="G201" s="7">
        <f t="shared" si="4"/>
        <v>25009.491999999769</v>
      </c>
    </row>
    <row r="202" spans="2:7" x14ac:dyDescent="0.25">
      <c r="B202" s="11"/>
      <c r="C202" s="11"/>
      <c r="G202" s="7">
        <f t="shared" si="4"/>
        <v>25009.491999999769</v>
      </c>
    </row>
    <row r="203" spans="2:7" x14ac:dyDescent="0.25">
      <c r="B203" s="11"/>
      <c r="C203" s="11"/>
      <c r="G203" s="7">
        <f t="shared" si="4"/>
        <v>25009.491999999769</v>
      </c>
    </row>
    <row r="204" spans="2:7" x14ac:dyDescent="0.25">
      <c r="B204" s="11"/>
      <c r="C204" s="11"/>
      <c r="G204" s="7">
        <f t="shared" si="4"/>
        <v>25009.491999999769</v>
      </c>
    </row>
    <row r="205" spans="2:7" x14ac:dyDescent="0.25">
      <c r="B205" s="11"/>
      <c r="C205" s="11"/>
      <c r="G205" s="7">
        <f t="shared" si="4"/>
        <v>25009.491999999769</v>
      </c>
    </row>
    <row r="206" spans="2:7" x14ac:dyDescent="0.25">
      <c r="B206" s="11"/>
      <c r="C206" s="11"/>
      <c r="G206" s="7">
        <f t="shared" si="4"/>
        <v>25009.491999999769</v>
      </c>
    </row>
    <row r="207" spans="2:7" x14ac:dyDescent="0.25">
      <c r="B207" s="11"/>
      <c r="C207" s="11"/>
      <c r="G207" s="7">
        <f t="shared" si="4"/>
        <v>25009.491999999769</v>
      </c>
    </row>
    <row r="208" spans="2:7" x14ac:dyDescent="0.25">
      <c r="G208" s="7">
        <f t="shared" si="4"/>
        <v>25009.491999999769</v>
      </c>
    </row>
    <row r="209" spans="7:7" x14ac:dyDescent="0.25">
      <c r="G209" s="7">
        <f t="shared" si="4"/>
        <v>25009.491999999769</v>
      </c>
    </row>
    <row r="210" spans="7:7" x14ac:dyDescent="0.25">
      <c r="G210" s="7">
        <f t="shared" si="4"/>
        <v>25009.491999999769</v>
      </c>
    </row>
    <row r="211" spans="7:7" x14ac:dyDescent="0.25">
      <c r="G211" s="7">
        <f t="shared" si="4"/>
        <v>25009.491999999769</v>
      </c>
    </row>
    <row r="212" spans="7:7" x14ac:dyDescent="0.25">
      <c r="G212" s="7">
        <f t="shared" si="4"/>
        <v>25009.491999999769</v>
      </c>
    </row>
    <row r="213" spans="7:7" x14ac:dyDescent="0.25">
      <c r="G213" s="7">
        <f t="shared" si="4"/>
        <v>25009.491999999769</v>
      </c>
    </row>
    <row r="214" spans="7:7" x14ac:dyDescent="0.25">
      <c r="G214" s="7">
        <f t="shared" si="4"/>
        <v>25009.491999999769</v>
      </c>
    </row>
    <row r="215" spans="7:7" x14ac:dyDescent="0.25">
      <c r="G215" s="7">
        <f t="shared" si="4"/>
        <v>25009.491999999769</v>
      </c>
    </row>
    <row r="216" spans="7:7" x14ac:dyDescent="0.25">
      <c r="G216" s="7">
        <f t="shared" si="4"/>
        <v>25009.491999999769</v>
      </c>
    </row>
    <row r="217" spans="7:7" x14ac:dyDescent="0.25">
      <c r="G217" s="7">
        <f t="shared" si="4"/>
        <v>25009.491999999769</v>
      </c>
    </row>
    <row r="218" spans="7:7" x14ac:dyDescent="0.25">
      <c r="G218" s="7">
        <f t="shared" si="4"/>
        <v>25009.491999999769</v>
      </c>
    </row>
    <row r="219" spans="7:7" x14ac:dyDescent="0.25">
      <c r="G219" s="7">
        <f t="shared" si="4"/>
        <v>25009.491999999769</v>
      </c>
    </row>
    <row r="220" spans="7:7" x14ac:dyDescent="0.25">
      <c r="G220" s="7">
        <f t="shared" si="4"/>
        <v>25009.491999999769</v>
      </c>
    </row>
    <row r="221" spans="7:7" x14ac:dyDescent="0.25">
      <c r="G221" s="7">
        <f t="shared" si="4"/>
        <v>25009.491999999769</v>
      </c>
    </row>
    <row r="222" spans="7:7" x14ac:dyDescent="0.25">
      <c r="G222" s="7">
        <f t="shared" si="4"/>
        <v>25009.491999999769</v>
      </c>
    </row>
    <row r="223" spans="7:7" x14ac:dyDescent="0.25">
      <c r="G223" s="7">
        <f t="shared" si="4"/>
        <v>25009.491999999769</v>
      </c>
    </row>
    <row r="224" spans="7:7" x14ac:dyDescent="0.25">
      <c r="G224" s="7">
        <f t="shared" si="4"/>
        <v>25009.491999999769</v>
      </c>
    </row>
    <row r="225" spans="7:7" x14ac:dyDescent="0.25">
      <c r="G225" s="7">
        <f t="shared" si="4"/>
        <v>25009.491999999769</v>
      </c>
    </row>
    <row r="226" spans="7:7" x14ac:dyDescent="0.25">
      <c r="G226" s="7">
        <f t="shared" si="4"/>
        <v>25009.491999999769</v>
      </c>
    </row>
    <row r="227" spans="7:7" x14ac:dyDescent="0.25">
      <c r="G227" s="7">
        <f t="shared" si="4"/>
        <v>25009.491999999769</v>
      </c>
    </row>
    <row r="228" spans="7:7" x14ac:dyDescent="0.25">
      <c r="G228" s="7">
        <f t="shared" si="4"/>
        <v>25009.491999999769</v>
      </c>
    </row>
    <row r="229" spans="7:7" x14ac:dyDescent="0.25">
      <c r="G229" s="7">
        <f t="shared" si="4"/>
        <v>25009.491999999769</v>
      </c>
    </row>
    <row r="230" spans="7:7" x14ac:dyDescent="0.25">
      <c r="G230" s="7">
        <f t="shared" si="4"/>
        <v>25009.491999999769</v>
      </c>
    </row>
    <row r="231" spans="7:7" x14ac:dyDescent="0.25">
      <c r="G231" s="7">
        <f t="shared" si="4"/>
        <v>25009.491999999769</v>
      </c>
    </row>
    <row r="232" spans="7:7" x14ac:dyDescent="0.25">
      <c r="G232" s="7">
        <f t="shared" si="4"/>
        <v>25009.491999999769</v>
      </c>
    </row>
    <row r="233" spans="7:7" x14ac:dyDescent="0.25">
      <c r="G233" s="7">
        <f t="shared" si="4"/>
        <v>25009.491999999769</v>
      </c>
    </row>
    <row r="234" spans="7:7" x14ac:dyDescent="0.25">
      <c r="G234" s="7">
        <f t="shared" si="4"/>
        <v>25009.491999999769</v>
      </c>
    </row>
    <row r="235" spans="7:7" x14ac:dyDescent="0.25">
      <c r="G235" s="7">
        <f t="shared" si="4"/>
        <v>25009.491999999769</v>
      </c>
    </row>
    <row r="236" spans="7:7" x14ac:dyDescent="0.25">
      <c r="G236" s="7">
        <f t="shared" si="4"/>
        <v>25009.491999999769</v>
      </c>
    </row>
    <row r="237" spans="7:7" x14ac:dyDescent="0.25">
      <c r="G237" s="7">
        <f t="shared" si="4"/>
        <v>25009.491999999769</v>
      </c>
    </row>
    <row r="238" spans="7:7" x14ac:dyDescent="0.25">
      <c r="G238" s="7">
        <f t="shared" si="4"/>
        <v>25009.491999999769</v>
      </c>
    </row>
    <row r="239" spans="7:7" x14ac:dyDescent="0.25">
      <c r="G239" s="7">
        <f t="shared" si="4"/>
        <v>25009.491999999769</v>
      </c>
    </row>
    <row r="240" spans="7:7" x14ac:dyDescent="0.25">
      <c r="G240" s="7">
        <f t="shared" si="4"/>
        <v>25009.491999999769</v>
      </c>
    </row>
    <row r="241" spans="7:7" x14ac:dyDescent="0.25">
      <c r="G241" s="7">
        <f t="shared" si="4"/>
        <v>25009.491999999769</v>
      </c>
    </row>
    <row r="242" spans="7:7" x14ac:dyDescent="0.25">
      <c r="G242" s="7">
        <f t="shared" si="4"/>
        <v>25009.491999999769</v>
      </c>
    </row>
    <row r="243" spans="7:7" x14ac:dyDescent="0.25">
      <c r="G243" s="7">
        <f t="shared" si="4"/>
        <v>25009.491999999769</v>
      </c>
    </row>
    <row r="244" spans="7:7" x14ac:dyDescent="0.25">
      <c r="G244" s="7">
        <f t="shared" si="4"/>
        <v>25009.491999999769</v>
      </c>
    </row>
    <row r="245" spans="7:7" x14ac:dyDescent="0.25">
      <c r="G245" s="7">
        <f t="shared" si="4"/>
        <v>25009.491999999769</v>
      </c>
    </row>
    <row r="246" spans="7:7" x14ac:dyDescent="0.25">
      <c r="G246" s="7">
        <f t="shared" si="4"/>
        <v>25009.491999999769</v>
      </c>
    </row>
    <row r="247" spans="7:7" x14ac:dyDescent="0.25">
      <c r="G247" s="7">
        <f t="shared" si="4"/>
        <v>25009.491999999769</v>
      </c>
    </row>
    <row r="248" spans="7:7" x14ac:dyDescent="0.25">
      <c r="G248" s="7">
        <f t="shared" si="4"/>
        <v>25009.491999999769</v>
      </c>
    </row>
    <row r="249" spans="7:7" x14ac:dyDescent="0.25">
      <c r="G249" s="7">
        <f t="shared" si="4"/>
        <v>25009.491999999769</v>
      </c>
    </row>
    <row r="250" spans="7:7" x14ac:dyDescent="0.25">
      <c r="G250" s="7">
        <f t="shared" si="4"/>
        <v>25009.491999999769</v>
      </c>
    </row>
    <row r="251" spans="7:7" x14ac:dyDescent="0.25">
      <c r="G251" s="7">
        <f t="shared" si="4"/>
        <v>25009.491999999769</v>
      </c>
    </row>
    <row r="252" spans="7:7" x14ac:dyDescent="0.25">
      <c r="G252" s="7">
        <f t="shared" si="4"/>
        <v>25009.491999999769</v>
      </c>
    </row>
    <row r="253" spans="7:7" x14ac:dyDescent="0.25">
      <c r="G253" s="7">
        <f t="shared" si="4"/>
        <v>25009.491999999769</v>
      </c>
    </row>
    <row r="254" spans="7:7" x14ac:dyDescent="0.25">
      <c r="G254" s="7">
        <f t="shared" si="4"/>
        <v>25009.491999999769</v>
      </c>
    </row>
    <row r="255" spans="7:7" x14ac:dyDescent="0.25">
      <c r="G255" s="7">
        <f t="shared" si="4"/>
        <v>25009.491999999769</v>
      </c>
    </row>
    <row r="256" spans="7:7" x14ac:dyDescent="0.25">
      <c r="G256" s="7">
        <f t="shared" si="4"/>
        <v>25009.491999999769</v>
      </c>
    </row>
    <row r="257" spans="7:7" x14ac:dyDescent="0.25">
      <c r="G257" s="7">
        <f t="shared" si="4"/>
        <v>25009.491999999769</v>
      </c>
    </row>
    <row r="258" spans="7:7" x14ac:dyDescent="0.25">
      <c r="G258" s="7">
        <f t="shared" si="4"/>
        <v>25009.491999999769</v>
      </c>
    </row>
    <row r="259" spans="7:7" x14ac:dyDescent="0.25">
      <c r="G259" s="7">
        <f t="shared" si="4"/>
        <v>25009.491999999769</v>
      </c>
    </row>
    <row r="260" spans="7:7" x14ac:dyDescent="0.25">
      <c r="G260" s="7">
        <f t="shared" ref="G260:G323" si="5">G259+E260-F260</f>
        <v>25009.491999999769</v>
      </c>
    </row>
    <row r="261" spans="7:7" x14ac:dyDescent="0.25">
      <c r="G261" s="7">
        <f t="shared" si="5"/>
        <v>25009.491999999769</v>
      </c>
    </row>
    <row r="262" spans="7:7" x14ac:dyDescent="0.25">
      <c r="G262" s="7">
        <f t="shared" si="5"/>
        <v>25009.491999999769</v>
      </c>
    </row>
    <row r="263" spans="7:7" x14ac:dyDescent="0.25">
      <c r="G263" s="7">
        <f t="shared" si="5"/>
        <v>25009.491999999769</v>
      </c>
    </row>
    <row r="264" spans="7:7" x14ac:dyDescent="0.25">
      <c r="G264" s="7">
        <f t="shared" si="5"/>
        <v>25009.491999999769</v>
      </c>
    </row>
    <row r="265" spans="7:7" x14ac:dyDescent="0.25">
      <c r="G265" s="7">
        <f t="shared" si="5"/>
        <v>25009.491999999769</v>
      </c>
    </row>
    <row r="266" spans="7:7" x14ac:dyDescent="0.25">
      <c r="G266" s="7">
        <f t="shared" si="5"/>
        <v>25009.491999999769</v>
      </c>
    </row>
    <row r="267" spans="7:7" x14ac:dyDescent="0.25">
      <c r="G267" s="7">
        <f t="shared" si="5"/>
        <v>25009.491999999769</v>
      </c>
    </row>
    <row r="268" spans="7:7" x14ac:dyDescent="0.25">
      <c r="G268" s="7">
        <f t="shared" si="5"/>
        <v>25009.491999999769</v>
      </c>
    </row>
    <row r="269" spans="7:7" x14ac:dyDescent="0.25">
      <c r="G269" s="7">
        <f t="shared" si="5"/>
        <v>25009.491999999769</v>
      </c>
    </row>
    <row r="270" spans="7:7" x14ac:dyDescent="0.25">
      <c r="G270" s="7">
        <f t="shared" si="5"/>
        <v>25009.491999999769</v>
      </c>
    </row>
    <row r="271" spans="7:7" x14ac:dyDescent="0.25">
      <c r="G271" s="7">
        <f t="shared" si="5"/>
        <v>25009.491999999769</v>
      </c>
    </row>
    <row r="272" spans="7:7" x14ac:dyDescent="0.25">
      <c r="G272" s="7">
        <f t="shared" si="5"/>
        <v>25009.491999999769</v>
      </c>
    </row>
    <row r="273" spans="7:7" x14ac:dyDescent="0.25">
      <c r="G273" s="7">
        <f t="shared" si="5"/>
        <v>25009.491999999769</v>
      </c>
    </row>
    <row r="274" spans="7:7" x14ac:dyDescent="0.25">
      <c r="G274" s="7">
        <f t="shared" si="5"/>
        <v>25009.491999999769</v>
      </c>
    </row>
    <row r="275" spans="7:7" x14ac:dyDescent="0.25">
      <c r="G275" s="7">
        <f t="shared" si="5"/>
        <v>25009.491999999769</v>
      </c>
    </row>
    <row r="276" spans="7:7" x14ac:dyDescent="0.25">
      <c r="G276" s="7">
        <f t="shared" si="5"/>
        <v>25009.491999999769</v>
      </c>
    </row>
    <row r="277" spans="7:7" x14ac:dyDescent="0.25">
      <c r="G277" s="7">
        <f t="shared" si="5"/>
        <v>25009.491999999769</v>
      </c>
    </row>
    <row r="278" spans="7:7" x14ac:dyDescent="0.25">
      <c r="G278" s="7">
        <f t="shared" si="5"/>
        <v>25009.491999999769</v>
      </c>
    </row>
    <row r="279" spans="7:7" x14ac:dyDescent="0.25">
      <c r="G279" s="7">
        <f t="shared" si="5"/>
        <v>25009.491999999769</v>
      </c>
    </row>
    <row r="280" spans="7:7" x14ac:dyDescent="0.25">
      <c r="G280" s="7">
        <f t="shared" si="5"/>
        <v>25009.491999999769</v>
      </c>
    </row>
    <row r="281" spans="7:7" x14ac:dyDescent="0.25">
      <c r="G281" s="7">
        <f t="shared" si="5"/>
        <v>25009.491999999769</v>
      </c>
    </row>
    <row r="282" spans="7:7" x14ac:dyDescent="0.25">
      <c r="G282" s="7">
        <f t="shared" si="5"/>
        <v>25009.491999999769</v>
      </c>
    </row>
    <row r="283" spans="7:7" x14ac:dyDescent="0.25">
      <c r="G283" s="7">
        <f t="shared" si="5"/>
        <v>25009.491999999769</v>
      </c>
    </row>
    <row r="284" spans="7:7" x14ac:dyDescent="0.25">
      <c r="G284" s="7">
        <f t="shared" si="5"/>
        <v>25009.491999999769</v>
      </c>
    </row>
    <row r="285" spans="7:7" x14ac:dyDescent="0.25">
      <c r="G285" s="7">
        <f t="shared" si="5"/>
        <v>25009.491999999769</v>
      </c>
    </row>
    <row r="286" spans="7:7" x14ac:dyDescent="0.25">
      <c r="G286" s="7">
        <f t="shared" si="5"/>
        <v>25009.491999999769</v>
      </c>
    </row>
    <row r="287" spans="7:7" x14ac:dyDescent="0.25">
      <c r="G287" s="7">
        <f t="shared" si="5"/>
        <v>25009.491999999769</v>
      </c>
    </row>
    <row r="288" spans="7:7" x14ac:dyDescent="0.25">
      <c r="G288" s="7">
        <f t="shared" si="5"/>
        <v>25009.491999999769</v>
      </c>
    </row>
    <row r="289" spans="7:7" x14ac:dyDescent="0.25">
      <c r="G289" s="7">
        <f t="shared" si="5"/>
        <v>25009.491999999769</v>
      </c>
    </row>
    <row r="290" spans="7:7" x14ac:dyDescent="0.25">
      <c r="G290" s="7">
        <f t="shared" si="5"/>
        <v>25009.491999999769</v>
      </c>
    </row>
    <row r="291" spans="7:7" x14ac:dyDescent="0.25">
      <c r="G291" s="7">
        <f t="shared" si="5"/>
        <v>25009.491999999769</v>
      </c>
    </row>
    <row r="292" spans="7:7" x14ac:dyDescent="0.25">
      <c r="G292" s="7">
        <f t="shared" si="5"/>
        <v>25009.491999999769</v>
      </c>
    </row>
    <row r="293" spans="7:7" x14ac:dyDescent="0.25">
      <c r="G293" s="7">
        <f t="shared" si="5"/>
        <v>25009.491999999769</v>
      </c>
    </row>
    <row r="294" spans="7:7" x14ac:dyDescent="0.25">
      <c r="G294" s="7">
        <f t="shared" si="5"/>
        <v>25009.491999999769</v>
      </c>
    </row>
    <row r="295" spans="7:7" x14ac:dyDescent="0.25">
      <c r="G295" s="7">
        <f t="shared" si="5"/>
        <v>25009.491999999769</v>
      </c>
    </row>
    <row r="296" spans="7:7" x14ac:dyDescent="0.25">
      <c r="G296" s="7">
        <f t="shared" si="5"/>
        <v>25009.491999999769</v>
      </c>
    </row>
    <row r="297" spans="7:7" x14ac:dyDescent="0.25">
      <c r="G297" s="7">
        <f t="shared" si="5"/>
        <v>25009.491999999769</v>
      </c>
    </row>
    <row r="298" spans="7:7" x14ac:dyDescent="0.25">
      <c r="G298" s="7">
        <f t="shared" si="5"/>
        <v>25009.491999999769</v>
      </c>
    </row>
    <row r="299" spans="7:7" x14ac:dyDescent="0.25">
      <c r="G299" s="7">
        <f t="shared" si="5"/>
        <v>25009.491999999769</v>
      </c>
    </row>
    <row r="300" spans="7:7" x14ac:dyDescent="0.25">
      <c r="G300" s="7">
        <f t="shared" si="5"/>
        <v>25009.491999999769</v>
      </c>
    </row>
    <row r="301" spans="7:7" x14ac:dyDescent="0.25">
      <c r="G301" s="7">
        <f t="shared" si="5"/>
        <v>25009.491999999769</v>
      </c>
    </row>
    <row r="302" spans="7:7" x14ac:dyDescent="0.25">
      <c r="G302" s="7">
        <f t="shared" si="5"/>
        <v>25009.491999999769</v>
      </c>
    </row>
    <row r="303" spans="7:7" x14ac:dyDescent="0.25">
      <c r="G303" s="7">
        <f t="shared" si="5"/>
        <v>25009.491999999769</v>
      </c>
    </row>
    <row r="304" spans="7:7" x14ac:dyDescent="0.25">
      <c r="G304" s="7">
        <f t="shared" si="5"/>
        <v>25009.491999999769</v>
      </c>
    </row>
    <row r="305" spans="7:7" x14ac:dyDescent="0.25">
      <c r="G305" s="7">
        <f t="shared" si="5"/>
        <v>25009.491999999769</v>
      </c>
    </row>
    <row r="306" spans="7:7" x14ac:dyDescent="0.25">
      <c r="G306" s="7">
        <f t="shared" si="5"/>
        <v>25009.491999999769</v>
      </c>
    </row>
    <row r="307" spans="7:7" x14ac:dyDescent="0.25">
      <c r="G307" s="7">
        <f t="shared" si="5"/>
        <v>25009.491999999769</v>
      </c>
    </row>
    <row r="308" spans="7:7" x14ac:dyDescent="0.25">
      <c r="G308" s="7">
        <f t="shared" si="5"/>
        <v>25009.491999999769</v>
      </c>
    </row>
    <row r="309" spans="7:7" x14ac:dyDescent="0.25">
      <c r="G309" s="7">
        <f t="shared" si="5"/>
        <v>25009.491999999769</v>
      </c>
    </row>
    <row r="310" spans="7:7" x14ac:dyDescent="0.25">
      <c r="G310" s="7">
        <f t="shared" si="5"/>
        <v>25009.491999999769</v>
      </c>
    </row>
    <row r="311" spans="7:7" x14ac:dyDescent="0.25">
      <c r="G311" s="7">
        <f t="shared" si="5"/>
        <v>25009.491999999769</v>
      </c>
    </row>
    <row r="312" spans="7:7" x14ac:dyDescent="0.25">
      <c r="G312" s="7">
        <f t="shared" si="5"/>
        <v>25009.491999999769</v>
      </c>
    </row>
    <row r="313" spans="7:7" x14ac:dyDescent="0.25">
      <c r="G313" s="7">
        <f t="shared" si="5"/>
        <v>25009.491999999769</v>
      </c>
    </row>
    <row r="314" spans="7:7" x14ac:dyDescent="0.25">
      <c r="G314" s="7">
        <f t="shared" si="5"/>
        <v>25009.491999999769</v>
      </c>
    </row>
    <row r="315" spans="7:7" x14ac:dyDescent="0.25">
      <c r="G315" s="7">
        <f t="shared" si="5"/>
        <v>25009.491999999769</v>
      </c>
    </row>
    <row r="316" spans="7:7" x14ac:dyDescent="0.25">
      <c r="G316" s="7">
        <f t="shared" si="5"/>
        <v>25009.491999999769</v>
      </c>
    </row>
    <row r="317" spans="7:7" x14ac:dyDescent="0.25">
      <c r="G317" s="7">
        <f t="shared" si="5"/>
        <v>25009.491999999769</v>
      </c>
    </row>
    <row r="318" spans="7:7" x14ac:dyDescent="0.25">
      <c r="G318" s="7">
        <f t="shared" si="5"/>
        <v>25009.491999999769</v>
      </c>
    </row>
    <row r="319" spans="7:7" x14ac:dyDescent="0.25">
      <c r="G319" s="7">
        <f t="shared" si="5"/>
        <v>25009.491999999769</v>
      </c>
    </row>
    <row r="320" spans="7:7" x14ac:dyDescent="0.25">
      <c r="G320" s="7">
        <f t="shared" si="5"/>
        <v>25009.491999999769</v>
      </c>
    </row>
    <row r="321" spans="7:7" x14ac:dyDescent="0.25">
      <c r="G321" s="7">
        <f t="shared" si="5"/>
        <v>25009.491999999769</v>
      </c>
    </row>
    <row r="322" spans="7:7" x14ac:dyDescent="0.25">
      <c r="G322" s="7">
        <f t="shared" si="5"/>
        <v>25009.491999999769</v>
      </c>
    </row>
    <row r="323" spans="7:7" x14ac:dyDescent="0.25">
      <c r="G323" s="7">
        <f t="shared" si="5"/>
        <v>25009.491999999769</v>
      </c>
    </row>
    <row r="324" spans="7:7" x14ac:dyDescent="0.25">
      <c r="G324" s="7">
        <f t="shared" ref="G324:G387" si="6">G323+E324-F324</f>
        <v>25009.491999999769</v>
      </c>
    </row>
    <row r="325" spans="7:7" x14ac:dyDescent="0.25">
      <c r="G325" s="7">
        <f t="shared" si="6"/>
        <v>25009.491999999769</v>
      </c>
    </row>
    <row r="326" spans="7:7" x14ac:dyDescent="0.25">
      <c r="G326" s="7">
        <f t="shared" si="6"/>
        <v>25009.491999999769</v>
      </c>
    </row>
    <row r="327" spans="7:7" x14ac:dyDescent="0.25">
      <c r="G327" s="7">
        <f t="shared" si="6"/>
        <v>25009.491999999769</v>
      </c>
    </row>
    <row r="328" spans="7:7" x14ac:dyDescent="0.25">
      <c r="G328" s="7">
        <f t="shared" si="6"/>
        <v>25009.491999999769</v>
      </c>
    </row>
    <row r="329" spans="7:7" x14ac:dyDescent="0.25">
      <c r="G329" s="7">
        <f t="shared" si="6"/>
        <v>25009.491999999769</v>
      </c>
    </row>
    <row r="330" spans="7:7" x14ac:dyDescent="0.25">
      <c r="G330" s="7">
        <f t="shared" si="6"/>
        <v>25009.491999999769</v>
      </c>
    </row>
    <row r="331" spans="7:7" x14ac:dyDescent="0.25">
      <c r="G331" s="7">
        <f t="shared" si="6"/>
        <v>25009.491999999769</v>
      </c>
    </row>
    <row r="332" spans="7:7" x14ac:dyDescent="0.25">
      <c r="G332" s="7">
        <f t="shared" si="6"/>
        <v>25009.491999999769</v>
      </c>
    </row>
    <row r="333" spans="7:7" x14ac:dyDescent="0.25">
      <c r="G333" s="7">
        <f t="shared" si="6"/>
        <v>25009.491999999769</v>
      </c>
    </row>
    <row r="334" spans="7:7" x14ac:dyDescent="0.25">
      <c r="G334" s="7">
        <f t="shared" si="6"/>
        <v>25009.491999999769</v>
      </c>
    </row>
    <row r="335" spans="7:7" x14ac:dyDescent="0.25">
      <c r="G335" s="7">
        <f t="shared" si="6"/>
        <v>25009.491999999769</v>
      </c>
    </row>
    <row r="336" spans="7:7" x14ac:dyDescent="0.25">
      <c r="G336" s="7">
        <f t="shared" si="6"/>
        <v>25009.491999999769</v>
      </c>
    </row>
    <row r="337" spans="7:7" x14ac:dyDescent="0.25">
      <c r="G337" s="7">
        <f t="shared" si="6"/>
        <v>25009.491999999769</v>
      </c>
    </row>
    <row r="338" spans="7:7" x14ac:dyDescent="0.25">
      <c r="G338" s="7">
        <f t="shared" si="6"/>
        <v>25009.491999999769</v>
      </c>
    </row>
    <row r="339" spans="7:7" x14ac:dyDescent="0.25">
      <c r="G339" s="7">
        <f t="shared" si="6"/>
        <v>25009.491999999769</v>
      </c>
    </row>
    <row r="340" spans="7:7" x14ac:dyDescent="0.25">
      <c r="G340" s="7">
        <f t="shared" si="6"/>
        <v>25009.491999999769</v>
      </c>
    </row>
    <row r="341" spans="7:7" x14ac:dyDescent="0.25">
      <c r="G341" s="7">
        <f t="shared" si="6"/>
        <v>25009.491999999769</v>
      </c>
    </row>
    <row r="342" spans="7:7" x14ac:dyDescent="0.25">
      <c r="G342" s="7">
        <f t="shared" si="6"/>
        <v>25009.491999999769</v>
      </c>
    </row>
    <row r="343" spans="7:7" x14ac:dyDescent="0.25">
      <c r="G343" s="7">
        <f t="shared" si="6"/>
        <v>25009.491999999769</v>
      </c>
    </row>
    <row r="344" spans="7:7" x14ac:dyDescent="0.25">
      <c r="G344" s="7">
        <f t="shared" si="6"/>
        <v>25009.491999999769</v>
      </c>
    </row>
    <row r="345" spans="7:7" x14ac:dyDescent="0.25">
      <c r="G345" s="7">
        <f t="shared" si="6"/>
        <v>25009.491999999769</v>
      </c>
    </row>
    <row r="346" spans="7:7" x14ac:dyDescent="0.25">
      <c r="G346" s="7">
        <f t="shared" si="6"/>
        <v>25009.491999999769</v>
      </c>
    </row>
    <row r="347" spans="7:7" x14ac:dyDescent="0.25">
      <c r="G347" s="7">
        <f t="shared" si="6"/>
        <v>25009.491999999769</v>
      </c>
    </row>
    <row r="348" spans="7:7" x14ac:dyDescent="0.25">
      <c r="G348" s="7">
        <f t="shared" si="6"/>
        <v>25009.491999999769</v>
      </c>
    </row>
    <row r="349" spans="7:7" x14ac:dyDescent="0.25">
      <c r="G349" s="7">
        <f t="shared" si="6"/>
        <v>25009.491999999769</v>
      </c>
    </row>
    <row r="350" spans="7:7" x14ac:dyDescent="0.25">
      <c r="G350" s="7">
        <f t="shared" si="6"/>
        <v>25009.491999999769</v>
      </c>
    </row>
    <row r="351" spans="7:7" x14ac:dyDescent="0.25">
      <c r="G351" s="7">
        <f t="shared" si="6"/>
        <v>25009.491999999769</v>
      </c>
    </row>
    <row r="352" spans="7:7" x14ac:dyDescent="0.25">
      <c r="G352" s="7">
        <f t="shared" si="6"/>
        <v>25009.491999999769</v>
      </c>
    </row>
    <row r="353" spans="7:7" x14ac:dyDescent="0.25">
      <c r="G353" s="7">
        <f t="shared" si="6"/>
        <v>25009.491999999769</v>
      </c>
    </row>
    <row r="354" spans="7:7" x14ac:dyDescent="0.25">
      <c r="G354" s="7">
        <f t="shared" si="6"/>
        <v>25009.491999999769</v>
      </c>
    </row>
    <row r="355" spans="7:7" x14ac:dyDescent="0.25">
      <c r="G355" s="7">
        <f t="shared" si="6"/>
        <v>25009.491999999769</v>
      </c>
    </row>
    <row r="356" spans="7:7" x14ac:dyDescent="0.25">
      <c r="G356" s="7">
        <f t="shared" si="6"/>
        <v>25009.491999999769</v>
      </c>
    </row>
    <row r="357" spans="7:7" x14ac:dyDescent="0.25">
      <c r="G357" s="7">
        <f t="shared" si="6"/>
        <v>25009.491999999769</v>
      </c>
    </row>
    <row r="358" spans="7:7" x14ac:dyDescent="0.25">
      <c r="G358" s="7">
        <f t="shared" si="6"/>
        <v>25009.491999999769</v>
      </c>
    </row>
    <row r="359" spans="7:7" x14ac:dyDescent="0.25">
      <c r="G359" s="7">
        <f t="shared" si="6"/>
        <v>25009.491999999769</v>
      </c>
    </row>
    <row r="360" spans="7:7" x14ac:dyDescent="0.25">
      <c r="G360" s="7">
        <f t="shared" si="6"/>
        <v>25009.491999999769</v>
      </c>
    </row>
    <row r="361" spans="7:7" x14ac:dyDescent="0.25">
      <c r="G361" s="7">
        <f t="shared" si="6"/>
        <v>25009.491999999769</v>
      </c>
    </row>
    <row r="362" spans="7:7" x14ac:dyDescent="0.25">
      <c r="G362" s="7">
        <f t="shared" si="6"/>
        <v>25009.491999999769</v>
      </c>
    </row>
    <row r="363" spans="7:7" x14ac:dyDescent="0.25">
      <c r="G363" s="7">
        <f t="shared" si="6"/>
        <v>25009.491999999769</v>
      </c>
    </row>
    <row r="364" spans="7:7" x14ac:dyDescent="0.25">
      <c r="G364" s="7">
        <f t="shared" si="6"/>
        <v>25009.491999999769</v>
      </c>
    </row>
    <row r="365" spans="7:7" x14ac:dyDescent="0.25">
      <c r="G365" s="7">
        <f t="shared" si="6"/>
        <v>25009.491999999769</v>
      </c>
    </row>
    <row r="366" spans="7:7" x14ac:dyDescent="0.25">
      <c r="G366" s="7">
        <f t="shared" si="6"/>
        <v>25009.491999999769</v>
      </c>
    </row>
    <row r="367" spans="7:7" x14ac:dyDescent="0.25">
      <c r="G367" s="7">
        <f t="shared" si="6"/>
        <v>25009.491999999769</v>
      </c>
    </row>
    <row r="368" spans="7:7" x14ac:dyDescent="0.25">
      <c r="G368" s="7">
        <f t="shared" si="6"/>
        <v>25009.491999999769</v>
      </c>
    </row>
    <row r="369" spans="7:7" x14ac:dyDescent="0.25">
      <c r="G369" s="7">
        <f t="shared" si="6"/>
        <v>25009.491999999769</v>
      </c>
    </row>
    <row r="370" spans="7:7" x14ac:dyDescent="0.25">
      <c r="G370" s="7">
        <f t="shared" si="6"/>
        <v>25009.491999999769</v>
      </c>
    </row>
    <row r="371" spans="7:7" x14ac:dyDescent="0.25">
      <c r="G371" s="7">
        <f t="shared" si="6"/>
        <v>25009.491999999769</v>
      </c>
    </row>
    <row r="372" spans="7:7" x14ac:dyDescent="0.25">
      <c r="G372" s="7">
        <f t="shared" si="6"/>
        <v>25009.491999999769</v>
      </c>
    </row>
    <row r="373" spans="7:7" x14ac:dyDescent="0.25">
      <c r="G373" s="7">
        <f t="shared" si="6"/>
        <v>25009.491999999769</v>
      </c>
    </row>
    <row r="374" spans="7:7" x14ac:dyDescent="0.25">
      <c r="G374" s="7">
        <f t="shared" si="6"/>
        <v>25009.491999999769</v>
      </c>
    </row>
    <row r="375" spans="7:7" x14ac:dyDescent="0.25">
      <c r="G375" s="7">
        <f t="shared" si="6"/>
        <v>25009.491999999769</v>
      </c>
    </row>
    <row r="376" spans="7:7" x14ac:dyDescent="0.25">
      <c r="G376" s="7">
        <f t="shared" si="6"/>
        <v>25009.491999999769</v>
      </c>
    </row>
    <row r="377" spans="7:7" x14ac:dyDescent="0.25">
      <c r="G377" s="7">
        <f t="shared" si="6"/>
        <v>25009.491999999769</v>
      </c>
    </row>
    <row r="378" spans="7:7" x14ac:dyDescent="0.25">
      <c r="G378" s="7">
        <f t="shared" si="6"/>
        <v>25009.491999999769</v>
      </c>
    </row>
    <row r="379" spans="7:7" x14ac:dyDescent="0.25">
      <c r="G379" s="7">
        <f t="shared" si="6"/>
        <v>25009.491999999769</v>
      </c>
    </row>
    <row r="380" spans="7:7" x14ac:dyDescent="0.25">
      <c r="G380" s="7">
        <f t="shared" si="6"/>
        <v>25009.491999999769</v>
      </c>
    </row>
    <row r="381" spans="7:7" x14ac:dyDescent="0.25">
      <c r="G381" s="7">
        <f t="shared" si="6"/>
        <v>25009.491999999769</v>
      </c>
    </row>
    <row r="382" spans="7:7" x14ac:dyDescent="0.25">
      <c r="G382" s="7">
        <f t="shared" si="6"/>
        <v>25009.491999999769</v>
      </c>
    </row>
    <row r="383" spans="7:7" x14ac:dyDescent="0.25">
      <c r="G383" s="7">
        <f t="shared" si="6"/>
        <v>25009.491999999769</v>
      </c>
    </row>
    <row r="384" spans="7:7" x14ac:dyDescent="0.25">
      <c r="G384" s="7">
        <f t="shared" si="6"/>
        <v>25009.491999999769</v>
      </c>
    </row>
    <row r="385" spans="7:7" x14ac:dyDescent="0.25">
      <c r="G385" s="7">
        <f t="shared" si="6"/>
        <v>25009.491999999769</v>
      </c>
    </row>
    <row r="386" spans="7:7" x14ac:dyDescent="0.25">
      <c r="G386" s="7">
        <f t="shared" si="6"/>
        <v>25009.491999999769</v>
      </c>
    </row>
    <row r="387" spans="7:7" x14ac:dyDescent="0.25">
      <c r="G387" s="7">
        <f t="shared" si="6"/>
        <v>25009.491999999769</v>
      </c>
    </row>
    <row r="388" spans="7:7" x14ac:dyDescent="0.25">
      <c r="G388" s="7">
        <f t="shared" ref="G388:G400" si="7">G387+E388-F388</f>
        <v>25009.491999999769</v>
      </c>
    </row>
    <row r="389" spans="7:7" x14ac:dyDescent="0.25">
      <c r="G389" s="7">
        <f t="shared" si="7"/>
        <v>25009.491999999769</v>
      </c>
    </row>
    <row r="390" spans="7:7" x14ac:dyDescent="0.25">
      <c r="G390" s="7">
        <f t="shared" si="7"/>
        <v>25009.491999999769</v>
      </c>
    </row>
    <row r="391" spans="7:7" x14ac:dyDescent="0.25">
      <c r="G391" s="7">
        <f t="shared" si="7"/>
        <v>25009.491999999769</v>
      </c>
    </row>
    <row r="392" spans="7:7" x14ac:dyDescent="0.25">
      <c r="G392" s="7">
        <f t="shared" si="7"/>
        <v>25009.491999999769</v>
      </c>
    </row>
    <row r="393" spans="7:7" x14ac:dyDescent="0.25">
      <c r="G393" s="7">
        <f t="shared" si="7"/>
        <v>25009.491999999769</v>
      </c>
    </row>
    <row r="394" spans="7:7" x14ac:dyDescent="0.25">
      <c r="G394" s="7">
        <f t="shared" si="7"/>
        <v>25009.491999999769</v>
      </c>
    </row>
    <row r="395" spans="7:7" x14ac:dyDescent="0.25">
      <c r="G395" s="7">
        <f t="shared" si="7"/>
        <v>25009.491999999769</v>
      </c>
    </row>
    <row r="396" spans="7:7" x14ac:dyDescent="0.25">
      <c r="G396" s="7">
        <f t="shared" si="7"/>
        <v>25009.491999999769</v>
      </c>
    </row>
    <row r="397" spans="7:7" x14ac:dyDescent="0.25">
      <c r="G397" s="7">
        <f t="shared" si="7"/>
        <v>25009.491999999769</v>
      </c>
    </row>
    <row r="398" spans="7:7" x14ac:dyDescent="0.25">
      <c r="G398" s="7">
        <f t="shared" si="7"/>
        <v>25009.491999999769</v>
      </c>
    </row>
    <row r="399" spans="7:7" x14ac:dyDescent="0.25">
      <c r="G399" s="7">
        <f t="shared" si="7"/>
        <v>25009.491999999769</v>
      </c>
    </row>
    <row r="400" spans="7:7" x14ac:dyDescent="0.25">
      <c r="G400" s="7">
        <f t="shared" si="7"/>
        <v>25009.491999999769</v>
      </c>
    </row>
  </sheetData>
  <sortState xmlns:xlrd2="http://schemas.microsoft.com/office/spreadsheetml/2017/richdata2" ref="A3:F118">
    <sortCondition ref="A3:A118"/>
    <sortCondition ref="C3:C118"/>
    <sortCondition ref="D3:D118"/>
    <sortCondition ref="E3:E118"/>
    <sortCondition ref="F3:F118"/>
  </sortState>
  <mergeCells count="5">
    <mergeCell ref="I7:J7"/>
    <mergeCell ref="I8:J8"/>
    <mergeCell ref="A1:F1"/>
    <mergeCell ref="I3:J3"/>
    <mergeCell ref="I4:J4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900-000000000000}">
          <x14:formula1>
            <xm:f>'Menus '!$A$2:$A$38</xm:f>
          </x14:formula1>
          <xm:sqref>B1:B1048576</xm:sqref>
        </x14:dataValidation>
        <x14:dataValidation type="list" allowBlank="1" showInputMessage="1" showErrorMessage="1" xr:uid="{00000000-0002-0000-0900-000001000000}">
          <x14:formula1>
            <xm:f>'Menus '!$B$2:$B$179</xm:f>
          </x14:formula1>
          <xm:sqref>C1:C2 C122:C1048576 C119</xm:sqref>
        </x14:dataValidation>
        <x14:dataValidation type="list" allowBlank="1" showInputMessage="1" showErrorMessage="1" xr:uid="{00000000-0002-0000-0900-000002000000}">
          <x14:formula1>
            <xm:f>'Menus '!$B$2:$B$171</xm:f>
          </x14:formula1>
          <xm:sqref>C120:C121 C3:C118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00"/>
  <sheetViews>
    <sheetView zoomScaleNormal="100" workbookViewId="0">
      <pane ySplit="2" topLeftCell="A3" activePane="bottomLeft" state="frozen"/>
      <selection pane="bottomLeft" activeCell="I15" sqref="I15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1.285156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'SEPTEMBRE 2022'!G400</f>
        <v>25009.491999999769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148601.51</v>
      </c>
      <c r="J2" s="40">
        <f>SUM(F:F)</f>
        <v>152478.88999999993</v>
      </c>
    </row>
    <row r="3" spans="1:10" x14ac:dyDescent="0.25">
      <c r="A3" s="5">
        <v>44835</v>
      </c>
      <c r="B3" s="11" t="s">
        <v>16</v>
      </c>
      <c r="C3" s="11" t="s">
        <v>200</v>
      </c>
      <c r="D3" s="16" t="s">
        <v>614</v>
      </c>
      <c r="E3" s="30"/>
      <c r="F3" s="30">
        <v>2017.36</v>
      </c>
      <c r="G3" s="7">
        <f>G1+E3-F3</f>
        <v>22992.131999999769</v>
      </c>
      <c r="I3" s="42" t="s">
        <v>12</v>
      </c>
      <c r="J3" s="43"/>
    </row>
    <row r="4" spans="1:10" ht="15.75" thickBot="1" x14ac:dyDescent="0.3">
      <c r="A4" s="5">
        <v>44835</v>
      </c>
      <c r="B4" s="11" t="s">
        <v>17</v>
      </c>
      <c r="C4" s="11" t="s">
        <v>201</v>
      </c>
      <c r="D4" s="16" t="s">
        <v>615</v>
      </c>
      <c r="E4" s="30"/>
      <c r="F4" s="30">
        <v>2283.6999999999998</v>
      </c>
      <c r="G4" s="7">
        <f t="shared" ref="G4:G67" si="0">G3+E4-F4</f>
        <v>20708.431999999768</v>
      </c>
      <c r="I4" s="44">
        <f>I2-J2</f>
        <v>-3877.3799999999173</v>
      </c>
      <c r="J4" s="45"/>
    </row>
    <row r="5" spans="1:10" x14ac:dyDescent="0.25">
      <c r="A5" s="5">
        <v>44835</v>
      </c>
      <c r="B5" s="11" t="s">
        <v>18</v>
      </c>
      <c r="C5" s="11" t="s">
        <v>202</v>
      </c>
      <c r="D5" s="16" t="s">
        <v>616</v>
      </c>
      <c r="E5" s="30"/>
      <c r="F5" s="30">
        <v>567.02</v>
      </c>
      <c r="G5" s="7">
        <f t="shared" si="0"/>
        <v>20141.411999999767</v>
      </c>
      <c r="I5" s="37" t="s">
        <v>13</v>
      </c>
      <c r="J5" s="38" t="s">
        <v>14</v>
      </c>
    </row>
    <row r="6" spans="1:10" x14ac:dyDescent="0.25">
      <c r="A6" s="5">
        <v>44835</v>
      </c>
      <c r="B6" s="11" t="s">
        <v>19</v>
      </c>
      <c r="C6" s="11" t="s">
        <v>203</v>
      </c>
      <c r="D6" s="16" t="s">
        <v>617</v>
      </c>
      <c r="E6" s="30"/>
      <c r="F6" s="30">
        <v>0</v>
      </c>
      <c r="G6" s="7">
        <f t="shared" si="0"/>
        <v>20141.411999999767</v>
      </c>
      <c r="I6" s="39"/>
      <c r="J6" s="40"/>
    </row>
    <row r="7" spans="1:10" x14ac:dyDescent="0.25">
      <c r="A7" s="5">
        <v>44835</v>
      </c>
      <c r="B7" s="11" t="s">
        <v>20</v>
      </c>
      <c r="C7" s="11" t="s">
        <v>204</v>
      </c>
      <c r="D7" s="16" t="s">
        <v>618</v>
      </c>
      <c r="E7" s="30"/>
      <c r="F7" s="30">
        <v>1529.21</v>
      </c>
      <c r="G7" s="7">
        <f t="shared" si="0"/>
        <v>18612.201999999768</v>
      </c>
      <c r="I7" s="42" t="s">
        <v>15</v>
      </c>
      <c r="J7" s="43"/>
    </row>
    <row r="8" spans="1:10" ht="15.75" thickBot="1" x14ac:dyDescent="0.3">
      <c r="A8" s="5">
        <v>44835</v>
      </c>
      <c r="B8" s="11" t="s">
        <v>21</v>
      </c>
      <c r="C8" s="11" t="s">
        <v>205</v>
      </c>
      <c r="D8" s="16" t="s">
        <v>619</v>
      </c>
      <c r="E8" s="30"/>
      <c r="F8" s="30">
        <v>61.45</v>
      </c>
      <c r="G8" s="7">
        <f t="shared" si="0"/>
        <v>18550.751999999768</v>
      </c>
      <c r="I8" s="44">
        <f>I6-J6</f>
        <v>0</v>
      </c>
      <c r="J8" s="45"/>
    </row>
    <row r="9" spans="1:10" x14ac:dyDescent="0.25">
      <c r="A9" s="5">
        <v>44835</v>
      </c>
      <c r="B9" s="11" t="s">
        <v>22</v>
      </c>
      <c r="C9" s="11" t="s">
        <v>206</v>
      </c>
      <c r="D9" s="16" t="s">
        <v>620</v>
      </c>
      <c r="E9" s="30"/>
      <c r="F9" s="30">
        <v>318.67</v>
      </c>
      <c r="G9" s="7">
        <f t="shared" si="0"/>
        <v>18232.081999999769</v>
      </c>
    </row>
    <row r="10" spans="1:10" x14ac:dyDescent="0.25">
      <c r="A10" s="5">
        <v>44835</v>
      </c>
      <c r="B10" s="11" t="s">
        <v>23</v>
      </c>
      <c r="C10" s="11" t="s">
        <v>207</v>
      </c>
      <c r="D10" s="16" t="s">
        <v>621</v>
      </c>
      <c r="E10" s="30"/>
      <c r="F10" s="30">
        <v>2239.14</v>
      </c>
      <c r="G10" s="7">
        <f t="shared" si="0"/>
        <v>15992.94199999977</v>
      </c>
    </row>
    <row r="11" spans="1:10" x14ac:dyDescent="0.25">
      <c r="A11" s="5">
        <v>44835</v>
      </c>
      <c r="B11" s="11" t="s">
        <v>24</v>
      </c>
      <c r="C11" s="11" t="s">
        <v>208</v>
      </c>
      <c r="D11" s="16" t="s">
        <v>622</v>
      </c>
      <c r="E11" s="30"/>
      <c r="F11" s="30">
        <v>5760</v>
      </c>
      <c r="G11" s="7">
        <f t="shared" si="0"/>
        <v>10232.94199999977</v>
      </c>
    </row>
    <row r="12" spans="1:10" x14ac:dyDescent="0.25">
      <c r="A12" s="5">
        <v>44836</v>
      </c>
      <c r="B12" s="11" t="s">
        <v>25</v>
      </c>
      <c r="C12" s="11" t="s">
        <v>209</v>
      </c>
      <c r="D12" s="16" t="s">
        <v>623</v>
      </c>
      <c r="E12" s="30"/>
      <c r="F12" s="30">
        <v>324</v>
      </c>
      <c r="G12" s="7">
        <f t="shared" si="0"/>
        <v>9908.9419999997699</v>
      </c>
    </row>
    <row r="13" spans="1:10" x14ac:dyDescent="0.25">
      <c r="A13" s="5">
        <v>44836</v>
      </c>
      <c r="B13" s="11" t="s">
        <v>26</v>
      </c>
      <c r="C13" s="11" t="s">
        <v>210</v>
      </c>
      <c r="D13" s="16" t="s">
        <v>624</v>
      </c>
      <c r="E13" s="30"/>
      <c r="F13" s="30">
        <v>360</v>
      </c>
      <c r="G13" s="7">
        <f t="shared" si="0"/>
        <v>9548.9419999997699</v>
      </c>
    </row>
    <row r="14" spans="1:10" x14ac:dyDescent="0.25">
      <c r="A14" s="5">
        <v>44836</v>
      </c>
      <c r="B14" s="11" t="s">
        <v>27</v>
      </c>
      <c r="C14" s="11" t="s">
        <v>211</v>
      </c>
      <c r="D14" s="16" t="s">
        <v>625</v>
      </c>
      <c r="E14" s="30"/>
      <c r="F14" s="30">
        <v>2380.37</v>
      </c>
      <c r="G14" s="7">
        <f t="shared" si="0"/>
        <v>7168.57199999977</v>
      </c>
    </row>
    <row r="15" spans="1:10" x14ac:dyDescent="0.25">
      <c r="A15" s="5">
        <v>44836</v>
      </c>
      <c r="B15" s="11" t="s">
        <v>28</v>
      </c>
      <c r="C15" s="11" t="s">
        <v>212</v>
      </c>
      <c r="D15" s="16" t="s">
        <v>626</v>
      </c>
      <c r="E15" s="30"/>
      <c r="F15" s="30">
        <v>524.67999999999995</v>
      </c>
      <c r="G15" s="7">
        <f t="shared" si="0"/>
        <v>6643.8919999997697</v>
      </c>
    </row>
    <row r="16" spans="1:10" x14ac:dyDescent="0.25">
      <c r="A16" s="5">
        <v>44837</v>
      </c>
      <c r="B16" s="11" t="s">
        <v>29</v>
      </c>
      <c r="C16" s="11" t="s">
        <v>213</v>
      </c>
      <c r="D16" s="16" t="s">
        <v>627</v>
      </c>
      <c r="E16" s="30"/>
      <c r="F16" s="30">
        <v>50</v>
      </c>
      <c r="G16" s="7">
        <f t="shared" si="0"/>
        <v>6593.8919999997697</v>
      </c>
    </row>
    <row r="17" spans="1:7" x14ac:dyDescent="0.25">
      <c r="A17" s="5">
        <v>44837</v>
      </c>
      <c r="B17" s="11" t="s">
        <v>30</v>
      </c>
      <c r="C17" s="11" t="s">
        <v>214</v>
      </c>
      <c r="D17" s="16" t="s">
        <v>628</v>
      </c>
      <c r="E17" s="30"/>
      <c r="F17" s="30">
        <v>187.2</v>
      </c>
      <c r="G17" s="7">
        <f t="shared" si="0"/>
        <v>6406.6919999997699</v>
      </c>
    </row>
    <row r="18" spans="1:7" x14ac:dyDescent="0.25">
      <c r="A18" s="5">
        <v>44837</v>
      </c>
      <c r="B18" s="11" t="s">
        <v>31</v>
      </c>
      <c r="C18" s="11" t="s">
        <v>215</v>
      </c>
      <c r="D18" s="16" t="s">
        <v>629</v>
      </c>
      <c r="E18" s="30">
        <v>6073.11</v>
      </c>
      <c r="F18" s="30"/>
      <c r="G18" s="7">
        <f t="shared" si="0"/>
        <v>12479.80199999977</v>
      </c>
    </row>
    <row r="19" spans="1:7" x14ac:dyDescent="0.25">
      <c r="A19" s="5">
        <v>44837</v>
      </c>
      <c r="B19" s="11" t="s">
        <v>32</v>
      </c>
      <c r="C19" s="11" t="s">
        <v>216</v>
      </c>
      <c r="D19" s="16" t="s">
        <v>630</v>
      </c>
      <c r="E19" s="30"/>
      <c r="F19" s="30">
        <v>3.79</v>
      </c>
      <c r="G19" s="7">
        <f>G18+E19-F19</f>
        <v>12476.01199999977</v>
      </c>
    </row>
    <row r="20" spans="1:7" x14ac:dyDescent="0.25">
      <c r="A20" s="5">
        <v>44837</v>
      </c>
      <c r="B20" s="11" t="s">
        <v>33</v>
      </c>
      <c r="C20" s="11" t="s">
        <v>217</v>
      </c>
      <c r="D20" s="16" t="s">
        <v>631</v>
      </c>
      <c r="E20" s="30"/>
      <c r="F20" s="30">
        <v>237.9</v>
      </c>
      <c r="G20" s="7">
        <f t="shared" si="0"/>
        <v>12238.11199999977</v>
      </c>
    </row>
    <row r="21" spans="1:7" x14ac:dyDescent="0.25">
      <c r="A21" s="5">
        <v>44838</v>
      </c>
      <c r="B21" s="11" t="s">
        <v>34</v>
      </c>
      <c r="C21" s="11" t="s">
        <v>218</v>
      </c>
      <c r="D21" s="16" t="s">
        <v>632</v>
      </c>
      <c r="E21" s="30">
        <v>1049.97</v>
      </c>
      <c r="F21" s="30"/>
      <c r="G21" s="7">
        <f t="shared" si="0"/>
        <v>13288.081999999769</v>
      </c>
    </row>
    <row r="22" spans="1:7" x14ac:dyDescent="0.25">
      <c r="A22" s="5">
        <v>44838</v>
      </c>
      <c r="B22" s="11" t="s">
        <v>35</v>
      </c>
      <c r="C22" s="11" t="s">
        <v>219</v>
      </c>
      <c r="D22" s="16" t="s">
        <v>633</v>
      </c>
      <c r="E22" s="30"/>
      <c r="F22" s="30">
        <v>5.46</v>
      </c>
      <c r="G22" s="7">
        <f t="shared" si="0"/>
        <v>13282.62199999977</v>
      </c>
    </row>
    <row r="23" spans="1:7" x14ac:dyDescent="0.25">
      <c r="A23" s="5">
        <v>44838</v>
      </c>
      <c r="B23" s="11" t="s">
        <v>36</v>
      </c>
      <c r="C23" s="11" t="s">
        <v>220</v>
      </c>
      <c r="D23" s="16" t="s">
        <v>634</v>
      </c>
      <c r="E23" s="30"/>
      <c r="F23" s="30">
        <v>141.97999999999999</v>
      </c>
      <c r="G23" s="7">
        <f t="shared" si="0"/>
        <v>13140.641999999771</v>
      </c>
    </row>
    <row r="24" spans="1:7" x14ac:dyDescent="0.25">
      <c r="A24" s="5">
        <v>44838</v>
      </c>
      <c r="B24" s="11" t="s">
        <v>37</v>
      </c>
      <c r="C24" s="11" t="s">
        <v>221</v>
      </c>
      <c r="D24" s="16" t="s">
        <v>635</v>
      </c>
      <c r="E24" s="30"/>
      <c r="F24" s="30">
        <v>67.7</v>
      </c>
      <c r="G24" s="7">
        <f t="shared" si="0"/>
        <v>13072.94199999977</v>
      </c>
    </row>
    <row r="25" spans="1:7" x14ac:dyDescent="0.25">
      <c r="A25" s="5">
        <v>44838</v>
      </c>
      <c r="B25" s="11" t="s">
        <v>38</v>
      </c>
      <c r="C25" s="11" t="s">
        <v>222</v>
      </c>
      <c r="D25" s="16" t="s">
        <v>636</v>
      </c>
      <c r="E25" s="30"/>
      <c r="F25" s="30">
        <v>6</v>
      </c>
      <c r="G25" s="7">
        <f t="shared" si="0"/>
        <v>13066.94199999977</v>
      </c>
    </row>
    <row r="26" spans="1:7" x14ac:dyDescent="0.25">
      <c r="A26" s="5">
        <v>44839</v>
      </c>
      <c r="B26" s="11" t="s">
        <v>39</v>
      </c>
      <c r="C26" s="11" t="s">
        <v>223</v>
      </c>
      <c r="D26" s="16" t="s">
        <v>637</v>
      </c>
      <c r="E26" s="30">
        <v>12500</v>
      </c>
      <c r="F26" s="30"/>
      <c r="G26" s="7">
        <f t="shared" si="0"/>
        <v>25566.94199999977</v>
      </c>
    </row>
    <row r="27" spans="1:7" x14ac:dyDescent="0.25">
      <c r="A27" s="5">
        <v>44839</v>
      </c>
      <c r="B27" s="11" t="s">
        <v>40</v>
      </c>
      <c r="C27" s="11" t="s">
        <v>224</v>
      </c>
      <c r="D27" s="16" t="s">
        <v>638</v>
      </c>
      <c r="E27" s="30">
        <v>1050</v>
      </c>
      <c r="F27" s="30"/>
      <c r="G27" s="7">
        <f t="shared" si="0"/>
        <v>26616.94199999977</v>
      </c>
    </row>
    <row r="28" spans="1:7" x14ac:dyDescent="0.25">
      <c r="A28" s="5">
        <v>44839</v>
      </c>
      <c r="B28" s="11" t="s">
        <v>41</v>
      </c>
      <c r="C28" s="11" t="s">
        <v>225</v>
      </c>
      <c r="D28" s="16" t="s">
        <v>639</v>
      </c>
      <c r="E28" s="30"/>
      <c r="F28" s="30">
        <v>30</v>
      </c>
      <c r="G28" s="7">
        <f t="shared" si="0"/>
        <v>26586.94199999977</v>
      </c>
    </row>
    <row r="29" spans="1:7" x14ac:dyDescent="0.25">
      <c r="A29" s="5">
        <v>44839</v>
      </c>
      <c r="B29" s="11" t="s">
        <v>42</v>
      </c>
      <c r="C29" s="11" t="s">
        <v>226</v>
      </c>
      <c r="D29" s="16" t="s">
        <v>640</v>
      </c>
      <c r="E29" s="30"/>
      <c r="F29" s="30">
        <v>23.88</v>
      </c>
      <c r="G29" s="7">
        <f t="shared" si="0"/>
        <v>26563.061999999769</v>
      </c>
    </row>
    <row r="30" spans="1:7" x14ac:dyDescent="0.25">
      <c r="A30" s="5">
        <v>44839</v>
      </c>
      <c r="B30" s="11" t="s">
        <v>43</v>
      </c>
      <c r="C30" s="11" t="s">
        <v>227</v>
      </c>
      <c r="D30" s="16" t="s">
        <v>641</v>
      </c>
      <c r="E30" s="30"/>
      <c r="F30" s="30">
        <v>4129.5200000000004</v>
      </c>
      <c r="G30" s="7">
        <f t="shared" si="0"/>
        <v>22433.541999999768</v>
      </c>
    </row>
    <row r="31" spans="1:7" x14ac:dyDescent="0.25">
      <c r="A31" s="5">
        <v>44839</v>
      </c>
      <c r="B31" s="11" t="s">
        <v>44</v>
      </c>
      <c r="C31" s="11" t="s">
        <v>228</v>
      </c>
      <c r="D31" s="16" t="s">
        <v>642</v>
      </c>
      <c r="E31" s="30"/>
      <c r="F31" s="30">
        <v>84.1</v>
      </c>
      <c r="G31" s="7">
        <f t="shared" si="0"/>
        <v>22349.44199999977</v>
      </c>
    </row>
    <row r="32" spans="1:7" x14ac:dyDescent="0.25">
      <c r="A32" s="5">
        <v>44839</v>
      </c>
      <c r="B32" s="11" t="s">
        <v>45</v>
      </c>
      <c r="C32" s="11" t="s">
        <v>229</v>
      </c>
      <c r="D32" s="16" t="s">
        <v>643</v>
      </c>
      <c r="E32" s="30"/>
      <c r="F32" s="30">
        <v>76.459999999999994</v>
      </c>
      <c r="G32" s="7">
        <f t="shared" si="0"/>
        <v>22272.981999999771</v>
      </c>
    </row>
    <row r="33" spans="1:7" x14ac:dyDescent="0.25">
      <c r="A33" s="5">
        <v>44839</v>
      </c>
      <c r="B33" s="11" t="s">
        <v>46</v>
      </c>
      <c r="C33" s="11" t="s">
        <v>230</v>
      </c>
      <c r="D33" s="16" t="s">
        <v>644</v>
      </c>
      <c r="E33" s="30"/>
      <c r="F33" s="30">
        <v>16.010000000000002</v>
      </c>
      <c r="G33" s="7">
        <f t="shared" si="0"/>
        <v>22256.971999999772</v>
      </c>
    </row>
    <row r="34" spans="1:7" x14ac:dyDescent="0.25">
      <c r="A34" s="5">
        <v>44839</v>
      </c>
      <c r="B34" s="11" t="s">
        <v>47</v>
      </c>
      <c r="C34" s="11" t="s">
        <v>231</v>
      </c>
      <c r="D34" s="16" t="s">
        <v>645</v>
      </c>
      <c r="E34" s="30"/>
      <c r="F34" s="30">
        <v>386.25</v>
      </c>
      <c r="G34" s="7">
        <f t="shared" si="0"/>
        <v>21870.721999999772</v>
      </c>
    </row>
    <row r="35" spans="1:7" x14ac:dyDescent="0.25">
      <c r="A35" s="5">
        <v>44839</v>
      </c>
      <c r="B35" s="11" t="s">
        <v>48</v>
      </c>
      <c r="C35" s="11" t="s">
        <v>232</v>
      </c>
      <c r="D35" s="16" t="s">
        <v>646</v>
      </c>
      <c r="E35" s="30">
        <v>5646.84</v>
      </c>
      <c r="F35" s="30"/>
      <c r="G35" s="7">
        <f t="shared" si="0"/>
        <v>27517.561999999773</v>
      </c>
    </row>
    <row r="36" spans="1:7" x14ac:dyDescent="0.25">
      <c r="A36" s="5">
        <v>44839</v>
      </c>
      <c r="B36" s="11" t="s">
        <v>49</v>
      </c>
      <c r="C36" s="11" t="s">
        <v>233</v>
      </c>
      <c r="D36" s="16" t="s">
        <v>647</v>
      </c>
      <c r="E36" s="30">
        <v>150</v>
      </c>
      <c r="F36" s="30"/>
      <c r="G36" s="7">
        <f>G35+E36-F36</f>
        <v>27667.561999999773</v>
      </c>
    </row>
    <row r="37" spans="1:7" x14ac:dyDescent="0.25">
      <c r="A37" s="5">
        <v>44839</v>
      </c>
      <c r="B37" s="11" t="s">
        <v>50</v>
      </c>
      <c r="C37" s="11" t="s">
        <v>234</v>
      </c>
      <c r="D37" s="16" t="s">
        <v>648</v>
      </c>
      <c r="E37" s="30"/>
      <c r="F37" s="30">
        <v>642.29999999999995</v>
      </c>
      <c r="G37" s="7">
        <f t="shared" si="0"/>
        <v>27025.261999999773</v>
      </c>
    </row>
    <row r="38" spans="1:7" x14ac:dyDescent="0.25">
      <c r="A38" s="5">
        <v>44839</v>
      </c>
      <c r="B38" s="11" t="s">
        <v>51</v>
      </c>
      <c r="C38" s="11" t="s">
        <v>235</v>
      </c>
      <c r="D38" s="16" t="s">
        <v>649</v>
      </c>
      <c r="E38" s="30"/>
      <c r="F38" s="30">
        <v>960</v>
      </c>
      <c r="G38" s="7">
        <f t="shared" si="0"/>
        <v>26065.261999999773</v>
      </c>
    </row>
    <row r="39" spans="1:7" x14ac:dyDescent="0.25">
      <c r="A39" s="5">
        <v>44840</v>
      </c>
      <c r="B39" s="11" t="s">
        <v>52</v>
      </c>
      <c r="C39" s="11" t="s">
        <v>236</v>
      </c>
      <c r="D39" s="16" t="s">
        <v>650</v>
      </c>
      <c r="E39" s="30">
        <v>918.54</v>
      </c>
      <c r="F39" s="30"/>
      <c r="G39" s="7">
        <f t="shared" si="0"/>
        <v>26983.801999999774</v>
      </c>
    </row>
    <row r="40" spans="1:7" x14ac:dyDescent="0.25">
      <c r="A40" s="5">
        <v>44840</v>
      </c>
      <c r="B40" s="11" t="s">
        <v>53</v>
      </c>
      <c r="C40" s="11" t="s">
        <v>237</v>
      </c>
      <c r="D40" s="16" t="s">
        <v>651</v>
      </c>
      <c r="E40" s="30"/>
      <c r="F40" s="30">
        <v>4.13</v>
      </c>
      <c r="G40" s="7">
        <f t="shared" si="0"/>
        <v>26979.671999999773</v>
      </c>
    </row>
    <row r="41" spans="1:7" x14ac:dyDescent="0.25">
      <c r="A41" s="5">
        <v>44840</v>
      </c>
      <c r="B41" s="11" t="s">
        <v>54</v>
      </c>
      <c r="C41" s="11" t="s">
        <v>238</v>
      </c>
      <c r="D41" s="16" t="s">
        <v>652</v>
      </c>
      <c r="E41" s="30">
        <v>30</v>
      </c>
      <c r="F41" s="30"/>
      <c r="G41" s="7">
        <f t="shared" si="0"/>
        <v>27009.671999999773</v>
      </c>
    </row>
    <row r="42" spans="1:7" x14ac:dyDescent="0.25">
      <c r="A42" s="5">
        <v>44840</v>
      </c>
      <c r="B42" s="11" t="s">
        <v>55</v>
      </c>
      <c r="C42" s="11" t="s">
        <v>239</v>
      </c>
      <c r="D42" s="16" t="s">
        <v>653</v>
      </c>
      <c r="E42" s="30"/>
      <c r="F42" s="30">
        <v>12.46</v>
      </c>
      <c r="G42" s="7">
        <f t="shared" si="0"/>
        <v>26997.211999999774</v>
      </c>
    </row>
    <row r="43" spans="1:7" x14ac:dyDescent="0.25">
      <c r="A43" s="5">
        <v>44840</v>
      </c>
      <c r="B43" s="11" t="s">
        <v>56</v>
      </c>
      <c r="C43" s="11" t="s">
        <v>240</v>
      </c>
      <c r="D43" s="16" t="s">
        <v>654</v>
      </c>
      <c r="E43" s="30"/>
      <c r="F43" s="30">
        <v>40.4</v>
      </c>
      <c r="G43" s="7">
        <f t="shared" si="0"/>
        <v>26956.811999999773</v>
      </c>
    </row>
    <row r="44" spans="1:7" x14ac:dyDescent="0.25">
      <c r="A44" s="5">
        <v>44841</v>
      </c>
      <c r="B44" s="11" t="s">
        <v>57</v>
      </c>
      <c r="C44" s="11" t="s">
        <v>241</v>
      </c>
      <c r="D44" s="16" t="s">
        <v>655</v>
      </c>
      <c r="E44" s="30"/>
      <c r="F44" s="30">
        <v>1230.8399999999999</v>
      </c>
      <c r="G44" s="7">
        <f t="shared" si="0"/>
        <v>25725.971999999772</v>
      </c>
    </row>
    <row r="45" spans="1:7" x14ac:dyDescent="0.25">
      <c r="A45" s="5">
        <v>44841</v>
      </c>
      <c r="B45" s="11" t="s">
        <v>58</v>
      </c>
      <c r="C45" s="11" t="s">
        <v>242</v>
      </c>
      <c r="D45" s="16" t="s">
        <v>656</v>
      </c>
      <c r="E45" s="30"/>
      <c r="F45" s="30">
        <v>17.88</v>
      </c>
      <c r="G45" s="7">
        <f t="shared" si="0"/>
        <v>25708.091999999771</v>
      </c>
    </row>
    <row r="46" spans="1:7" x14ac:dyDescent="0.25">
      <c r="A46" s="5">
        <v>44841</v>
      </c>
      <c r="B46" s="11" t="s">
        <v>59</v>
      </c>
      <c r="C46" s="11" t="s">
        <v>243</v>
      </c>
      <c r="D46" s="16" t="s">
        <v>657</v>
      </c>
      <c r="E46" s="30">
        <v>1192.42</v>
      </c>
      <c r="F46" s="30"/>
      <c r="G46" s="7">
        <f t="shared" si="0"/>
        <v>26900.51199999977</v>
      </c>
    </row>
    <row r="47" spans="1:7" x14ac:dyDescent="0.25">
      <c r="A47" s="5">
        <v>44841</v>
      </c>
      <c r="B47" s="11" t="s">
        <v>60</v>
      </c>
      <c r="C47" s="11" t="s">
        <v>244</v>
      </c>
      <c r="D47" s="16" t="s">
        <v>658</v>
      </c>
      <c r="E47" s="30"/>
      <c r="F47" s="30">
        <v>29.44</v>
      </c>
      <c r="G47" s="7">
        <f t="shared" si="0"/>
        <v>26871.071999999771</v>
      </c>
    </row>
    <row r="48" spans="1:7" x14ac:dyDescent="0.25">
      <c r="A48" s="5">
        <v>44841</v>
      </c>
      <c r="B48" s="11" t="s">
        <v>61</v>
      </c>
      <c r="C48" s="11" t="s">
        <v>245</v>
      </c>
      <c r="D48" s="16" t="s">
        <v>659</v>
      </c>
      <c r="E48" s="30"/>
      <c r="F48" s="30">
        <v>25</v>
      </c>
      <c r="G48" s="7">
        <f t="shared" si="0"/>
        <v>26846.071999999771</v>
      </c>
    </row>
    <row r="49" spans="1:7" x14ac:dyDescent="0.25">
      <c r="A49" s="5">
        <v>44841</v>
      </c>
      <c r="B49" s="11" t="s">
        <v>62</v>
      </c>
      <c r="C49" s="11" t="s">
        <v>246</v>
      </c>
      <c r="D49" s="16" t="s">
        <v>660</v>
      </c>
      <c r="E49" s="30"/>
      <c r="F49" s="30">
        <v>15.2</v>
      </c>
      <c r="G49" s="7">
        <f t="shared" si="0"/>
        <v>26830.87199999977</v>
      </c>
    </row>
    <row r="50" spans="1:7" x14ac:dyDescent="0.25">
      <c r="A50" s="5">
        <v>44842</v>
      </c>
      <c r="B50" s="11" t="s">
        <v>63</v>
      </c>
      <c r="C50" s="11" t="s">
        <v>247</v>
      </c>
      <c r="D50" s="16" t="s">
        <v>661</v>
      </c>
      <c r="E50" s="30"/>
      <c r="F50" s="30">
        <v>595.20000000000005</v>
      </c>
      <c r="G50" s="7">
        <f t="shared" si="0"/>
        <v>26235.671999999769</v>
      </c>
    </row>
    <row r="51" spans="1:7" x14ac:dyDescent="0.25">
      <c r="A51" s="5">
        <v>44842</v>
      </c>
      <c r="B51" s="11" t="s">
        <v>64</v>
      </c>
      <c r="C51" s="11" t="s">
        <v>248</v>
      </c>
      <c r="D51" s="16" t="s">
        <v>662</v>
      </c>
      <c r="E51" s="30"/>
      <c r="F51" s="30">
        <v>595.20000000000005</v>
      </c>
      <c r="G51" s="7">
        <f t="shared" si="0"/>
        <v>25640.471999999769</v>
      </c>
    </row>
    <row r="52" spans="1:7" x14ac:dyDescent="0.25">
      <c r="A52" s="5">
        <v>44842</v>
      </c>
      <c r="B52" s="11" t="s">
        <v>65</v>
      </c>
      <c r="C52" s="11" t="s">
        <v>249</v>
      </c>
      <c r="D52" s="16" t="s">
        <v>663</v>
      </c>
      <c r="E52" s="30"/>
      <c r="F52" s="30">
        <v>415.46</v>
      </c>
      <c r="G52" s="7">
        <f t="shared" si="0"/>
        <v>25225.01199999977</v>
      </c>
    </row>
    <row r="53" spans="1:7" x14ac:dyDescent="0.25">
      <c r="A53" s="5">
        <v>44842</v>
      </c>
      <c r="B53" s="11" t="s">
        <v>66</v>
      </c>
      <c r="C53" s="11" t="s">
        <v>250</v>
      </c>
      <c r="D53" s="16" t="s">
        <v>664</v>
      </c>
      <c r="E53" s="30"/>
      <c r="F53" s="30">
        <v>2209.46</v>
      </c>
      <c r="G53" s="7">
        <f t="shared" si="0"/>
        <v>23015.55199999977</v>
      </c>
    </row>
    <row r="54" spans="1:7" x14ac:dyDescent="0.25">
      <c r="A54" s="5">
        <v>44842</v>
      </c>
      <c r="B54" s="11" t="s">
        <v>67</v>
      </c>
      <c r="C54" s="11" t="s">
        <v>251</v>
      </c>
      <c r="D54" s="16" t="s">
        <v>665</v>
      </c>
      <c r="E54" s="30"/>
      <c r="F54" s="30">
        <v>1356.07</v>
      </c>
      <c r="G54" s="7">
        <f t="shared" si="0"/>
        <v>21659.481999999771</v>
      </c>
    </row>
    <row r="55" spans="1:7" x14ac:dyDescent="0.25">
      <c r="A55" s="5">
        <v>44842</v>
      </c>
      <c r="B55" s="11" t="s">
        <v>68</v>
      </c>
      <c r="C55" s="11" t="s">
        <v>252</v>
      </c>
      <c r="D55" s="16" t="s">
        <v>666</v>
      </c>
      <c r="E55" s="30"/>
      <c r="F55" s="30">
        <v>200.36</v>
      </c>
      <c r="G55" s="7">
        <f t="shared" si="0"/>
        <v>21459.12199999977</v>
      </c>
    </row>
    <row r="56" spans="1:7" x14ac:dyDescent="0.25">
      <c r="A56" s="5">
        <v>44843</v>
      </c>
      <c r="B56" s="11" t="s">
        <v>69</v>
      </c>
      <c r="C56" s="11" t="s">
        <v>253</v>
      </c>
      <c r="D56" s="16" t="s">
        <v>667</v>
      </c>
      <c r="E56" s="30"/>
      <c r="F56" s="30">
        <v>168</v>
      </c>
      <c r="G56" s="7">
        <f t="shared" si="0"/>
        <v>21291.12199999977</v>
      </c>
    </row>
    <row r="57" spans="1:7" x14ac:dyDescent="0.25">
      <c r="A57" s="5">
        <v>44843</v>
      </c>
      <c r="B57" s="11" t="s">
        <v>70</v>
      </c>
      <c r="C57" s="11" t="s">
        <v>254</v>
      </c>
      <c r="D57" s="16" t="s">
        <v>668</v>
      </c>
      <c r="E57" s="30"/>
      <c r="F57" s="30">
        <v>38.4</v>
      </c>
      <c r="G57" s="7">
        <f t="shared" si="0"/>
        <v>21252.721999999769</v>
      </c>
    </row>
    <row r="58" spans="1:7" x14ac:dyDescent="0.25">
      <c r="A58" s="5">
        <v>44843</v>
      </c>
      <c r="B58" s="11" t="s">
        <v>71</v>
      </c>
      <c r="C58" s="11" t="s">
        <v>255</v>
      </c>
      <c r="D58" s="16" t="s">
        <v>669</v>
      </c>
      <c r="E58" s="30"/>
      <c r="F58" s="30">
        <v>50.4</v>
      </c>
      <c r="G58" s="7">
        <f t="shared" si="0"/>
        <v>21202.321999999767</v>
      </c>
    </row>
    <row r="59" spans="1:7" x14ac:dyDescent="0.25">
      <c r="A59" s="5">
        <v>44844</v>
      </c>
      <c r="B59" s="11" t="s">
        <v>72</v>
      </c>
      <c r="C59" s="11" t="s">
        <v>256</v>
      </c>
      <c r="D59" s="16" t="s">
        <v>670</v>
      </c>
      <c r="E59" s="30"/>
      <c r="F59" s="30">
        <v>1103.3399999999999</v>
      </c>
      <c r="G59" s="7">
        <f t="shared" si="0"/>
        <v>20098.981999999767</v>
      </c>
    </row>
    <row r="60" spans="1:7" x14ac:dyDescent="0.25">
      <c r="A60" s="5">
        <v>44844</v>
      </c>
      <c r="B60" s="11" t="s">
        <v>73</v>
      </c>
      <c r="C60" s="11" t="s">
        <v>257</v>
      </c>
      <c r="D60" s="16" t="s">
        <v>671</v>
      </c>
      <c r="E60" s="30"/>
      <c r="F60" s="30">
        <v>358.19</v>
      </c>
      <c r="G60" s="7">
        <f t="shared" si="0"/>
        <v>19740.791999999768</v>
      </c>
    </row>
    <row r="61" spans="1:7" x14ac:dyDescent="0.25">
      <c r="A61" s="5">
        <v>44844</v>
      </c>
      <c r="B61" s="11" t="s">
        <v>74</v>
      </c>
      <c r="C61" s="11" t="s">
        <v>258</v>
      </c>
      <c r="D61" s="16" t="s">
        <v>672</v>
      </c>
      <c r="E61" s="30"/>
      <c r="F61" s="30">
        <v>12</v>
      </c>
      <c r="G61" s="7">
        <f t="shared" si="0"/>
        <v>19728.791999999768</v>
      </c>
    </row>
    <row r="62" spans="1:7" x14ac:dyDescent="0.25">
      <c r="A62" s="5">
        <v>44844</v>
      </c>
      <c r="B62" s="11" t="s">
        <v>75</v>
      </c>
      <c r="C62" s="11" t="s">
        <v>259</v>
      </c>
      <c r="D62" s="16" t="s">
        <v>673</v>
      </c>
      <c r="E62" s="30"/>
      <c r="F62" s="30">
        <v>53.52</v>
      </c>
      <c r="G62" s="7">
        <f t="shared" si="0"/>
        <v>19675.271999999768</v>
      </c>
    </row>
    <row r="63" spans="1:7" x14ac:dyDescent="0.25">
      <c r="A63" s="12">
        <v>44844</v>
      </c>
      <c r="B63" s="11" t="s">
        <v>76</v>
      </c>
      <c r="C63" s="11" t="s">
        <v>260</v>
      </c>
      <c r="D63" s="16" t="s">
        <v>674</v>
      </c>
      <c r="E63" s="30"/>
      <c r="F63" s="30">
        <v>37.04</v>
      </c>
      <c r="G63" s="7">
        <f t="shared" si="0"/>
        <v>19638.231999999767</v>
      </c>
    </row>
    <row r="64" spans="1:7" x14ac:dyDescent="0.25">
      <c r="A64" s="5">
        <v>44844</v>
      </c>
      <c r="B64" s="11" t="s">
        <v>77</v>
      </c>
      <c r="C64" s="11" t="s">
        <v>261</v>
      </c>
      <c r="D64" s="16" t="s">
        <v>675</v>
      </c>
      <c r="E64" s="30"/>
      <c r="F64" s="30">
        <v>2374.52</v>
      </c>
      <c r="G64" s="7">
        <f t="shared" si="0"/>
        <v>17263.711999999767</v>
      </c>
    </row>
    <row r="65" spans="1:7" x14ac:dyDescent="0.25">
      <c r="A65" s="5">
        <v>44844</v>
      </c>
      <c r="B65" s="11" t="s">
        <v>78</v>
      </c>
      <c r="C65" s="11" t="s">
        <v>262</v>
      </c>
      <c r="D65" s="16" t="s">
        <v>676</v>
      </c>
      <c r="E65" s="30"/>
      <c r="F65" s="30">
        <v>99</v>
      </c>
      <c r="G65" s="7">
        <f t="shared" si="0"/>
        <v>17164.711999999767</v>
      </c>
    </row>
    <row r="66" spans="1:7" x14ac:dyDescent="0.25">
      <c r="A66" s="5">
        <v>44844</v>
      </c>
      <c r="B66" s="11" t="s">
        <v>79</v>
      </c>
      <c r="C66" s="11" t="s">
        <v>263</v>
      </c>
      <c r="D66" s="16" t="s">
        <v>677</v>
      </c>
      <c r="E66" s="30"/>
      <c r="F66" s="30">
        <v>198</v>
      </c>
      <c r="G66" s="7">
        <f t="shared" si="0"/>
        <v>16966.711999999767</v>
      </c>
    </row>
    <row r="67" spans="1:7" x14ac:dyDescent="0.25">
      <c r="A67" s="5">
        <v>44844</v>
      </c>
      <c r="B67" s="11" t="s">
        <v>80</v>
      </c>
      <c r="C67" s="11" t="s">
        <v>264</v>
      </c>
      <c r="D67" s="16" t="s">
        <v>678</v>
      </c>
      <c r="E67" s="30"/>
      <c r="F67" s="30">
        <v>216.25</v>
      </c>
      <c r="G67" s="7">
        <f t="shared" si="0"/>
        <v>16750.461999999767</v>
      </c>
    </row>
    <row r="68" spans="1:7" x14ac:dyDescent="0.25">
      <c r="A68" s="5">
        <v>44844</v>
      </c>
      <c r="B68" s="11" t="s">
        <v>81</v>
      </c>
      <c r="C68" s="11" t="s">
        <v>265</v>
      </c>
      <c r="D68" s="16" t="s">
        <v>679</v>
      </c>
      <c r="E68" s="30"/>
      <c r="F68" s="30">
        <v>94.06</v>
      </c>
      <c r="G68" s="7">
        <f t="shared" ref="G68:G131" si="1">G67+E68-F68</f>
        <v>16656.401999999765</v>
      </c>
    </row>
    <row r="69" spans="1:7" x14ac:dyDescent="0.25">
      <c r="A69" s="5">
        <v>44844</v>
      </c>
      <c r="B69" s="11" t="s">
        <v>82</v>
      </c>
      <c r="C69" s="11" t="s">
        <v>266</v>
      </c>
      <c r="D69" s="16" t="s">
        <v>680</v>
      </c>
      <c r="E69" s="30"/>
      <c r="F69" s="30">
        <v>327.78</v>
      </c>
      <c r="G69" s="7">
        <f t="shared" si="1"/>
        <v>16328.621999999765</v>
      </c>
    </row>
    <row r="70" spans="1:7" x14ac:dyDescent="0.25">
      <c r="A70" s="12">
        <v>44844</v>
      </c>
      <c r="B70" s="11" t="s">
        <v>83</v>
      </c>
      <c r="C70" s="11" t="s">
        <v>267</v>
      </c>
      <c r="D70" s="16" t="s">
        <v>681</v>
      </c>
      <c r="E70" s="32"/>
      <c r="F70" s="32">
        <v>74.52</v>
      </c>
      <c r="G70" s="7">
        <f t="shared" si="1"/>
        <v>16254.101999999764</v>
      </c>
    </row>
    <row r="71" spans="1:7" x14ac:dyDescent="0.25">
      <c r="A71" s="5">
        <v>44844</v>
      </c>
      <c r="B71" s="11" t="s">
        <v>84</v>
      </c>
      <c r="C71" s="11" t="s">
        <v>268</v>
      </c>
      <c r="D71" s="16" t="s">
        <v>682</v>
      </c>
      <c r="E71" s="30"/>
      <c r="F71" s="30">
        <v>777.85</v>
      </c>
      <c r="G71" s="7">
        <f t="shared" si="1"/>
        <v>15476.251999999764</v>
      </c>
    </row>
    <row r="72" spans="1:7" x14ac:dyDescent="0.25">
      <c r="A72" s="5">
        <v>44845</v>
      </c>
      <c r="B72" s="11" t="s">
        <v>85</v>
      </c>
      <c r="C72" s="11" t="s">
        <v>269</v>
      </c>
      <c r="D72" s="16" t="s">
        <v>683</v>
      </c>
      <c r="E72" s="30">
        <v>3107.34</v>
      </c>
      <c r="F72" s="30"/>
      <c r="G72" s="7">
        <f t="shared" si="1"/>
        <v>18583.591999999764</v>
      </c>
    </row>
    <row r="73" spans="1:7" x14ac:dyDescent="0.25">
      <c r="A73" s="5">
        <v>44845</v>
      </c>
      <c r="B73" s="11" t="s">
        <v>86</v>
      </c>
      <c r="C73" s="11" t="s">
        <v>270</v>
      </c>
      <c r="D73" s="16" t="s">
        <v>684</v>
      </c>
      <c r="E73" s="30"/>
      <c r="F73" s="30">
        <v>0.5</v>
      </c>
      <c r="G73" s="7">
        <f t="shared" si="1"/>
        <v>18583.091999999764</v>
      </c>
    </row>
    <row r="74" spans="1:7" x14ac:dyDescent="0.25">
      <c r="A74" s="5">
        <v>44846</v>
      </c>
      <c r="B74" s="11" t="s">
        <v>87</v>
      </c>
      <c r="C74" s="11" t="s">
        <v>271</v>
      </c>
      <c r="D74" s="16" t="s">
        <v>685</v>
      </c>
      <c r="E74" s="30">
        <v>180</v>
      </c>
      <c r="F74" s="30"/>
      <c r="G74" s="7">
        <f t="shared" si="1"/>
        <v>18763.091999999764</v>
      </c>
    </row>
    <row r="75" spans="1:7" x14ac:dyDescent="0.25">
      <c r="A75" s="5">
        <v>44846</v>
      </c>
      <c r="B75" s="11" t="s">
        <v>88</v>
      </c>
      <c r="C75" s="11" t="s">
        <v>272</v>
      </c>
      <c r="D75" s="16" t="s">
        <v>686</v>
      </c>
      <c r="E75" s="30"/>
      <c r="F75" s="30">
        <v>0.5</v>
      </c>
      <c r="G75" s="7">
        <f t="shared" si="1"/>
        <v>18762.591999999764</v>
      </c>
    </row>
    <row r="76" spans="1:7" x14ac:dyDescent="0.25">
      <c r="A76" s="5">
        <v>44846</v>
      </c>
      <c r="B76" s="11" t="s">
        <v>89</v>
      </c>
      <c r="C76" s="11" t="s">
        <v>273</v>
      </c>
      <c r="D76" s="16" t="s">
        <v>687</v>
      </c>
      <c r="E76" s="30"/>
      <c r="F76" s="30">
        <v>0.75</v>
      </c>
      <c r="G76" s="7">
        <f t="shared" si="1"/>
        <v>18761.841999999764</v>
      </c>
    </row>
    <row r="77" spans="1:7" x14ac:dyDescent="0.25">
      <c r="A77" s="5">
        <v>44846</v>
      </c>
      <c r="B77" s="11" t="s">
        <v>90</v>
      </c>
      <c r="C77" s="11" t="s">
        <v>274</v>
      </c>
      <c r="D77" s="16" t="s">
        <v>688</v>
      </c>
      <c r="E77" s="30"/>
      <c r="F77" s="30">
        <v>1703.9</v>
      </c>
      <c r="G77" s="7">
        <f t="shared" si="1"/>
        <v>17057.941999999763</v>
      </c>
    </row>
    <row r="78" spans="1:7" x14ac:dyDescent="0.25">
      <c r="A78" s="5">
        <v>44846</v>
      </c>
      <c r="B78" s="11" t="s">
        <v>91</v>
      </c>
      <c r="C78" s="11" t="s">
        <v>275</v>
      </c>
      <c r="D78" s="16" t="s">
        <v>689</v>
      </c>
      <c r="E78" s="30"/>
      <c r="F78" s="30">
        <v>67.260000000000005</v>
      </c>
      <c r="G78" s="7">
        <f t="shared" si="1"/>
        <v>16990.681999999764</v>
      </c>
    </row>
    <row r="79" spans="1:7" x14ac:dyDescent="0.25">
      <c r="A79" s="5">
        <v>44848</v>
      </c>
      <c r="B79" s="11" t="s">
        <v>92</v>
      </c>
      <c r="C79" s="11" t="s">
        <v>276</v>
      </c>
      <c r="D79" s="16" t="s">
        <v>690</v>
      </c>
      <c r="E79" s="30">
        <v>5476.96</v>
      </c>
      <c r="F79" s="30"/>
      <c r="G79" s="7">
        <f t="shared" si="1"/>
        <v>22467.641999999763</v>
      </c>
    </row>
    <row r="80" spans="1:7" x14ac:dyDescent="0.25">
      <c r="A80" s="5">
        <v>44848</v>
      </c>
      <c r="B80" s="11" t="s">
        <v>93</v>
      </c>
      <c r="C80" s="11" t="s">
        <v>277</v>
      </c>
      <c r="D80" s="16" t="s">
        <v>691</v>
      </c>
      <c r="E80" s="30">
        <v>7357.75</v>
      </c>
      <c r="F80" s="30"/>
      <c r="G80" s="7">
        <f t="shared" si="1"/>
        <v>29825.391999999763</v>
      </c>
    </row>
    <row r="81" spans="1:7" x14ac:dyDescent="0.25">
      <c r="A81" s="5">
        <v>44849</v>
      </c>
      <c r="B81" s="11" t="s">
        <v>94</v>
      </c>
      <c r="C81" s="11" t="s">
        <v>278</v>
      </c>
      <c r="D81" s="16" t="s">
        <v>692</v>
      </c>
      <c r="E81" s="30"/>
      <c r="F81" s="30">
        <v>300</v>
      </c>
      <c r="G81" s="7">
        <f t="shared" si="1"/>
        <v>29525.391999999763</v>
      </c>
    </row>
    <row r="82" spans="1:7" x14ac:dyDescent="0.25">
      <c r="A82" s="5">
        <v>44849</v>
      </c>
      <c r="B82" s="11" t="s">
        <v>95</v>
      </c>
      <c r="C82" s="11" t="s">
        <v>279</v>
      </c>
      <c r="D82" s="16" t="s">
        <v>693</v>
      </c>
      <c r="E82" s="30"/>
      <c r="F82" s="30">
        <v>1090.28</v>
      </c>
      <c r="G82" s="7">
        <f t="shared" si="1"/>
        <v>28435.111999999765</v>
      </c>
    </row>
    <row r="83" spans="1:7" x14ac:dyDescent="0.25">
      <c r="A83" s="5">
        <v>44849</v>
      </c>
      <c r="B83" s="11" t="s">
        <v>96</v>
      </c>
      <c r="C83" s="11" t="s">
        <v>280</v>
      </c>
      <c r="D83" s="16" t="s">
        <v>694</v>
      </c>
      <c r="E83" s="30"/>
      <c r="F83" s="30">
        <v>1154.18</v>
      </c>
      <c r="G83" s="7">
        <f t="shared" si="1"/>
        <v>27280.931999999764</v>
      </c>
    </row>
    <row r="84" spans="1:7" x14ac:dyDescent="0.25">
      <c r="A84" s="5">
        <v>44849</v>
      </c>
      <c r="B84" s="11" t="s">
        <v>97</v>
      </c>
      <c r="C84" s="11" t="s">
        <v>281</v>
      </c>
      <c r="D84" s="16" t="s">
        <v>695</v>
      </c>
      <c r="E84" s="30"/>
      <c r="F84" s="30">
        <v>86.68</v>
      </c>
      <c r="G84" s="7">
        <f t="shared" si="1"/>
        <v>27194.251999999764</v>
      </c>
    </row>
    <row r="85" spans="1:7" x14ac:dyDescent="0.25">
      <c r="A85" s="5">
        <v>44849</v>
      </c>
      <c r="B85" s="11" t="s">
        <v>98</v>
      </c>
      <c r="C85" s="11" t="s">
        <v>282</v>
      </c>
      <c r="D85" s="16" t="s">
        <v>696</v>
      </c>
      <c r="E85" s="30"/>
      <c r="F85" s="30">
        <v>1249</v>
      </c>
      <c r="G85" s="7">
        <f t="shared" si="1"/>
        <v>25945.251999999764</v>
      </c>
    </row>
    <row r="86" spans="1:7" x14ac:dyDescent="0.25">
      <c r="A86" s="5">
        <v>44849</v>
      </c>
      <c r="B86" s="11" t="s">
        <v>99</v>
      </c>
      <c r="C86" s="11" t="s">
        <v>283</v>
      </c>
      <c r="D86" s="16" t="s">
        <v>697</v>
      </c>
      <c r="E86" s="30"/>
      <c r="F86" s="30">
        <v>1211.79</v>
      </c>
      <c r="G86" s="7">
        <f t="shared" si="1"/>
        <v>24733.461999999763</v>
      </c>
    </row>
    <row r="87" spans="1:7" x14ac:dyDescent="0.25">
      <c r="A87" s="5">
        <v>44849</v>
      </c>
      <c r="B87" s="11" t="s">
        <v>100</v>
      </c>
      <c r="C87" s="11" t="s">
        <v>284</v>
      </c>
      <c r="D87" s="16" t="s">
        <v>698</v>
      </c>
      <c r="E87" s="30"/>
      <c r="F87" s="30">
        <v>78.349999999999994</v>
      </c>
      <c r="G87" s="7">
        <f t="shared" si="1"/>
        <v>24655.111999999765</v>
      </c>
    </row>
    <row r="88" spans="1:7" x14ac:dyDescent="0.25">
      <c r="A88" s="5">
        <v>44849</v>
      </c>
      <c r="B88" s="11" t="s">
        <v>101</v>
      </c>
      <c r="C88" s="11" t="s">
        <v>285</v>
      </c>
      <c r="D88" s="16" t="s">
        <v>699</v>
      </c>
      <c r="E88" s="30"/>
      <c r="F88" s="30">
        <v>3.32</v>
      </c>
      <c r="G88" s="7">
        <f t="shared" si="1"/>
        <v>24651.791999999765</v>
      </c>
    </row>
    <row r="89" spans="1:7" x14ac:dyDescent="0.25">
      <c r="A89" s="5">
        <v>44849</v>
      </c>
      <c r="B89" s="11" t="s">
        <v>102</v>
      </c>
      <c r="C89" s="11" t="s">
        <v>286</v>
      </c>
      <c r="D89" s="16" t="s">
        <v>700</v>
      </c>
      <c r="E89" s="30"/>
      <c r="F89" s="30">
        <v>85.32</v>
      </c>
      <c r="G89" s="7">
        <f t="shared" si="1"/>
        <v>24566.471999999765</v>
      </c>
    </row>
    <row r="90" spans="1:7" x14ac:dyDescent="0.25">
      <c r="A90" s="5">
        <v>44849</v>
      </c>
      <c r="B90" s="11" t="s">
        <v>103</v>
      </c>
      <c r="C90" s="11" t="s">
        <v>287</v>
      </c>
      <c r="D90" s="16" t="s">
        <v>701</v>
      </c>
      <c r="E90" s="30"/>
      <c r="F90" s="30">
        <v>220.67</v>
      </c>
      <c r="G90" s="7">
        <f t="shared" si="1"/>
        <v>24345.801999999767</v>
      </c>
    </row>
    <row r="91" spans="1:7" x14ac:dyDescent="0.25">
      <c r="A91" s="5">
        <v>44849</v>
      </c>
      <c r="B91" s="11" t="s">
        <v>104</v>
      </c>
      <c r="C91" s="11" t="s">
        <v>288</v>
      </c>
      <c r="D91" s="16" t="s">
        <v>702</v>
      </c>
      <c r="E91" s="30"/>
      <c r="F91" s="30">
        <v>2557.29</v>
      </c>
      <c r="G91" s="7">
        <f t="shared" si="1"/>
        <v>21788.511999999766</v>
      </c>
    </row>
    <row r="92" spans="1:7" x14ac:dyDescent="0.25">
      <c r="A92" s="5">
        <v>44850</v>
      </c>
      <c r="B92" s="11" t="s">
        <v>105</v>
      </c>
      <c r="C92" s="11" t="s">
        <v>289</v>
      </c>
      <c r="D92" s="16" t="s">
        <v>703</v>
      </c>
      <c r="E92" s="30"/>
      <c r="F92" s="30">
        <v>384.35</v>
      </c>
      <c r="G92" s="7">
        <f t="shared" si="1"/>
        <v>21404.161999999767</v>
      </c>
    </row>
    <row r="93" spans="1:7" x14ac:dyDescent="0.25">
      <c r="A93" s="5">
        <v>44851</v>
      </c>
      <c r="B93" s="11" t="s">
        <v>106</v>
      </c>
      <c r="C93" s="11" t="s">
        <v>290</v>
      </c>
      <c r="D93" s="16" t="s">
        <v>704</v>
      </c>
      <c r="E93" s="30"/>
      <c r="F93" s="30">
        <v>691.81</v>
      </c>
      <c r="G93" s="7">
        <f t="shared" si="1"/>
        <v>20712.351999999766</v>
      </c>
    </row>
    <row r="94" spans="1:7" x14ac:dyDescent="0.25">
      <c r="A94" s="5">
        <v>44851</v>
      </c>
      <c r="B94" s="11" t="s">
        <v>107</v>
      </c>
      <c r="C94" s="11" t="s">
        <v>291</v>
      </c>
      <c r="D94" s="16" t="s">
        <v>705</v>
      </c>
      <c r="E94" s="30">
        <v>239.98</v>
      </c>
      <c r="F94" s="30"/>
      <c r="G94" s="7">
        <f t="shared" si="1"/>
        <v>20952.331999999766</v>
      </c>
    </row>
    <row r="95" spans="1:7" x14ac:dyDescent="0.25">
      <c r="A95" s="5">
        <v>44851</v>
      </c>
      <c r="B95" s="11" t="s">
        <v>108</v>
      </c>
      <c r="C95" s="11" t="s">
        <v>292</v>
      </c>
      <c r="D95" s="16" t="s">
        <v>706</v>
      </c>
      <c r="E95" s="30"/>
      <c r="F95" s="30">
        <v>0.84</v>
      </c>
      <c r="G95" s="7">
        <f t="shared" si="1"/>
        <v>20951.491999999766</v>
      </c>
    </row>
    <row r="96" spans="1:7" x14ac:dyDescent="0.25">
      <c r="A96" s="5">
        <v>44851</v>
      </c>
      <c r="B96" s="11" t="s">
        <v>109</v>
      </c>
      <c r="C96" s="11" t="s">
        <v>293</v>
      </c>
      <c r="D96" s="16" t="s">
        <v>707</v>
      </c>
      <c r="E96" s="30"/>
      <c r="F96" s="30">
        <v>3556</v>
      </c>
      <c r="G96" s="7">
        <f t="shared" si="1"/>
        <v>17395.491999999766</v>
      </c>
    </row>
    <row r="97" spans="1:7" x14ac:dyDescent="0.25">
      <c r="A97" s="5">
        <v>44852</v>
      </c>
      <c r="B97" s="11" t="s">
        <v>110</v>
      </c>
      <c r="C97" s="11" t="s">
        <v>294</v>
      </c>
      <c r="D97" s="16" t="s">
        <v>708</v>
      </c>
      <c r="E97" s="30"/>
      <c r="F97" s="30">
        <v>4042.62</v>
      </c>
      <c r="G97" s="7">
        <f t="shared" si="1"/>
        <v>13352.871999999767</v>
      </c>
    </row>
    <row r="98" spans="1:7" x14ac:dyDescent="0.25">
      <c r="A98" s="5">
        <v>44853</v>
      </c>
      <c r="B98" s="11" t="s">
        <v>111</v>
      </c>
      <c r="C98" s="11" t="s">
        <v>295</v>
      </c>
      <c r="D98" s="16" t="s">
        <v>709</v>
      </c>
      <c r="E98" s="30"/>
      <c r="F98" s="30">
        <v>104.65</v>
      </c>
      <c r="G98" s="7">
        <f t="shared" si="1"/>
        <v>13248.221999999767</v>
      </c>
    </row>
    <row r="99" spans="1:7" x14ac:dyDescent="0.25">
      <c r="A99" s="5">
        <v>44853</v>
      </c>
      <c r="B99" s="11" t="s">
        <v>112</v>
      </c>
      <c r="C99" s="11" t="s">
        <v>296</v>
      </c>
      <c r="D99" s="16" t="s">
        <v>710</v>
      </c>
      <c r="E99" s="30"/>
      <c r="F99" s="30">
        <v>50</v>
      </c>
      <c r="G99" s="7">
        <f t="shared" si="1"/>
        <v>13198.221999999767</v>
      </c>
    </row>
    <row r="100" spans="1:7" x14ac:dyDescent="0.25">
      <c r="A100" s="5">
        <v>44853</v>
      </c>
      <c r="B100" s="11" t="s">
        <v>113</v>
      </c>
      <c r="C100" s="11" t="s">
        <v>297</v>
      </c>
      <c r="D100" s="16" t="s">
        <v>711</v>
      </c>
      <c r="E100" s="30"/>
      <c r="F100" s="30">
        <v>42</v>
      </c>
      <c r="G100" s="7">
        <f t="shared" si="1"/>
        <v>13156.221999999767</v>
      </c>
    </row>
    <row r="101" spans="1:7" x14ac:dyDescent="0.25">
      <c r="A101" s="5">
        <v>44853</v>
      </c>
      <c r="B101" s="11" t="s">
        <v>114</v>
      </c>
      <c r="C101" s="11" t="s">
        <v>298</v>
      </c>
      <c r="D101" s="16" t="s">
        <v>712</v>
      </c>
      <c r="E101" s="30"/>
      <c r="F101" s="30">
        <v>31.7</v>
      </c>
      <c r="G101" s="7">
        <f t="shared" si="1"/>
        <v>13124.521999999766</v>
      </c>
    </row>
    <row r="102" spans="1:7" x14ac:dyDescent="0.25">
      <c r="A102" s="5">
        <v>44854</v>
      </c>
      <c r="B102" s="11" t="s">
        <v>115</v>
      </c>
      <c r="C102" s="11" t="s">
        <v>299</v>
      </c>
      <c r="D102" s="16" t="s">
        <v>713</v>
      </c>
      <c r="E102" s="30"/>
      <c r="F102" s="30">
        <v>19.600000000000001</v>
      </c>
      <c r="G102" s="7">
        <f t="shared" si="1"/>
        <v>13104.921999999766</v>
      </c>
    </row>
    <row r="103" spans="1:7" x14ac:dyDescent="0.25">
      <c r="A103" s="5">
        <v>44855</v>
      </c>
      <c r="B103" s="11" t="s">
        <v>116</v>
      </c>
      <c r="C103" s="11" t="s">
        <v>300</v>
      </c>
      <c r="D103" s="16" t="s">
        <v>714</v>
      </c>
      <c r="E103" s="30"/>
      <c r="F103" s="30">
        <v>2262.62</v>
      </c>
      <c r="G103" s="7">
        <f t="shared" si="1"/>
        <v>10842.301999999767</v>
      </c>
    </row>
    <row r="104" spans="1:7" x14ac:dyDescent="0.25">
      <c r="A104" s="5">
        <v>44855</v>
      </c>
      <c r="B104" s="11" t="s">
        <v>117</v>
      </c>
      <c r="C104" s="11" t="s">
        <v>301</v>
      </c>
      <c r="D104" s="16" t="s">
        <v>715</v>
      </c>
      <c r="E104" s="30"/>
      <c r="F104" s="30">
        <v>1364.03</v>
      </c>
      <c r="G104" s="7">
        <f t="shared" si="1"/>
        <v>9478.2719999997662</v>
      </c>
    </row>
    <row r="105" spans="1:7" x14ac:dyDescent="0.25">
      <c r="A105" s="5">
        <v>44855</v>
      </c>
      <c r="B105" s="11" t="s">
        <v>118</v>
      </c>
      <c r="C105" s="11" t="s">
        <v>302</v>
      </c>
      <c r="D105" s="16" t="s">
        <v>716</v>
      </c>
      <c r="E105" s="30">
        <v>1392.71</v>
      </c>
      <c r="F105" s="30"/>
      <c r="G105" s="7">
        <f t="shared" si="1"/>
        <v>10870.981999999767</v>
      </c>
    </row>
    <row r="106" spans="1:7" x14ac:dyDescent="0.25">
      <c r="A106" s="5">
        <v>44855</v>
      </c>
      <c r="B106" s="11" t="s">
        <v>119</v>
      </c>
      <c r="C106" s="11" t="s">
        <v>303</v>
      </c>
      <c r="D106" s="16" t="s">
        <v>717</v>
      </c>
      <c r="E106" s="30">
        <v>2607.46</v>
      </c>
      <c r="F106" s="30"/>
      <c r="G106" s="7">
        <f t="shared" si="1"/>
        <v>13478.441999999766</v>
      </c>
    </row>
    <row r="107" spans="1:7" x14ac:dyDescent="0.25">
      <c r="A107" s="5">
        <v>44855</v>
      </c>
      <c r="B107" s="11" t="s">
        <v>120</v>
      </c>
      <c r="C107" s="11" t="s">
        <v>304</v>
      </c>
      <c r="D107" s="16" t="s">
        <v>718</v>
      </c>
      <c r="E107" s="30"/>
      <c r="F107" s="30">
        <v>24.33</v>
      </c>
      <c r="G107" s="7">
        <f t="shared" si="1"/>
        <v>13454.111999999766</v>
      </c>
    </row>
    <row r="108" spans="1:7" x14ac:dyDescent="0.25">
      <c r="A108" s="5">
        <v>44855</v>
      </c>
      <c r="B108" s="11" t="s">
        <v>121</v>
      </c>
      <c r="C108" s="11" t="s">
        <v>305</v>
      </c>
      <c r="D108" s="16" t="s">
        <v>719</v>
      </c>
      <c r="E108" s="30"/>
      <c r="F108" s="30">
        <v>2.4</v>
      </c>
      <c r="G108" s="7">
        <f t="shared" si="1"/>
        <v>13451.711999999767</v>
      </c>
    </row>
    <row r="109" spans="1:7" x14ac:dyDescent="0.25">
      <c r="A109" s="5">
        <v>44858</v>
      </c>
      <c r="B109" s="11" t="s">
        <v>122</v>
      </c>
      <c r="C109" s="11" t="s">
        <v>306</v>
      </c>
      <c r="D109" s="16" t="s">
        <v>720</v>
      </c>
      <c r="E109" s="30"/>
      <c r="F109" s="30">
        <v>9518.8799999999992</v>
      </c>
      <c r="G109" s="7">
        <f t="shared" si="1"/>
        <v>3932.8319999997675</v>
      </c>
    </row>
    <row r="110" spans="1:7" x14ac:dyDescent="0.25">
      <c r="A110" s="5">
        <v>44859</v>
      </c>
      <c r="B110" s="11" t="s">
        <v>123</v>
      </c>
      <c r="C110" s="11" t="s">
        <v>307</v>
      </c>
      <c r="D110" s="16" t="s">
        <v>721</v>
      </c>
      <c r="E110" s="30"/>
      <c r="F110" s="30">
        <v>30</v>
      </c>
      <c r="G110" s="7">
        <f t="shared" si="1"/>
        <v>3902.8319999997675</v>
      </c>
    </row>
    <row r="111" spans="1:7" x14ac:dyDescent="0.25">
      <c r="A111" s="5">
        <v>44859</v>
      </c>
      <c r="B111" s="11" t="s">
        <v>124</v>
      </c>
      <c r="C111" s="11" t="s">
        <v>308</v>
      </c>
      <c r="D111" s="16" t="s">
        <v>722</v>
      </c>
      <c r="E111" s="30"/>
      <c r="F111" s="30">
        <v>27</v>
      </c>
      <c r="G111" s="7">
        <f t="shared" si="1"/>
        <v>3875.8319999997675</v>
      </c>
    </row>
    <row r="112" spans="1:7" x14ac:dyDescent="0.25">
      <c r="A112" s="5">
        <v>44859</v>
      </c>
      <c r="B112" s="11" t="s">
        <v>125</v>
      </c>
      <c r="C112" s="11" t="s">
        <v>309</v>
      </c>
      <c r="D112" s="16" t="s">
        <v>723</v>
      </c>
      <c r="E112" s="30"/>
      <c r="F112" s="30">
        <v>2819.72</v>
      </c>
      <c r="G112" s="7">
        <f t="shared" si="1"/>
        <v>1056.1119999997677</v>
      </c>
    </row>
    <row r="113" spans="1:12" x14ac:dyDescent="0.25">
      <c r="A113" s="5">
        <v>44859</v>
      </c>
      <c r="B113" s="11" t="s">
        <v>126</v>
      </c>
      <c r="C113" s="11" t="s">
        <v>310</v>
      </c>
      <c r="D113" s="16" t="s">
        <v>724</v>
      </c>
      <c r="E113" s="30"/>
      <c r="F113" s="30">
        <v>657.05</v>
      </c>
      <c r="G113" s="7">
        <f t="shared" si="1"/>
        <v>399.06199999976775</v>
      </c>
      <c r="K113" s="10"/>
      <c r="L113" s="10"/>
    </row>
    <row r="114" spans="1:12" x14ac:dyDescent="0.25">
      <c r="A114" s="5">
        <v>44859</v>
      </c>
      <c r="B114" s="11" t="s">
        <v>127</v>
      </c>
      <c r="C114" s="11" t="s">
        <v>311</v>
      </c>
      <c r="D114" s="16" t="s">
        <v>725</v>
      </c>
      <c r="E114" s="30"/>
      <c r="F114" s="30">
        <v>136</v>
      </c>
      <c r="G114" s="7">
        <f t="shared" si="1"/>
        <v>263.06199999976775</v>
      </c>
    </row>
    <row r="115" spans="1:12" x14ac:dyDescent="0.25">
      <c r="A115" s="5">
        <v>44859</v>
      </c>
      <c r="B115" s="11" t="s">
        <v>128</v>
      </c>
      <c r="C115" s="11" t="s">
        <v>312</v>
      </c>
      <c r="D115" s="16" t="s">
        <v>726</v>
      </c>
      <c r="E115" s="30">
        <v>8606.24</v>
      </c>
      <c r="F115" s="30"/>
      <c r="G115" s="7">
        <f t="shared" si="1"/>
        <v>8869.3019999997668</v>
      </c>
    </row>
    <row r="116" spans="1:12" x14ac:dyDescent="0.25">
      <c r="A116" s="5">
        <v>44859</v>
      </c>
      <c r="B116" s="11" t="s">
        <v>129</v>
      </c>
      <c r="C116" s="11" t="s">
        <v>313</v>
      </c>
      <c r="D116" s="16" t="s">
        <v>727</v>
      </c>
      <c r="E116" s="30"/>
      <c r="F116" s="30">
        <v>556.91999999999996</v>
      </c>
      <c r="G116" s="7">
        <f t="shared" si="1"/>
        <v>8312.3819999997668</v>
      </c>
    </row>
    <row r="117" spans="1:12" x14ac:dyDescent="0.25">
      <c r="A117" s="5">
        <v>44859</v>
      </c>
      <c r="B117" s="11" t="s">
        <v>130</v>
      </c>
      <c r="C117" s="11" t="s">
        <v>314</v>
      </c>
      <c r="D117" s="16" t="s">
        <v>728</v>
      </c>
      <c r="E117" s="30"/>
      <c r="F117" s="30">
        <v>266.27999999999997</v>
      </c>
      <c r="G117" s="7">
        <f t="shared" si="1"/>
        <v>8046.101999999767</v>
      </c>
    </row>
    <row r="118" spans="1:12" x14ac:dyDescent="0.25">
      <c r="A118" s="12">
        <v>44860</v>
      </c>
      <c r="B118" s="11" t="s">
        <v>131</v>
      </c>
      <c r="C118" s="11" t="s">
        <v>315</v>
      </c>
      <c r="D118" s="16" t="s">
        <v>729</v>
      </c>
      <c r="E118" s="30">
        <v>940.04</v>
      </c>
      <c r="F118" s="30"/>
      <c r="G118" s="7">
        <f t="shared" si="1"/>
        <v>8986.141999999767</v>
      </c>
    </row>
    <row r="119" spans="1:12" x14ac:dyDescent="0.25">
      <c r="A119" s="5">
        <v>44860</v>
      </c>
      <c r="B119" s="11" t="s">
        <v>132</v>
      </c>
      <c r="C119" s="11" t="s">
        <v>316</v>
      </c>
      <c r="D119" s="16" t="s">
        <v>730</v>
      </c>
      <c r="E119" s="30"/>
      <c r="F119" s="30">
        <v>4.2300000000000004</v>
      </c>
      <c r="G119" s="7">
        <f t="shared" si="1"/>
        <v>8981.9119999997674</v>
      </c>
    </row>
    <row r="120" spans="1:12" x14ac:dyDescent="0.25">
      <c r="A120" s="5">
        <v>44860</v>
      </c>
      <c r="B120" s="11" t="s">
        <v>133</v>
      </c>
      <c r="C120" s="11" t="s">
        <v>317</v>
      </c>
      <c r="D120" s="16" t="s">
        <v>731</v>
      </c>
      <c r="E120" s="30">
        <v>240</v>
      </c>
      <c r="F120" s="30"/>
      <c r="G120" s="7">
        <f t="shared" si="1"/>
        <v>9221.9119999997674</v>
      </c>
    </row>
    <row r="121" spans="1:12" x14ac:dyDescent="0.25">
      <c r="A121" s="5">
        <v>44860</v>
      </c>
      <c r="B121" s="11" t="s">
        <v>134</v>
      </c>
      <c r="C121" s="11" t="s">
        <v>318</v>
      </c>
      <c r="D121" s="16" t="s">
        <v>732</v>
      </c>
      <c r="E121" s="30">
        <v>289.95999999999998</v>
      </c>
      <c r="F121" s="30"/>
      <c r="G121" s="7">
        <f t="shared" si="1"/>
        <v>9511.8719999997666</v>
      </c>
    </row>
    <row r="122" spans="1:12" x14ac:dyDescent="0.25">
      <c r="A122" s="5">
        <v>44860</v>
      </c>
      <c r="B122" s="11" t="s">
        <v>135</v>
      </c>
      <c r="C122" s="11" t="s">
        <v>319</v>
      </c>
      <c r="D122" s="16" t="s">
        <v>733</v>
      </c>
      <c r="E122" s="30">
        <v>510.1</v>
      </c>
      <c r="F122" s="30"/>
      <c r="G122" s="7">
        <f t="shared" si="1"/>
        <v>10021.971999999767</v>
      </c>
    </row>
    <row r="123" spans="1:12" x14ac:dyDescent="0.25">
      <c r="A123" s="5">
        <v>44860</v>
      </c>
      <c r="B123" s="11" t="s">
        <v>136</v>
      </c>
      <c r="C123" s="11" t="s">
        <v>320</v>
      </c>
      <c r="D123" s="16" t="s">
        <v>734</v>
      </c>
      <c r="E123" s="30"/>
      <c r="F123" s="30">
        <v>13.65</v>
      </c>
      <c r="G123" s="7">
        <f t="shared" si="1"/>
        <v>10008.321999999767</v>
      </c>
    </row>
    <row r="124" spans="1:12" x14ac:dyDescent="0.25">
      <c r="A124" s="12">
        <v>44861</v>
      </c>
      <c r="B124" s="11" t="s">
        <v>137</v>
      </c>
      <c r="C124" s="11" t="s">
        <v>321</v>
      </c>
      <c r="D124" s="16" t="s">
        <v>735</v>
      </c>
      <c r="E124" s="30">
        <v>294.52</v>
      </c>
      <c r="F124" s="30"/>
      <c r="G124" s="7">
        <f t="shared" si="1"/>
        <v>10302.841999999768</v>
      </c>
    </row>
    <row r="125" spans="1:12" x14ac:dyDescent="0.25">
      <c r="A125" s="5">
        <v>44861</v>
      </c>
      <c r="B125" s="11" t="s">
        <v>138</v>
      </c>
      <c r="C125" s="11" t="s">
        <v>322</v>
      </c>
      <c r="D125" s="16" t="s">
        <v>736</v>
      </c>
      <c r="E125" s="30"/>
      <c r="F125" s="30">
        <v>1.03</v>
      </c>
      <c r="G125" s="7">
        <f t="shared" si="1"/>
        <v>10301.811999999767</v>
      </c>
      <c r="I125" s="10"/>
    </row>
    <row r="126" spans="1:12" x14ac:dyDescent="0.25">
      <c r="A126" s="5">
        <v>44861</v>
      </c>
      <c r="B126" s="11" t="s">
        <v>139</v>
      </c>
      <c r="C126" s="11" t="s">
        <v>323</v>
      </c>
      <c r="D126" s="16" t="s">
        <v>737</v>
      </c>
      <c r="E126" s="30"/>
      <c r="F126" s="30">
        <v>837.36</v>
      </c>
      <c r="G126" s="7">
        <f t="shared" si="1"/>
        <v>9464.4519999997665</v>
      </c>
      <c r="I126" s="10"/>
    </row>
    <row r="127" spans="1:12" x14ac:dyDescent="0.25">
      <c r="A127" s="5">
        <v>44862</v>
      </c>
      <c r="B127" s="11" t="s">
        <v>140</v>
      </c>
      <c r="C127" s="11" t="s">
        <v>324</v>
      </c>
      <c r="D127" s="16" t="s">
        <v>738</v>
      </c>
      <c r="E127" s="30">
        <v>49000</v>
      </c>
      <c r="F127" s="30"/>
      <c r="G127" s="7">
        <f t="shared" si="1"/>
        <v>58464.451999999765</v>
      </c>
      <c r="I127" s="10"/>
    </row>
    <row r="128" spans="1:12" x14ac:dyDescent="0.25">
      <c r="A128" s="12">
        <v>44862</v>
      </c>
      <c r="B128" s="11" t="s">
        <v>141</v>
      </c>
      <c r="C128" s="11" t="s">
        <v>325</v>
      </c>
      <c r="D128" s="16" t="s">
        <v>739</v>
      </c>
      <c r="E128" s="30">
        <v>1459.96</v>
      </c>
      <c r="F128" s="30"/>
      <c r="G128" s="7">
        <f t="shared" si="1"/>
        <v>59924.411999999764</v>
      </c>
      <c r="I128" s="10"/>
    </row>
    <row r="129" spans="1:14" x14ac:dyDescent="0.25">
      <c r="A129" s="12">
        <v>44862</v>
      </c>
      <c r="B129" s="11" t="s">
        <v>142</v>
      </c>
      <c r="C129" s="11" t="s">
        <v>326</v>
      </c>
      <c r="D129" s="16" t="s">
        <v>740</v>
      </c>
      <c r="E129" s="30">
        <v>523.88</v>
      </c>
      <c r="F129" s="30"/>
      <c r="G129" s="7">
        <f t="shared" si="1"/>
        <v>60448.291999999761</v>
      </c>
      <c r="I129" s="10"/>
    </row>
    <row r="130" spans="1:14" x14ac:dyDescent="0.25">
      <c r="A130" s="5">
        <v>44862</v>
      </c>
      <c r="B130" s="11" t="s">
        <v>143</v>
      </c>
      <c r="C130" s="11" t="s">
        <v>327</v>
      </c>
      <c r="D130" s="16" t="s">
        <v>741</v>
      </c>
      <c r="E130" s="30"/>
      <c r="F130" s="30">
        <v>7.47</v>
      </c>
      <c r="G130" s="7">
        <f t="shared" si="1"/>
        <v>60440.82199999976</v>
      </c>
    </row>
    <row r="131" spans="1:14" x14ac:dyDescent="0.25">
      <c r="A131" s="5">
        <v>44862</v>
      </c>
      <c r="B131" s="11" t="s">
        <v>144</v>
      </c>
      <c r="C131" s="11" t="s">
        <v>328</v>
      </c>
      <c r="D131" s="16" t="s">
        <v>742</v>
      </c>
      <c r="E131" s="30">
        <v>30000</v>
      </c>
      <c r="F131" s="30"/>
      <c r="G131" s="7">
        <f t="shared" si="1"/>
        <v>90440.821999999753</v>
      </c>
    </row>
    <row r="132" spans="1:14" x14ac:dyDescent="0.25">
      <c r="A132" s="5">
        <v>44862</v>
      </c>
      <c r="B132" s="11" t="s">
        <v>145</v>
      </c>
      <c r="C132" s="11" t="s">
        <v>329</v>
      </c>
      <c r="D132" s="16" t="s">
        <v>743</v>
      </c>
      <c r="E132" s="30">
        <v>6654.27</v>
      </c>
      <c r="F132" s="30"/>
      <c r="G132" s="7">
        <f t="shared" ref="G132:G195" si="2">G131+E132-F132</f>
        <v>97095.091999999757</v>
      </c>
    </row>
    <row r="133" spans="1:14" x14ac:dyDescent="0.25">
      <c r="A133" s="5">
        <v>44862</v>
      </c>
      <c r="B133" s="11" t="s">
        <v>146</v>
      </c>
      <c r="C133" s="11" t="s">
        <v>330</v>
      </c>
      <c r="D133" s="16" t="s">
        <v>744</v>
      </c>
      <c r="E133" s="30">
        <v>30</v>
      </c>
      <c r="F133" s="30"/>
      <c r="G133" s="7">
        <f>G132+E133-F133</f>
        <v>97125.091999999757</v>
      </c>
    </row>
    <row r="134" spans="1:14" x14ac:dyDescent="0.25">
      <c r="A134" s="5">
        <v>44862</v>
      </c>
      <c r="B134" s="11" t="s">
        <v>147</v>
      </c>
      <c r="C134" s="11" t="s">
        <v>331</v>
      </c>
      <c r="D134" s="16" t="s">
        <v>745</v>
      </c>
      <c r="E134" s="30">
        <v>1000</v>
      </c>
      <c r="F134" s="30"/>
      <c r="G134" s="7">
        <f>G133+E134-F134</f>
        <v>98125.091999999757</v>
      </c>
    </row>
    <row r="135" spans="1:14" x14ac:dyDescent="0.25">
      <c r="A135" s="5">
        <v>44862</v>
      </c>
      <c r="B135" s="11" t="s">
        <v>148</v>
      </c>
      <c r="C135" s="11" t="s">
        <v>332</v>
      </c>
      <c r="D135" s="16" t="s">
        <v>746</v>
      </c>
      <c r="E135" s="30"/>
      <c r="F135" s="30">
        <v>30</v>
      </c>
      <c r="G135" s="7">
        <f t="shared" si="2"/>
        <v>98095.091999999757</v>
      </c>
    </row>
    <row r="136" spans="1:14" x14ac:dyDescent="0.25">
      <c r="A136" s="5">
        <v>44862</v>
      </c>
      <c r="B136" s="11" t="s">
        <v>149</v>
      </c>
      <c r="C136" s="11" t="s">
        <v>333</v>
      </c>
      <c r="D136" s="16" t="s">
        <v>747</v>
      </c>
      <c r="E136" s="30"/>
      <c r="F136" s="30">
        <v>982.28</v>
      </c>
      <c r="G136" s="7">
        <f t="shared" si="2"/>
        <v>97112.811999999758</v>
      </c>
    </row>
    <row r="137" spans="1:14" x14ac:dyDescent="0.25">
      <c r="A137" s="5">
        <v>44862</v>
      </c>
      <c r="B137" s="11" t="s">
        <v>150</v>
      </c>
      <c r="C137" s="11" t="s">
        <v>334</v>
      </c>
      <c r="D137" s="16" t="s">
        <v>748</v>
      </c>
      <c r="E137" s="30"/>
      <c r="F137" s="30">
        <v>53.08</v>
      </c>
      <c r="G137" s="7">
        <f t="shared" si="2"/>
        <v>97059.731999999756</v>
      </c>
    </row>
    <row r="138" spans="1:14" x14ac:dyDescent="0.25">
      <c r="A138" s="5">
        <v>44863</v>
      </c>
      <c r="B138" s="11" t="s">
        <v>151</v>
      </c>
      <c r="C138" s="11" t="s">
        <v>335</v>
      </c>
      <c r="D138" s="16" t="s">
        <v>749</v>
      </c>
      <c r="E138" s="30"/>
      <c r="F138" s="30">
        <v>1269.17</v>
      </c>
      <c r="G138" s="7">
        <f t="shared" si="2"/>
        <v>95790.561999999758</v>
      </c>
    </row>
    <row r="139" spans="1:14" x14ac:dyDescent="0.25">
      <c r="A139" s="5">
        <v>44863</v>
      </c>
      <c r="B139" s="11" t="s">
        <v>152</v>
      </c>
      <c r="C139" s="11" t="s">
        <v>336</v>
      </c>
      <c r="D139" s="16" t="s">
        <v>750</v>
      </c>
      <c r="E139" s="30"/>
      <c r="F139" s="30">
        <v>20.399999999999999</v>
      </c>
      <c r="G139" s="7">
        <f t="shared" si="2"/>
        <v>95770.161999999764</v>
      </c>
    </row>
    <row r="140" spans="1:14" x14ac:dyDescent="0.25">
      <c r="A140" s="5">
        <v>44863</v>
      </c>
      <c r="B140" s="11" t="s">
        <v>153</v>
      </c>
      <c r="C140" s="11" t="s">
        <v>337</v>
      </c>
      <c r="D140" s="16" t="s">
        <v>751</v>
      </c>
      <c r="E140" s="30"/>
      <c r="F140" s="30">
        <v>8.7899999999999991</v>
      </c>
      <c r="G140" s="7">
        <f t="shared" si="2"/>
        <v>95761.37199999977</v>
      </c>
      <c r="K140" s="15"/>
      <c r="L140" s="20"/>
      <c r="M140" s="10"/>
      <c r="N140" s="10"/>
    </row>
    <row r="141" spans="1:14" x14ac:dyDescent="0.25">
      <c r="A141" s="5">
        <v>44863</v>
      </c>
      <c r="B141" s="11" t="s">
        <v>154</v>
      </c>
      <c r="C141" s="11" t="s">
        <v>338</v>
      </c>
      <c r="D141" s="16" t="s">
        <v>752</v>
      </c>
      <c r="E141" s="30"/>
      <c r="F141" s="30">
        <v>89.28</v>
      </c>
      <c r="G141" s="7">
        <f t="shared" si="2"/>
        <v>95672.091999999771</v>
      </c>
    </row>
    <row r="142" spans="1:14" x14ac:dyDescent="0.25">
      <c r="A142" s="5">
        <v>44863</v>
      </c>
      <c r="B142" s="11" t="s">
        <v>155</v>
      </c>
      <c r="C142" s="11" t="s">
        <v>339</v>
      </c>
      <c r="D142" s="16" t="s">
        <v>753</v>
      </c>
      <c r="E142" s="30"/>
      <c r="F142" s="30">
        <v>51.48</v>
      </c>
      <c r="G142" s="7">
        <f t="shared" si="2"/>
        <v>95620.611999999775</v>
      </c>
    </row>
    <row r="143" spans="1:14" x14ac:dyDescent="0.25">
      <c r="A143" s="5">
        <v>44865</v>
      </c>
      <c r="B143" s="11" t="s">
        <v>156</v>
      </c>
      <c r="C143" s="11" t="s">
        <v>340</v>
      </c>
      <c r="D143" s="16" t="s">
        <v>754</v>
      </c>
      <c r="E143" s="30"/>
      <c r="F143" s="30">
        <v>375.53</v>
      </c>
      <c r="G143" s="7">
        <f t="shared" si="2"/>
        <v>95245.081999999777</v>
      </c>
    </row>
    <row r="144" spans="1:14" x14ac:dyDescent="0.25">
      <c r="A144" s="5">
        <v>44865</v>
      </c>
      <c r="B144" s="11" t="s">
        <v>157</v>
      </c>
      <c r="C144" s="11" t="s">
        <v>341</v>
      </c>
      <c r="D144" s="16" t="s">
        <v>755</v>
      </c>
      <c r="E144" s="30"/>
      <c r="F144" s="30">
        <v>234.4</v>
      </c>
      <c r="G144" s="7">
        <f t="shared" si="2"/>
        <v>95010.681999999782</v>
      </c>
    </row>
    <row r="145" spans="1:7" x14ac:dyDescent="0.25">
      <c r="A145" s="5">
        <v>44865</v>
      </c>
      <c r="B145" s="11" t="s">
        <v>158</v>
      </c>
      <c r="C145" s="11" t="s">
        <v>342</v>
      </c>
      <c r="D145" s="16" t="s">
        <v>756</v>
      </c>
      <c r="E145" s="30"/>
      <c r="F145" s="30">
        <v>249.04</v>
      </c>
      <c r="G145" s="7">
        <f t="shared" si="2"/>
        <v>94761.641999999789</v>
      </c>
    </row>
    <row r="146" spans="1:7" x14ac:dyDescent="0.25">
      <c r="A146" s="5">
        <v>44865</v>
      </c>
      <c r="B146" s="11" t="s">
        <v>159</v>
      </c>
      <c r="C146" s="11" t="s">
        <v>343</v>
      </c>
      <c r="D146" s="16" t="s">
        <v>757</v>
      </c>
      <c r="E146" s="30"/>
      <c r="F146" s="30">
        <v>977.14</v>
      </c>
      <c r="G146" s="7">
        <f t="shared" si="2"/>
        <v>93784.501999999789</v>
      </c>
    </row>
    <row r="147" spans="1:7" x14ac:dyDescent="0.25">
      <c r="A147" s="5">
        <v>44865</v>
      </c>
      <c r="B147" s="11" t="s">
        <v>160</v>
      </c>
      <c r="C147" s="11" t="s">
        <v>344</v>
      </c>
      <c r="D147" s="16" t="s">
        <v>758</v>
      </c>
      <c r="E147" s="30"/>
      <c r="F147" s="30">
        <v>7601.19</v>
      </c>
      <c r="G147" s="7">
        <f t="shared" si="2"/>
        <v>86183.311999999787</v>
      </c>
    </row>
    <row r="148" spans="1:7" x14ac:dyDescent="0.25">
      <c r="A148" s="5">
        <v>44865</v>
      </c>
      <c r="B148" s="11" t="s">
        <v>161</v>
      </c>
      <c r="C148" s="11" t="s">
        <v>345</v>
      </c>
      <c r="D148" s="16" t="s">
        <v>759</v>
      </c>
      <c r="E148" s="30">
        <v>79.459999999999994</v>
      </c>
      <c r="F148" s="30"/>
      <c r="G148" s="7">
        <f t="shared" si="2"/>
        <v>86262.771999999793</v>
      </c>
    </row>
    <row r="149" spans="1:7" x14ac:dyDescent="0.25">
      <c r="A149" s="5">
        <v>44865</v>
      </c>
      <c r="B149" s="11" t="s">
        <v>162</v>
      </c>
      <c r="C149" s="11" t="s">
        <v>346</v>
      </c>
      <c r="D149" s="16" t="s">
        <v>760</v>
      </c>
      <c r="E149" s="30"/>
      <c r="F149" s="30">
        <v>1140.02</v>
      </c>
      <c r="G149" s="7">
        <f t="shared" si="2"/>
        <v>85122.751999999789</v>
      </c>
    </row>
    <row r="150" spans="1:7" x14ac:dyDescent="0.25">
      <c r="A150" s="5">
        <v>44865</v>
      </c>
      <c r="B150" s="11" t="s">
        <v>163</v>
      </c>
      <c r="C150" s="11" t="s">
        <v>347</v>
      </c>
      <c r="D150" s="16" t="s">
        <v>761</v>
      </c>
      <c r="E150" s="30"/>
      <c r="F150" s="30">
        <v>5867.37</v>
      </c>
      <c r="G150" s="7">
        <f t="shared" si="2"/>
        <v>79255.381999999794</v>
      </c>
    </row>
    <row r="151" spans="1:7" x14ac:dyDescent="0.25">
      <c r="A151" s="5">
        <v>44865</v>
      </c>
      <c r="B151" s="11" t="s">
        <v>164</v>
      </c>
      <c r="C151" s="11" t="s">
        <v>348</v>
      </c>
      <c r="D151" s="16" t="s">
        <v>762</v>
      </c>
      <c r="E151" s="30"/>
      <c r="F151" s="30">
        <v>1774.95</v>
      </c>
      <c r="G151" s="7">
        <f t="shared" si="2"/>
        <v>77480.431999999797</v>
      </c>
    </row>
    <row r="152" spans="1:7" x14ac:dyDescent="0.25">
      <c r="A152" s="5">
        <v>44865</v>
      </c>
      <c r="B152" s="11" t="s">
        <v>165</v>
      </c>
      <c r="C152" s="11" t="s">
        <v>349</v>
      </c>
      <c r="D152" s="16" t="s">
        <v>763</v>
      </c>
      <c r="E152" s="30"/>
      <c r="F152" s="30">
        <v>7738.62</v>
      </c>
      <c r="G152" s="7">
        <f t="shared" si="2"/>
        <v>69741.811999999802</v>
      </c>
    </row>
    <row r="153" spans="1:7" x14ac:dyDescent="0.25">
      <c r="A153" s="5">
        <v>44865</v>
      </c>
      <c r="B153" s="11" t="s">
        <v>166</v>
      </c>
      <c r="C153" s="11" t="s">
        <v>350</v>
      </c>
      <c r="D153" s="16" t="s">
        <v>764</v>
      </c>
      <c r="E153" s="30"/>
      <c r="F153" s="30">
        <v>1033.58</v>
      </c>
      <c r="G153" s="7">
        <f t="shared" si="2"/>
        <v>68708.2319999998</v>
      </c>
    </row>
    <row r="154" spans="1:7" x14ac:dyDescent="0.25">
      <c r="A154" s="5">
        <v>44865</v>
      </c>
      <c r="B154" s="11" t="s">
        <v>167</v>
      </c>
      <c r="C154" s="11" t="s">
        <v>351</v>
      </c>
      <c r="D154" s="16" t="s">
        <v>765</v>
      </c>
      <c r="E154" s="30"/>
      <c r="F154" s="30">
        <v>618.47</v>
      </c>
      <c r="G154" s="7">
        <f t="shared" si="2"/>
        <v>68089.761999999799</v>
      </c>
    </row>
    <row r="155" spans="1:7" x14ac:dyDescent="0.25">
      <c r="A155" s="5">
        <v>44865</v>
      </c>
      <c r="B155" s="11" t="s">
        <v>168</v>
      </c>
      <c r="C155" s="11" t="s">
        <v>352</v>
      </c>
      <c r="D155" s="16" t="s">
        <v>766</v>
      </c>
      <c r="E155" s="30"/>
      <c r="F155" s="30">
        <v>818.56</v>
      </c>
      <c r="G155" s="7">
        <f t="shared" si="2"/>
        <v>67271.201999999801</v>
      </c>
    </row>
    <row r="156" spans="1:7" x14ac:dyDescent="0.25">
      <c r="A156" s="5">
        <v>44865</v>
      </c>
      <c r="B156" s="11" t="s">
        <v>169</v>
      </c>
      <c r="C156" s="11" t="s">
        <v>353</v>
      </c>
      <c r="D156" s="16" t="s">
        <v>767</v>
      </c>
      <c r="E156" s="30"/>
      <c r="F156" s="30">
        <v>971.52</v>
      </c>
      <c r="G156" s="7">
        <f t="shared" si="2"/>
        <v>66299.681999999797</v>
      </c>
    </row>
    <row r="157" spans="1:7" x14ac:dyDescent="0.25">
      <c r="A157" s="5">
        <v>44865</v>
      </c>
      <c r="B157" s="11" t="s">
        <v>170</v>
      </c>
      <c r="C157" s="11" t="s">
        <v>354</v>
      </c>
      <c r="D157" s="16" t="s">
        <v>768</v>
      </c>
      <c r="E157" s="30"/>
      <c r="F157" s="30">
        <v>3952.47</v>
      </c>
      <c r="G157" s="7">
        <f t="shared" si="2"/>
        <v>62347.211999999796</v>
      </c>
    </row>
    <row r="158" spans="1:7" x14ac:dyDescent="0.25">
      <c r="A158" s="5">
        <v>44865</v>
      </c>
      <c r="B158" s="11" t="s">
        <v>171</v>
      </c>
      <c r="C158" s="11" t="s">
        <v>355</v>
      </c>
      <c r="D158" s="16" t="s">
        <v>769</v>
      </c>
      <c r="E158" s="30"/>
      <c r="F158" s="30">
        <v>810.82</v>
      </c>
      <c r="G158" s="7">
        <f t="shared" si="2"/>
        <v>61536.391999999796</v>
      </c>
    </row>
    <row r="159" spans="1:7" x14ac:dyDescent="0.25">
      <c r="A159" s="5">
        <v>44865</v>
      </c>
      <c r="B159" s="11" t="s">
        <v>172</v>
      </c>
      <c r="C159" s="11" t="s">
        <v>356</v>
      </c>
      <c r="D159" s="16" t="s">
        <v>770</v>
      </c>
      <c r="E159" s="30"/>
      <c r="F159" s="30">
        <v>9672.69</v>
      </c>
      <c r="G159" s="7">
        <f t="shared" si="2"/>
        <v>51863.701999999794</v>
      </c>
    </row>
    <row r="160" spans="1:7" x14ac:dyDescent="0.25">
      <c r="A160" s="5">
        <v>44865</v>
      </c>
      <c r="B160" s="11" t="s">
        <v>173</v>
      </c>
      <c r="C160" s="11" t="s">
        <v>357</v>
      </c>
      <c r="D160" s="16" t="s">
        <v>771</v>
      </c>
      <c r="E160" s="30"/>
      <c r="F160" s="30">
        <v>2430.0300000000002</v>
      </c>
      <c r="G160" s="7">
        <f t="shared" si="2"/>
        <v>49433.671999999795</v>
      </c>
    </row>
    <row r="161" spans="1:14" x14ac:dyDescent="0.25">
      <c r="A161" s="5">
        <v>44865</v>
      </c>
      <c r="B161" s="11" t="s">
        <v>174</v>
      </c>
      <c r="C161" s="11" t="s">
        <v>358</v>
      </c>
      <c r="D161" s="16" t="s">
        <v>772</v>
      </c>
      <c r="E161" s="30"/>
      <c r="F161" s="30">
        <v>15652.78</v>
      </c>
      <c r="G161" s="7">
        <f t="shared" si="2"/>
        <v>33780.891999999796</v>
      </c>
    </row>
    <row r="162" spans="1:14" x14ac:dyDescent="0.25">
      <c r="A162" s="5">
        <v>44865</v>
      </c>
      <c r="B162" s="11" t="s">
        <v>175</v>
      </c>
      <c r="C162" s="11" t="s">
        <v>359</v>
      </c>
      <c r="D162" s="16" t="s">
        <v>773</v>
      </c>
      <c r="E162" s="30"/>
      <c r="F162" s="30">
        <v>480</v>
      </c>
      <c r="G162" s="7">
        <f t="shared" si="2"/>
        <v>33300.891999999796</v>
      </c>
    </row>
    <row r="163" spans="1:14" x14ac:dyDescent="0.25">
      <c r="A163" s="5">
        <v>44865</v>
      </c>
      <c r="B163" s="11" t="s">
        <v>176</v>
      </c>
      <c r="C163" s="11" t="s">
        <v>360</v>
      </c>
      <c r="D163" s="16" t="s">
        <v>774</v>
      </c>
      <c r="E163" s="30"/>
      <c r="F163" s="30">
        <v>3752.82</v>
      </c>
      <c r="G163" s="7">
        <f t="shared" si="2"/>
        <v>29548.071999999796</v>
      </c>
    </row>
    <row r="164" spans="1:14" x14ac:dyDescent="0.25">
      <c r="A164" s="5">
        <v>44865</v>
      </c>
      <c r="B164" s="11" t="s">
        <v>177</v>
      </c>
      <c r="C164" s="11" t="s">
        <v>361</v>
      </c>
      <c r="D164" s="16" t="s">
        <v>775</v>
      </c>
      <c r="E164" s="30"/>
      <c r="F164" s="30">
        <v>1896.48</v>
      </c>
      <c r="G164" s="7">
        <f t="shared" si="2"/>
        <v>27651.591999999797</v>
      </c>
    </row>
    <row r="165" spans="1:14" x14ac:dyDescent="0.25">
      <c r="A165" s="5">
        <v>44865</v>
      </c>
      <c r="B165" s="11" t="s">
        <v>178</v>
      </c>
      <c r="C165" s="11" t="s">
        <v>362</v>
      </c>
      <c r="D165" s="16" t="s">
        <v>776</v>
      </c>
      <c r="E165" s="30"/>
      <c r="F165" s="30">
        <v>235.02</v>
      </c>
      <c r="G165" s="7">
        <f t="shared" si="2"/>
        <v>27416.571999999796</v>
      </c>
    </row>
    <row r="166" spans="1:14" x14ac:dyDescent="0.25">
      <c r="A166" s="5">
        <v>44865</v>
      </c>
      <c r="B166" s="11" t="s">
        <v>179</v>
      </c>
      <c r="C166" s="11" t="s">
        <v>363</v>
      </c>
      <c r="D166" s="16" t="s">
        <v>777</v>
      </c>
      <c r="E166" s="30"/>
      <c r="F166" s="30">
        <v>1015</v>
      </c>
      <c r="G166" s="7">
        <f t="shared" si="2"/>
        <v>26401.571999999796</v>
      </c>
    </row>
    <row r="167" spans="1:14" x14ac:dyDescent="0.25">
      <c r="A167" s="5">
        <v>44865</v>
      </c>
      <c r="B167" s="11" t="s">
        <v>180</v>
      </c>
      <c r="C167" s="11" t="s">
        <v>364</v>
      </c>
      <c r="D167" s="16" t="s">
        <v>778</v>
      </c>
      <c r="E167" s="30"/>
      <c r="F167" s="30">
        <v>205.31</v>
      </c>
      <c r="G167" s="7">
        <f t="shared" si="2"/>
        <v>26196.261999999795</v>
      </c>
    </row>
    <row r="168" spans="1:14" x14ac:dyDescent="0.25">
      <c r="A168" s="5">
        <v>44865</v>
      </c>
      <c r="B168" s="11" t="s">
        <v>181</v>
      </c>
      <c r="C168" s="11" t="s">
        <v>365</v>
      </c>
      <c r="D168" s="16" t="s">
        <v>779</v>
      </c>
      <c r="E168" s="30"/>
      <c r="F168" s="30">
        <v>36.08</v>
      </c>
      <c r="G168" s="7">
        <f t="shared" si="2"/>
        <v>26160.181999999793</v>
      </c>
    </row>
    <row r="169" spans="1:14" x14ac:dyDescent="0.25">
      <c r="A169" s="5">
        <v>44865</v>
      </c>
      <c r="B169" s="11" t="s">
        <v>182</v>
      </c>
      <c r="C169" s="11" t="s">
        <v>366</v>
      </c>
      <c r="D169" s="16" t="s">
        <v>780</v>
      </c>
      <c r="E169" s="30"/>
      <c r="F169" s="30">
        <v>16.079999999999998</v>
      </c>
      <c r="G169" s="7">
        <f t="shared" si="2"/>
        <v>26144.101999999792</v>
      </c>
      <c r="H169" s="10"/>
    </row>
    <row r="170" spans="1:14" x14ac:dyDescent="0.25">
      <c r="A170" s="5">
        <v>44865</v>
      </c>
      <c r="B170" s="11" t="s">
        <v>183</v>
      </c>
      <c r="C170" s="11" t="s">
        <v>367</v>
      </c>
      <c r="D170" s="16" t="s">
        <v>781</v>
      </c>
      <c r="E170" s="30"/>
      <c r="F170" s="30">
        <v>43.44</v>
      </c>
      <c r="G170" s="7">
        <f t="shared" si="2"/>
        <v>26100.661999999793</v>
      </c>
    </row>
    <row r="171" spans="1:14" x14ac:dyDescent="0.25">
      <c r="A171" s="5">
        <v>44865</v>
      </c>
      <c r="B171" s="11" t="s">
        <v>184</v>
      </c>
      <c r="C171" s="11" t="s">
        <v>368</v>
      </c>
      <c r="D171" s="16" t="s">
        <v>782</v>
      </c>
      <c r="E171" s="30"/>
      <c r="F171" s="30">
        <v>94.18</v>
      </c>
      <c r="G171" s="7">
        <f t="shared" si="2"/>
        <v>26006.481999999793</v>
      </c>
    </row>
    <row r="172" spans="1:14" x14ac:dyDescent="0.25">
      <c r="A172" s="5">
        <v>44865</v>
      </c>
      <c r="B172" s="11" t="s">
        <v>185</v>
      </c>
      <c r="C172" s="11" t="s">
        <v>369</v>
      </c>
      <c r="D172" s="16" t="s">
        <v>783</v>
      </c>
      <c r="E172" s="30"/>
      <c r="F172" s="30">
        <v>718.96</v>
      </c>
      <c r="G172" s="7">
        <f t="shared" si="2"/>
        <v>25287.521999999793</v>
      </c>
    </row>
    <row r="173" spans="1:14" x14ac:dyDescent="0.25">
      <c r="A173" s="5">
        <v>44865</v>
      </c>
      <c r="B173" s="11" t="s">
        <v>186</v>
      </c>
      <c r="C173" s="11" t="s">
        <v>370</v>
      </c>
      <c r="D173" s="16" t="s">
        <v>784</v>
      </c>
      <c r="E173" s="30"/>
      <c r="F173" s="30">
        <v>557.83000000000004</v>
      </c>
      <c r="G173" s="7">
        <f t="shared" si="2"/>
        <v>24729.691999999792</v>
      </c>
    </row>
    <row r="174" spans="1:14" x14ac:dyDescent="0.25">
      <c r="A174" s="5">
        <v>44865</v>
      </c>
      <c r="B174" s="11" t="s">
        <v>187</v>
      </c>
      <c r="C174" s="11" t="s">
        <v>371</v>
      </c>
      <c r="D174" s="16" t="s">
        <v>785</v>
      </c>
      <c r="E174" s="30"/>
      <c r="F174" s="30">
        <v>146.49</v>
      </c>
      <c r="G174" s="7">
        <f t="shared" si="2"/>
        <v>24583.20199999979</v>
      </c>
    </row>
    <row r="175" spans="1:14" x14ac:dyDescent="0.25">
      <c r="A175" s="5">
        <v>44865</v>
      </c>
      <c r="B175" s="11" t="s">
        <v>188</v>
      </c>
      <c r="C175" s="11" t="s">
        <v>372</v>
      </c>
      <c r="D175" s="16" t="s">
        <v>786</v>
      </c>
      <c r="E175" s="30"/>
      <c r="F175" s="30">
        <v>317.16000000000003</v>
      </c>
      <c r="G175" s="7">
        <f t="shared" si="2"/>
        <v>24266.04199999979</v>
      </c>
      <c r="K175" s="14"/>
      <c r="L175" s="22"/>
      <c r="M175" s="10"/>
      <c r="N175" s="10"/>
    </row>
    <row r="176" spans="1:14" x14ac:dyDescent="0.25">
      <c r="A176" s="5">
        <v>44865</v>
      </c>
      <c r="B176" s="11" t="s">
        <v>189</v>
      </c>
      <c r="C176" s="11" t="s">
        <v>373</v>
      </c>
      <c r="D176" s="16" t="s">
        <v>787</v>
      </c>
      <c r="E176" s="30"/>
      <c r="F176" s="30">
        <v>3.66</v>
      </c>
      <c r="G176" s="7">
        <f t="shared" si="2"/>
        <v>24262.38199999979</v>
      </c>
      <c r="K176" s="15"/>
      <c r="L176" s="20"/>
      <c r="M176" s="10"/>
      <c r="N176" s="10"/>
    </row>
    <row r="177" spans="1:14" x14ac:dyDescent="0.25">
      <c r="A177" s="5">
        <v>44865</v>
      </c>
      <c r="B177" s="11" t="s">
        <v>190</v>
      </c>
      <c r="C177" s="11" t="s">
        <v>374</v>
      </c>
      <c r="D177" s="16" t="s">
        <v>788</v>
      </c>
      <c r="E177" s="30"/>
      <c r="F177" s="30">
        <v>18.309999999999999</v>
      </c>
      <c r="G177" s="7">
        <f t="shared" si="2"/>
        <v>24244.071999999789</v>
      </c>
    </row>
    <row r="178" spans="1:14" x14ac:dyDescent="0.25">
      <c r="A178" s="5">
        <v>44865</v>
      </c>
      <c r="B178" s="11" t="s">
        <v>191</v>
      </c>
      <c r="C178" s="11" t="s">
        <v>375</v>
      </c>
      <c r="D178" s="16" t="s">
        <v>789</v>
      </c>
      <c r="E178" s="30"/>
      <c r="F178" s="30">
        <v>20.57</v>
      </c>
      <c r="G178" s="7">
        <f t="shared" si="2"/>
        <v>24223.501999999789</v>
      </c>
    </row>
    <row r="179" spans="1:14" x14ac:dyDescent="0.25">
      <c r="A179" s="5">
        <v>44865</v>
      </c>
      <c r="B179" s="11" t="s">
        <v>192</v>
      </c>
      <c r="C179" s="11" t="s">
        <v>376</v>
      </c>
      <c r="D179" s="16" t="s">
        <v>790</v>
      </c>
      <c r="E179" s="30"/>
      <c r="F179" s="30">
        <v>55.45</v>
      </c>
      <c r="G179" s="7">
        <f t="shared" si="2"/>
        <v>24168.051999999789</v>
      </c>
      <c r="K179" s="15"/>
      <c r="L179" s="20"/>
      <c r="M179" s="10"/>
      <c r="N179" s="10"/>
    </row>
    <row r="180" spans="1:14" x14ac:dyDescent="0.25">
      <c r="A180" s="5">
        <v>44865</v>
      </c>
      <c r="B180" s="11" t="s">
        <v>193</v>
      </c>
      <c r="C180" s="11" t="s">
        <v>377</v>
      </c>
      <c r="D180" s="16" t="s">
        <v>791</v>
      </c>
      <c r="E180" s="30"/>
      <c r="F180" s="30">
        <v>26.78</v>
      </c>
      <c r="G180" s="7">
        <f t="shared" si="2"/>
        <v>24141.27199999979</v>
      </c>
      <c r="K180" s="15"/>
      <c r="L180" s="20"/>
      <c r="M180" s="10"/>
      <c r="N180" s="10"/>
    </row>
    <row r="181" spans="1:14" x14ac:dyDescent="0.25">
      <c r="A181" s="5">
        <v>44865</v>
      </c>
      <c r="B181" s="11" t="s">
        <v>194</v>
      </c>
      <c r="C181" s="11" t="s">
        <v>378</v>
      </c>
      <c r="D181" s="16" t="s">
        <v>792</v>
      </c>
      <c r="E181" s="30"/>
      <c r="F181" s="30">
        <v>969.72</v>
      </c>
      <c r="G181" s="7">
        <f t="shared" si="2"/>
        <v>23171.551999999789</v>
      </c>
    </row>
    <row r="182" spans="1:14" x14ac:dyDescent="0.25">
      <c r="A182" s="5">
        <v>44865</v>
      </c>
      <c r="B182" s="11" t="s">
        <v>195</v>
      </c>
      <c r="C182" s="11" t="s">
        <v>379</v>
      </c>
      <c r="D182" s="16" t="s">
        <v>793</v>
      </c>
      <c r="E182" s="30"/>
      <c r="F182" s="30">
        <v>1432.24</v>
      </c>
      <c r="G182" s="7">
        <f t="shared" si="2"/>
        <v>21739.311999999787</v>
      </c>
    </row>
    <row r="183" spans="1:14" x14ac:dyDescent="0.25">
      <c r="A183" s="5">
        <v>44865</v>
      </c>
      <c r="B183" s="11" t="s">
        <v>196</v>
      </c>
      <c r="C183" s="11" t="s">
        <v>385</v>
      </c>
      <c r="D183" s="16" t="s">
        <v>794</v>
      </c>
      <c r="E183" s="30"/>
      <c r="F183" s="30">
        <v>272.45</v>
      </c>
      <c r="G183" s="7">
        <f t="shared" si="2"/>
        <v>21466.861999999786</v>
      </c>
    </row>
    <row r="184" spans="1:14" x14ac:dyDescent="0.25">
      <c r="A184" s="5">
        <v>44865</v>
      </c>
      <c r="B184" s="11" t="s">
        <v>197</v>
      </c>
      <c r="C184" s="11" t="s">
        <v>386</v>
      </c>
      <c r="D184" s="16" t="s">
        <v>795</v>
      </c>
      <c r="E184" s="30"/>
      <c r="F184" s="30">
        <v>228.67</v>
      </c>
      <c r="G184" s="7">
        <f t="shared" si="2"/>
        <v>21238.191999999788</v>
      </c>
    </row>
    <row r="185" spans="1:14" x14ac:dyDescent="0.25">
      <c r="A185" s="5">
        <v>44865</v>
      </c>
      <c r="B185" s="11" t="s">
        <v>198</v>
      </c>
      <c r="C185" s="11" t="s">
        <v>387</v>
      </c>
      <c r="D185" s="16" t="s">
        <v>796</v>
      </c>
      <c r="E185" s="30"/>
      <c r="F185" s="30">
        <v>106.08</v>
      </c>
      <c r="G185" s="7">
        <f t="shared" si="2"/>
        <v>21132.111999999786</v>
      </c>
    </row>
    <row r="186" spans="1:14" x14ac:dyDescent="0.25">
      <c r="B186" s="11"/>
      <c r="C186" s="11"/>
      <c r="G186" s="7">
        <f t="shared" si="2"/>
        <v>21132.111999999786</v>
      </c>
    </row>
    <row r="187" spans="1:14" x14ac:dyDescent="0.25">
      <c r="B187" s="11"/>
      <c r="C187" s="11"/>
      <c r="G187" s="7">
        <f t="shared" si="2"/>
        <v>21132.111999999786</v>
      </c>
    </row>
    <row r="188" spans="1:14" x14ac:dyDescent="0.25">
      <c r="G188" s="7">
        <f t="shared" si="2"/>
        <v>21132.111999999786</v>
      </c>
    </row>
    <row r="189" spans="1:14" x14ac:dyDescent="0.25">
      <c r="B189" s="11"/>
      <c r="C189" s="11"/>
      <c r="G189" s="7">
        <f t="shared" si="2"/>
        <v>21132.111999999786</v>
      </c>
    </row>
    <row r="190" spans="1:14" x14ac:dyDescent="0.25">
      <c r="B190" s="11"/>
      <c r="C190" s="11"/>
      <c r="G190" s="7">
        <f t="shared" si="2"/>
        <v>21132.111999999786</v>
      </c>
    </row>
    <row r="191" spans="1:14" x14ac:dyDescent="0.25">
      <c r="B191" s="11"/>
      <c r="C191" s="11"/>
      <c r="G191" s="7">
        <f t="shared" si="2"/>
        <v>21132.111999999786</v>
      </c>
    </row>
    <row r="192" spans="1:14" x14ac:dyDescent="0.25">
      <c r="B192" s="11"/>
      <c r="C192" s="11"/>
      <c r="G192" s="7">
        <f t="shared" si="2"/>
        <v>21132.111999999786</v>
      </c>
    </row>
    <row r="193" spans="2:7" x14ac:dyDescent="0.25">
      <c r="B193" s="11"/>
      <c r="C193" s="11"/>
      <c r="G193" s="7">
        <f t="shared" si="2"/>
        <v>21132.111999999786</v>
      </c>
    </row>
    <row r="194" spans="2:7" x14ac:dyDescent="0.25">
      <c r="B194" s="11"/>
      <c r="C194" s="11"/>
      <c r="D194" s="16"/>
      <c r="G194" s="7">
        <f t="shared" si="2"/>
        <v>21132.111999999786</v>
      </c>
    </row>
    <row r="195" spans="2:7" x14ac:dyDescent="0.25">
      <c r="B195" s="11"/>
      <c r="C195" s="13"/>
      <c r="G195" s="7">
        <f t="shared" si="2"/>
        <v>21132.111999999786</v>
      </c>
    </row>
    <row r="196" spans="2:7" x14ac:dyDescent="0.25">
      <c r="B196" s="11"/>
      <c r="C196" s="11"/>
      <c r="G196" s="7">
        <f t="shared" ref="G196:G259" si="3">G195+E196-F196</f>
        <v>21132.111999999786</v>
      </c>
    </row>
    <row r="197" spans="2:7" x14ac:dyDescent="0.25">
      <c r="C197" s="19"/>
      <c r="D197" s="16"/>
      <c r="G197" s="7">
        <f t="shared" si="3"/>
        <v>21132.111999999786</v>
      </c>
    </row>
    <row r="198" spans="2:7" x14ac:dyDescent="0.25">
      <c r="B198" s="11"/>
      <c r="C198" s="11"/>
      <c r="G198" s="7">
        <f t="shared" si="3"/>
        <v>21132.111999999786</v>
      </c>
    </row>
    <row r="199" spans="2:7" x14ac:dyDescent="0.25">
      <c r="C199" s="19"/>
      <c r="G199" s="7">
        <f t="shared" si="3"/>
        <v>21132.111999999786</v>
      </c>
    </row>
    <row r="200" spans="2:7" x14ac:dyDescent="0.25">
      <c r="B200" s="11"/>
      <c r="C200" s="11"/>
      <c r="D200" s="16"/>
      <c r="G200" s="7">
        <f t="shared" si="3"/>
        <v>21132.111999999786</v>
      </c>
    </row>
    <row r="201" spans="2:7" x14ac:dyDescent="0.25">
      <c r="B201" s="11"/>
      <c r="C201" s="13"/>
      <c r="G201" s="7">
        <f t="shared" si="3"/>
        <v>21132.111999999786</v>
      </c>
    </row>
    <row r="202" spans="2:7" x14ac:dyDescent="0.25">
      <c r="B202" s="11"/>
      <c r="C202" s="11"/>
      <c r="G202" s="7">
        <f t="shared" si="3"/>
        <v>21132.111999999786</v>
      </c>
    </row>
    <row r="203" spans="2:7" x14ac:dyDescent="0.25">
      <c r="D203" s="16"/>
      <c r="G203" s="7">
        <f t="shared" si="3"/>
        <v>21132.111999999786</v>
      </c>
    </row>
    <row r="204" spans="2:7" x14ac:dyDescent="0.25">
      <c r="B204" s="11"/>
      <c r="C204" s="11"/>
      <c r="G204" s="7">
        <f t="shared" si="3"/>
        <v>21132.111999999786</v>
      </c>
    </row>
    <row r="205" spans="2:7" x14ac:dyDescent="0.25">
      <c r="G205" s="7">
        <f t="shared" si="3"/>
        <v>21132.111999999786</v>
      </c>
    </row>
    <row r="206" spans="2:7" x14ac:dyDescent="0.25">
      <c r="G206" s="7">
        <f t="shared" si="3"/>
        <v>21132.111999999786</v>
      </c>
    </row>
    <row r="207" spans="2:7" x14ac:dyDescent="0.25">
      <c r="G207" s="7">
        <f t="shared" si="3"/>
        <v>21132.111999999786</v>
      </c>
    </row>
    <row r="208" spans="2:7" x14ac:dyDescent="0.25">
      <c r="G208" s="7">
        <f t="shared" si="3"/>
        <v>21132.111999999786</v>
      </c>
    </row>
    <row r="209" spans="1:7" x14ac:dyDescent="0.25">
      <c r="G209" s="7">
        <f t="shared" si="3"/>
        <v>21132.111999999786</v>
      </c>
    </row>
    <row r="210" spans="1:7" x14ac:dyDescent="0.25">
      <c r="G210" s="7">
        <f t="shared" si="3"/>
        <v>21132.111999999786</v>
      </c>
    </row>
    <row r="211" spans="1:7" x14ac:dyDescent="0.25">
      <c r="G211" s="7">
        <f t="shared" si="3"/>
        <v>21132.111999999786</v>
      </c>
    </row>
    <row r="212" spans="1:7" x14ac:dyDescent="0.25">
      <c r="G212" s="7">
        <f t="shared" si="3"/>
        <v>21132.111999999786</v>
      </c>
    </row>
    <row r="213" spans="1:7" x14ac:dyDescent="0.25">
      <c r="A213" s="12"/>
      <c r="B213" s="11"/>
      <c r="C213" s="11"/>
      <c r="G213" s="7">
        <f t="shared" si="3"/>
        <v>21132.111999999786</v>
      </c>
    </row>
    <row r="214" spans="1:7" x14ac:dyDescent="0.25">
      <c r="B214" s="11"/>
      <c r="C214" s="11"/>
      <c r="G214" s="7">
        <f t="shared" si="3"/>
        <v>21132.111999999786</v>
      </c>
    </row>
    <row r="215" spans="1:7" x14ac:dyDescent="0.25">
      <c r="B215" s="11"/>
      <c r="C215" s="11"/>
      <c r="D215" s="16"/>
      <c r="G215" s="7">
        <f t="shared" si="3"/>
        <v>21132.111999999786</v>
      </c>
    </row>
    <row r="216" spans="1:7" x14ac:dyDescent="0.25">
      <c r="B216" s="11"/>
      <c r="C216" s="13"/>
      <c r="D216" s="16"/>
      <c r="G216" s="7">
        <f t="shared" si="3"/>
        <v>21132.111999999786</v>
      </c>
    </row>
    <row r="217" spans="1:7" x14ac:dyDescent="0.25">
      <c r="B217" s="11"/>
      <c r="C217" s="13"/>
      <c r="D217" s="16"/>
      <c r="G217" s="7">
        <f t="shared" si="3"/>
        <v>21132.111999999786</v>
      </c>
    </row>
    <row r="218" spans="1:7" x14ac:dyDescent="0.25">
      <c r="B218" s="11"/>
      <c r="C218" s="13"/>
      <c r="G218" s="7">
        <f t="shared" si="3"/>
        <v>21132.111999999786</v>
      </c>
    </row>
    <row r="219" spans="1:7" x14ac:dyDescent="0.25">
      <c r="B219" s="11"/>
      <c r="C219" s="11"/>
      <c r="D219" s="16"/>
      <c r="G219" s="7">
        <f t="shared" si="3"/>
        <v>21132.111999999786</v>
      </c>
    </row>
    <row r="220" spans="1:7" x14ac:dyDescent="0.25">
      <c r="B220" s="11"/>
      <c r="C220" s="13"/>
      <c r="G220" s="7">
        <f t="shared" si="3"/>
        <v>21132.111999999786</v>
      </c>
    </row>
    <row r="221" spans="1:7" x14ac:dyDescent="0.25">
      <c r="B221" s="11"/>
      <c r="C221" s="11"/>
      <c r="G221" s="7">
        <f t="shared" si="3"/>
        <v>21132.111999999786</v>
      </c>
    </row>
    <row r="222" spans="1:7" x14ac:dyDescent="0.25">
      <c r="D222" s="16"/>
      <c r="G222" s="7">
        <f t="shared" si="3"/>
        <v>21132.111999999786</v>
      </c>
    </row>
    <row r="223" spans="1:7" x14ac:dyDescent="0.25">
      <c r="B223" s="11"/>
      <c r="C223" s="11"/>
      <c r="G223" s="7">
        <f t="shared" si="3"/>
        <v>21132.111999999786</v>
      </c>
    </row>
    <row r="224" spans="1:7" x14ac:dyDescent="0.25">
      <c r="B224" s="11"/>
      <c r="C224" s="11"/>
      <c r="D224" s="16"/>
      <c r="G224" s="7">
        <f t="shared" si="3"/>
        <v>21132.111999999786</v>
      </c>
    </row>
    <row r="225" spans="1:7" x14ac:dyDescent="0.25">
      <c r="B225" s="11"/>
      <c r="C225" s="11"/>
      <c r="G225" s="7">
        <f t="shared" si="3"/>
        <v>21132.111999999786</v>
      </c>
    </row>
    <row r="226" spans="1:7" x14ac:dyDescent="0.25">
      <c r="B226" s="11"/>
      <c r="C226" s="11"/>
      <c r="G226" s="7">
        <f t="shared" si="3"/>
        <v>21132.111999999786</v>
      </c>
    </row>
    <row r="227" spans="1:7" x14ac:dyDescent="0.25">
      <c r="A227" s="12"/>
      <c r="B227" s="11"/>
      <c r="C227" s="11"/>
      <c r="E227" s="25"/>
      <c r="F227" s="25"/>
      <c r="G227" s="7">
        <f t="shared" si="3"/>
        <v>21132.111999999786</v>
      </c>
    </row>
    <row r="228" spans="1:7" x14ac:dyDescent="0.25">
      <c r="G228" s="7">
        <f t="shared" si="3"/>
        <v>21132.111999999786</v>
      </c>
    </row>
    <row r="229" spans="1:7" x14ac:dyDescent="0.25">
      <c r="G229" s="7">
        <f t="shared" si="3"/>
        <v>21132.111999999786</v>
      </c>
    </row>
    <row r="230" spans="1:7" x14ac:dyDescent="0.25">
      <c r="G230" s="7">
        <f t="shared" si="3"/>
        <v>21132.111999999786</v>
      </c>
    </row>
    <row r="231" spans="1:7" x14ac:dyDescent="0.25">
      <c r="G231" s="7">
        <f t="shared" si="3"/>
        <v>21132.111999999786</v>
      </c>
    </row>
    <row r="232" spans="1:7" x14ac:dyDescent="0.25">
      <c r="G232" s="7">
        <f t="shared" si="3"/>
        <v>21132.111999999786</v>
      </c>
    </row>
    <row r="233" spans="1:7" x14ac:dyDescent="0.25">
      <c r="G233" s="7">
        <f t="shared" si="3"/>
        <v>21132.111999999786</v>
      </c>
    </row>
    <row r="234" spans="1:7" x14ac:dyDescent="0.25">
      <c r="G234" s="7">
        <f t="shared" si="3"/>
        <v>21132.111999999786</v>
      </c>
    </row>
    <row r="235" spans="1:7" x14ac:dyDescent="0.25">
      <c r="G235" s="7">
        <f t="shared" si="3"/>
        <v>21132.111999999786</v>
      </c>
    </row>
    <row r="236" spans="1:7" x14ac:dyDescent="0.25">
      <c r="G236" s="7">
        <f t="shared" si="3"/>
        <v>21132.111999999786</v>
      </c>
    </row>
    <row r="237" spans="1:7" x14ac:dyDescent="0.25">
      <c r="G237" s="7">
        <f t="shared" si="3"/>
        <v>21132.111999999786</v>
      </c>
    </row>
    <row r="238" spans="1:7" x14ac:dyDescent="0.25">
      <c r="G238" s="7">
        <f t="shared" si="3"/>
        <v>21132.111999999786</v>
      </c>
    </row>
    <row r="239" spans="1:7" x14ac:dyDescent="0.25">
      <c r="G239" s="7">
        <f t="shared" si="3"/>
        <v>21132.111999999786</v>
      </c>
    </row>
    <row r="240" spans="1:7" x14ac:dyDescent="0.25">
      <c r="G240" s="7">
        <f t="shared" si="3"/>
        <v>21132.111999999786</v>
      </c>
    </row>
    <row r="241" spans="7:7" x14ac:dyDescent="0.25">
      <c r="G241" s="7">
        <f t="shared" si="3"/>
        <v>21132.111999999786</v>
      </c>
    </row>
    <row r="242" spans="7:7" x14ac:dyDescent="0.25">
      <c r="G242" s="7">
        <f t="shared" si="3"/>
        <v>21132.111999999786</v>
      </c>
    </row>
    <row r="243" spans="7:7" x14ac:dyDescent="0.25">
      <c r="G243" s="7">
        <f t="shared" si="3"/>
        <v>21132.111999999786</v>
      </c>
    </row>
    <row r="244" spans="7:7" x14ac:dyDescent="0.25">
      <c r="G244" s="7">
        <f t="shared" si="3"/>
        <v>21132.111999999786</v>
      </c>
    </row>
    <row r="245" spans="7:7" x14ac:dyDescent="0.25">
      <c r="G245" s="7">
        <f t="shared" si="3"/>
        <v>21132.111999999786</v>
      </c>
    </row>
    <row r="246" spans="7:7" x14ac:dyDescent="0.25">
      <c r="G246" s="7">
        <f t="shared" si="3"/>
        <v>21132.111999999786</v>
      </c>
    </row>
    <row r="247" spans="7:7" x14ac:dyDescent="0.25">
      <c r="G247" s="7">
        <f t="shared" si="3"/>
        <v>21132.111999999786</v>
      </c>
    </row>
    <row r="248" spans="7:7" x14ac:dyDescent="0.25">
      <c r="G248" s="7">
        <f t="shared" si="3"/>
        <v>21132.111999999786</v>
      </c>
    </row>
    <row r="249" spans="7:7" x14ac:dyDescent="0.25">
      <c r="G249" s="7">
        <f t="shared" si="3"/>
        <v>21132.111999999786</v>
      </c>
    </row>
    <row r="250" spans="7:7" x14ac:dyDescent="0.25">
      <c r="G250" s="7">
        <f t="shared" si="3"/>
        <v>21132.111999999786</v>
      </c>
    </row>
    <row r="251" spans="7:7" x14ac:dyDescent="0.25">
      <c r="G251" s="7">
        <f t="shared" si="3"/>
        <v>21132.111999999786</v>
      </c>
    </row>
    <row r="252" spans="7:7" x14ac:dyDescent="0.25">
      <c r="G252" s="7">
        <f t="shared" si="3"/>
        <v>21132.111999999786</v>
      </c>
    </row>
    <row r="253" spans="7:7" x14ac:dyDescent="0.25">
      <c r="G253" s="7">
        <f t="shared" si="3"/>
        <v>21132.111999999786</v>
      </c>
    </row>
    <row r="254" spans="7:7" x14ac:dyDescent="0.25">
      <c r="G254" s="7">
        <f t="shared" si="3"/>
        <v>21132.111999999786</v>
      </c>
    </row>
    <row r="255" spans="7:7" x14ac:dyDescent="0.25">
      <c r="G255" s="7">
        <f t="shared" si="3"/>
        <v>21132.111999999786</v>
      </c>
    </row>
    <row r="256" spans="7:7" x14ac:dyDescent="0.25">
      <c r="G256" s="7">
        <f t="shared" si="3"/>
        <v>21132.111999999786</v>
      </c>
    </row>
    <row r="257" spans="7:7" x14ac:dyDescent="0.25">
      <c r="G257" s="7">
        <f t="shared" si="3"/>
        <v>21132.111999999786</v>
      </c>
    </row>
    <row r="258" spans="7:7" x14ac:dyDescent="0.25">
      <c r="G258" s="7">
        <f t="shared" si="3"/>
        <v>21132.111999999786</v>
      </c>
    </row>
    <row r="259" spans="7:7" x14ac:dyDescent="0.25">
      <c r="G259" s="7">
        <f t="shared" si="3"/>
        <v>21132.111999999786</v>
      </c>
    </row>
    <row r="260" spans="7:7" x14ac:dyDescent="0.25">
      <c r="G260" s="7">
        <f t="shared" ref="G260:G323" si="4">G259+E260-F260</f>
        <v>21132.111999999786</v>
      </c>
    </row>
    <row r="261" spans="7:7" x14ac:dyDescent="0.25">
      <c r="G261" s="7">
        <f t="shared" si="4"/>
        <v>21132.111999999786</v>
      </c>
    </row>
    <row r="262" spans="7:7" x14ac:dyDescent="0.25">
      <c r="G262" s="7">
        <f t="shared" si="4"/>
        <v>21132.111999999786</v>
      </c>
    </row>
    <row r="263" spans="7:7" x14ac:dyDescent="0.25">
      <c r="G263" s="7">
        <f t="shared" si="4"/>
        <v>21132.111999999786</v>
      </c>
    </row>
    <row r="264" spans="7:7" x14ac:dyDescent="0.25">
      <c r="G264" s="7">
        <f t="shared" si="4"/>
        <v>21132.111999999786</v>
      </c>
    </row>
    <row r="265" spans="7:7" x14ac:dyDescent="0.25">
      <c r="G265" s="7">
        <f t="shared" si="4"/>
        <v>21132.111999999786</v>
      </c>
    </row>
    <row r="266" spans="7:7" x14ac:dyDescent="0.25">
      <c r="G266" s="7">
        <f t="shared" si="4"/>
        <v>21132.111999999786</v>
      </c>
    </row>
    <row r="267" spans="7:7" x14ac:dyDescent="0.25">
      <c r="G267" s="7">
        <f t="shared" si="4"/>
        <v>21132.111999999786</v>
      </c>
    </row>
    <row r="268" spans="7:7" x14ac:dyDescent="0.25">
      <c r="G268" s="7">
        <f t="shared" si="4"/>
        <v>21132.111999999786</v>
      </c>
    </row>
    <row r="269" spans="7:7" x14ac:dyDescent="0.25">
      <c r="G269" s="7">
        <f t="shared" si="4"/>
        <v>21132.111999999786</v>
      </c>
    </row>
    <row r="270" spans="7:7" x14ac:dyDescent="0.25">
      <c r="G270" s="7">
        <f t="shared" si="4"/>
        <v>21132.111999999786</v>
      </c>
    </row>
    <row r="271" spans="7:7" x14ac:dyDescent="0.25">
      <c r="G271" s="7">
        <f t="shared" si="4"/>
        <v>21132.111999999786</v>
      </c>
    </row>
    <row r="272" spans="7:7" x14ac:dyDescent="0.25">
      <c r="G272" s="7">
        <f t="shared" si="4"/>
        <v>21132.111999999786</v>
      </c>
    </row>
    <row r="273" spans="7:7" x14ac:dyDescent="0.25">
      <c r="G273" s="7">
        <f t="shared" si="4"/>
        <v>21132.111999999786</v>
      </c>
    </row>
    <row r="274" spans="7:7" x14ac:dyDescent="0.25">
      <c r="G274" s="7">
        <f t="shared" si="4"/>
        <v>21132.111999999786</v>
      </c>
    </row>
    <row r="275" spans="7:7" x14ac:dyDescent="0.25">
      <c r="G275" s="7">
        <f t="shared" si="4"/>
        <v>21132.111999999786</v>
      </c>
    </row>
    <row r="276" spans="7:7" x14ac:dyDescent="0.25">
      <c r="G276" s="7">
        <f t="shared" si="4"/>
        <v>21132.111999999786</v>
      </c>
    </row>
    <row r="277" spans="7:7" x14ac:dyDescent="0.25">
      <c r="G277" s="7">
        <f t="shared" si="4"/>
        <v>21132.111999999786</v>
      </c>
    </row>
    <row r="278" spans="7:7" x14ac:dyDescent="0.25">
      <c r="G278" s="7">
        <f t="shared" si="4"/>
        <v>21132.111999999786</v>
      </c>
    </row>
    <row r="279" spans="7:7" x14ac:dyDescent="0.25">
      <c r="G279" s="7">
        <f t="shared" si="4"/>
        <v>21132.111999999786</v>
      </c>
    </row>
    <row r="280" spans="7:7" x14ac:dyDescent="0.25">
      <c r="G280" s="7">
        <f t="shared" si="4"/>
        <v>21132.111999999786</v>
      </c>
    </row>
    <row r="281" spans="7:7" x14ac:dyDescent="0.25">
      <c r="G281" s="7">
        <f t="shared" si="4"/>
        <v>21132.111999999786</v>
      </c>
    </row>
    <row r="282" spans="7:7" x14ac:dyDescent="0.25">
      <c r="G282" s="7">
        <f t="shared" si="4"/>
        <v>21132.111999999786</v>
      </c>
    </row>
    <row r="283" spans="7:7" x14ac:dyDescent="0.25">
      <c r="G283" s="7">
        <f t="shared" si="4"/>
        <v>21132.111999999786</v>
      </c>
    </row>
    <row r="284" spans="7:7" x14ac:dyDescent="0.25">
      <c r="G284" s="7">
        <f t="shared" si="4"/>
        <v>21132.111999999786</v>
      </c>
    </row>
    <row r="285" spans="7:7" x14ac:dyDescent="0.25">
      <c r="G285" s="7">
        <f t="shared" si="4"/>
        <v>21132.111999999786</v>
      </c>
    </row>
    <row r="286" spans="7:7" x14ac:dyDescent="0.25">
      <c r="G286" s="7">
        <f t="shared" si="4"/>
        <v>21132.111999999786</v>
      </c>
    </row>
    <row r="287" spans="7:7" x14ac:dyDescent="0.25">
      <c r="G287" s="7">
        <f t="shared" si="4"/>
        <v>21132.111999999786</v>
      </c>
    </row>
    <row r="288" spans="7:7" x14ac:dyDescent="0.25">
      <c r="G288" s="7">
        <f t="shared" si="4"/>
        <v>21132.111999999786</v>
      </c>
    </row>
    <row r="289" spans="7:7" x14ac:dyDescent="0.25">
      <c r="G289" s="7">
        <f t="shared" si="4"/>
        <v>21132.111999999786</v>
      </c>
    </row>
    <row r="290" spans="7:7" x14ac:dyDescent="0.25">
      <c r="G290" s="7">
        <f t="shared" si="4"/>
        <v>21132.111999999786</v>
      </c>
    </row>
    <row r="291" spans="7:7" x14ac:dyDescent="0.25">
      <c r="G291" s="7">
        <f t="shared" si="4"/>
        <v>21132.111999999786</v>
      </c>
    </row>
    <row r="292" spans="7:7" x14ac:dyDescent="0.25">
      <c r="G292" s="7">
        <f t="shared" si="4"/>
        <v>21132.111999999786</v>
      </c>
    </row>
    <row r="293" spans="7:7" x14ac:dyDescent="0.25">
      <c r="G293" s="7">
        <f t="shared" si="4"/>
        <v>21132.111999999786</v>
      </c>
    </row>
    <row r="294" spans="7:7" x14ac:dyDescent="0.25">
      <c r="G294" s="7">
        <f t="shared" si="4"/>
        <v>21132.111999999786</v>
      </c>
    </row>
    <row r="295" spans="7:7" x14ac:dyDescent="0.25">
      <c r="G295" s="7">
        <f t="shared" si="4"/>
        <v>21132.111999999786</v>
      </c>
    </row>
    <row r="296" spans="7:7" x14ac:dyDescent="0.25">
      <c r="G296" s="7">
        <f t="shared" si="4"/>
        <v>21132.111999999786</v>
      </c>
    </row>
    <row r="297" spans="7:7" x14ac:dyDescent="0.25">
      <c r="G297" s="7">
        <f t="shared" si="4"/>
        <v>21132.111999999786</v>
      </c>
    </row>
    <row r="298" spans="7:7" x14ac:dyDescent="0.25">
      <c r="G298" s="7">
        <f t="shared" si="4"/>
        <v>21132.111999999786</v>
      </c>
    </row>
    <row r="299" spans="7:7" x14ac:dyDescent="0.25">
      <c r="G299" s="7">
        <f t="shared" si="4"/>
        <v>21132.111999999786</v>
      </c>
    </row>
    <row r="300" spans="7:7" x14ac:dyDescent="0.25">
      <c r="G300" s="7">
        <f t="shared" si="4"/>
        <v>21132.111999999786</v>
      </c>
    </row>
    <row r="301" spans="7:7" x14ac:dyDescent="0.25">
      <c r="G301" s="7">
        <f t="shared" si="4"/>
        <v>21132.111999999786</v>
      </c>
    </row>
    <row r="302" spans="7:7" x14ac:dyDescent="0.25">
      <c r="G302" s="7">
        <f t="shared" si="4"/>
        <v>21132.111999999786</v>
      </c>
    </row>
    <row r="303" spans="7:7" x14ac:dyDescent="0.25">
      <c r="G303" s="7">
        <f t="shared" si="4"/>
        <v>21132.111999999786</v>
      </c>
    </row>
    <row r="304" spans="7:7" x14ac:dyDescent="0.25">
      <c r="G304" s="7">
        <f t="shared" si="4"/>
        <v>21132.111999999786</v>
      </c>
    </row>
    <row r="305" spans="7:7" x14ac:dyDescent="0.25">
      <c r="G305" s="7">
        <f t="shared" si="4"/>
        <v>21132.111999999786</v>
      </c>
    </row>
    <row r="306" spans="7:7" x14ac:dyDescent="0.25">
      <c r="G306" s="7">
        <f t="shared" si="4"/>
        <v>21132.111999999786</v>
      </c>
    </row>
    <row r="307" spans="7:7" x14ac:dyDescent="0.25">
      <c r="G307" s="7">
        <f t="shared" si="4"/>
        <v>21132.111999999786</v>
      </c>
    </row>
    <row r="308" spans="7:7" x14ac:dyDescent="0.25">
      <c r="G308" s="7">
        <f t="shared" si="4"/>
        <v>21132.111999999786</v>
      </c>
    </row>
    <row r="309" spans="7:7" x14ac:dyDescent="0.25">
      <c r="G309" s="7">
        <f t="shared" si="4"/>
        <v>21132.111999999786</v>
      </c>
    </row>
    <row r="310" spans="7:7" x14ac:dyDescent="0.25">
      <c r="G310" s="7">
        <f t="shared" si="4"/>
        <v>21132.111999999786</v>
      </c>
    </row>
    <row r="311" spans="7:7" x14ac:dyDescent="0.25">
      <c r="G311" s="7">
        <f t="shared" si="4"/>
        <v>21132.111999999786</v>
      </c>
    </row>
    <row r="312" spans="7:7" x14ac:dyDescent="0.25">
      <c r="G312" s="7">
        <f t="shared" si="4"/>
        <v>21132.111999999786</v>
      </c>
    </row>
    <row r="313" spans="7:7" x14ac:dyDescent="0.25">
      <c r="G313" s="7">
        <f t="shared" si="4"/>
        <v>21132.111999999786</v>
      </c>
    </row>
    <row r="314" spans="7:7" x14ac:dyDescent="0.25">
      <c r="G314" s="7">
        <f t="shared" si="4"/>
        <v>21132.111999999786</v>
      </c>
    </row>
    <row r="315" spans="7:7" x14ac:dyDescent="0.25">
      <c r="G315" s="7">
        <f t="shared" si="4"/>
        <v>21132.111999999786</v>
      </c>
    </row>
    <row r="316" spans="7:7" x14ac:dyDescent="0.25">
      <c r="G316" s="7">
        <f t="shared" si="4"/>
        <v>21132.111999999786</v>
      </c>
    </row>
    <row r="317" spans="7:7" x14ac:dyDescent="0.25">
      <c r="G317" s="7">
        <f t="shared" si="4"/>
        <v>21132.111999999786</v>
      </c>
    </row>
    <row r="318" spans="7:7" x14ac:dyDescent="0.25">
      <c r="G318" s="7">
        <f t="shared" si="4"/>
        <v>21132.111999999786</v>
      </c>
    </row>
    <row r="319" spans="7:7" x14ac:dyDescent="0.25">
      <c r="G319" s="7">
        <f t="shared" si="4"/>
        <v>21132.111999999786</v>
      </c>
    </row>
    <row r="320" spans="7:7" x14ac:dyDescent="0.25">
      <c r="G320" s="7">
        <f t="shared" si="4"/>
        <v>21132.111999999786</v>
      </c>
    </row>
    <row r="321" spans="7:7" x14ac:dyDescent="0.25">
      <c r="G321" s="7">
        <f t="shared" si="4"/>
        <v>21132.111999999786</v>
      </c>
    </row>
    <row r="322" spans="7:7" x14ac:dyDescent="0.25">
      <c r="G322" s="7">
        <f t="shared" si="4"/>
        <v>21132.111999999786</v>
      </c>
    </row>
    <row r="323" spans="7:7" x14ac:dyDescent="0.25">
      <c r="G323" s="7">
        <f t="shared" si="4"/>
        <v>21132.111999999786</v>
      </c>
    </row>
    <row r="324" spans="7:7" x14ac:dyDescent="0.25">
      <c r="G324" s="7">
        <f t="shared" ref="G324:G387" si="5">G323+E324-F324</f>
        <v>21132.111999999786</v>
      </c>
    </row>
    <row r="325" spans="7:7" x14ac:dyDescent="0.25">
      <c r="G325" s="7">
        <f t="shared" si="5"/>
        <v>21132.111999999786</v>
      </c>
    </row>
    <row r="326" spans="7:7" x14ac:dyDescent="0.25">
      <c r="G326" s="7">
        <f t="shared" si="5"/>
        <v>21132.111999999786</v>
      </c>
    </row>
    <row r="327" spans="7:7" x14ac:dyDescent="0.25">
      <c r="G327" s="7">
        <f t="shared" si="5"/>
        <v>21132.111999999786</v>
      </c>
    </row>
    <row r="328" spans="7:7" x14ac:dyDescent="0.25">
      <c r="G328" s="7">
        <f t="shared" si="5"/>
        <v>21132.111999999786</v>
      </c>
    </row>
    <row r="329" spans="7:7" x14ac:dyDescent="0.25">
      <c r="G329" s="7">
        <f t="shared" si="5"/>
        <v>21132.111999999786</v>
      </c>
    </row>
    <row r="330" spans="7:7" x14ac:dyDescent="0.25">
      <c r="G330" s="7">
        <f t="shared" si="5"/>
        <v>21132.111999999786</v>
      </c>
    </row>
    <row r="331" spans="7:7" x14ac:dyDescent="0.25">
      <c r="G331" s="7">
        <f t="shared" si="5"/>
        <v>21132.111999999786</v>
      </c>
    </row>
    <row r="332" spans="7:7" x14ac:dyDescent="0.25">
      <c r="G332" s="7">
        <f t="shared" si="5"/>
        <v>21132.111999999786</v>
      </c>
    </row>
    <row r="333" spans="7:7" x14ac:dyDescent="0.25">
      <c r="G333" s="7">
        <f t="shared" si="5"/>
        <v>21132.111999999786</v>
      </c>
    </row>
    <row r="334" spans="7:7" x14ac:dyDescent="0.25">
      <c r="G334" s="7">
        <f t="shared" si="5"/>
        <v>21132.111999999786</v>
      </c>
    </row>
    <row r="335" spans="7:7" x14ac:dyDescent="0.25">
      <c r="G335" s="7">
        <f t="shared" si="5"/>
        <v>21132.111999999786</v>
      </c>
    </row>
    <row r="336" spans="7:7" x14ac:dyDescent="0.25">
      <c r="G336" s="7">
        <f t="shared" si="5"/>
        <v>21132.111999999786</v>
      </c>
    </row>
    <row r="337" spans="7:7" x14ac:dyDescent="0.25">
      <c r="G337" s="7">
        <f t="shared" si="5"/>
        <v>21132.111999999786</v>
      </c>
    </row>
    <row r="338" spans="7:7" x14ac:dyDescent="0.25">
      <c r="G338" s="7">
        <f t="shared" si="5"/>
        <v>21132.111999999786</v>
      </c>
    </row>
    <row r="339" spans="7:7" x14ac:dyDescent="0.25">
      <c r="G339" s="7">
        <f t="shared" si="5"/>
        <v>21132.111999999786</v>
      </c>
    </row>
    <row r="340" spans="7:7" x14ac:dyDescent="0.25">
      <c r="G340" s="7">
        <f t="shared" si="5"/>
        <v>21132.111999999786</v>
      </c>
    </row>
    <row r="341" spans="7:7" x14ac:dyDescent="0.25">
      <c r="G341" s="7">
        <f t="shared" si="5"/>
        <v>21132.111999999786</v>
      </c>
    </row>
    <row r="342" spans="7:7" x14ac:dyDescent="0.25">
      <c r="G342" s="7">
        <f t="shared" si="5"/>
        <v>21132.111999999786</v>
      </c>
    </row>
    <row r="343" spans="7:7" x14ac:dyDescent="0.25">
      <c r="G343" s="7">
        <f t="shared" si="5"/>
        <v>21132.111999999786</v>
      </c>
    </row>
    <row r="344" spans="7:7" x14ac:dyDescent="0.25">
      <c r="G344" s="7">
        <f t="shared" si="5"/>
        <v>21132.111999999786</v>
      </c>
    </row>
    <row r="345" spans="7:7" x14ac:dyDescent="0.25">
      <c r="G345" s="7">
        <f t="shared" si="5"/>
        <v>21132.111999999786</v>
      </c>
    </row>
    <row r="346" spans="7:7" x14ac:dyDescent="0.25">
      <c r="G346" s="7">
        <f t="shared" si="5"/>
        <v>21132.111999999786</v>
      </c>
    </row>
    <row r="347" spans="7:7" x14ac:dyDescent="0.25">
      <c r="G347" s="7">
        <f t="shared" si="5"/>
        <v>21132.111999999786</v>
      </c>
    </row>
    <row r="348" spans="7:7" x14ac:dyDescent="0.25">
      <c r="G348" s="7">
        <f t="shared" si="5"/>
        <v>21132.111999999786</v>
      </c>
    </row>
    <row r="349" spans="7:7" x14ac:dyDescent="0.25">
      <c r="G349" s="7">
        <f t="shared" si="5"/>
        <v>21132.111999999786</v>
      </c>
    </row>
    <row r="350" spans="7:7" x14ac:dyDescent="0.25">
      <c r="G350" s="7">
        <f t="shared" si="5"/>
        <v>21132.111999999786</v>
      </c>
    </row>
    <row r="351" spans="7:7" x14ac:dyDescent="0.25">
      <c r="G351" s="7">
        <f t="shared" si="5"/>
        <v>21132.111999999786</v>
      </c>
    </row>
    <row r="352" spans="7:7" x14ac:dyDescent="0.25">
      <c r="G352" s="7">
        <f t="shared" si="5"/>
        <v>21132.111999999786</v>
      </c>
    </row>
    <row r="353" spans="7:7" x14ac:dyDescent="0.25">
      <c r="G353" s="7">
        <f t="shared" si="5"/>
        <v>21132.111999999786</v>
      </c>
    </row>
    <row r="354" spans="7:7" x14ac:dyDescent="0.25">
      <c r="G354" s="7">
        <f t="shared" si="5"/>
        <v>21132.111999999786</v>
      </c>
    </row>
    <row r="355" spans="7:7" x14ac:dyDescent="0.25">
      <c r="G355" s="7">
        <f t="shared" si="5"/>
        <v>21132.111999999786</v>
      </c>
    </row>
    <row r="356" spans="7:7" x14ac:dyDescent="0.25">
      <c r="G356" s="7">
        <f t="shared" si="5"/>
        <v>21132.111999999786</v>
      </c>
    </row>
    <row r="357" spans="7:7" x14ac:dyDescent="0.25">
      <c r="G357" s="7">
        <f t="shared" si="5"/>
        <v>21132.111999999786</v>
      </c>
    </row>
    <row r="358" spans="7:7" x14ac:dyDescent="0.25">
      <c r="G358" s="7">
        <f t="shared" si="5"/>
        <v>21132.111999999786</v>
      </c>
    </row>
    <row r="359" spans="7:7" x14ac:dyDescent="0.25">
      <c r="G359" s="7">
        <f t="shared" si="5"/>
        <v>21132.111999999786</v>
      </c>
    </row>
    <row r="360" spans="7:7" x14ac:dyDescent="0.25">
      <c r="G360" s="7">
        <f t="shared" si="5"/>
        <v>21132.111999999786</v>
      </c>
    </row>
    <row r="361" spans="7:7" x14ac:dyDescent="0.25">
      <c r="G361" s="7">
        <f t="shared" si="5"/>
        <v>21132.111999999786</v>
      </c>
    </row>
    <row r="362" spans="7:7" x14ac:dyDescent="0.25">
      <c r="G362" s="7">
        <f t="shared" si="5"/>
        <v>21132.111999999786</v>
      </c>
    </row>
    <row r="363" spans="7:7" x14ac:dyDescent="0.25">
      <c r="G363" s="7">
        <f t="shared" si="5"/>
        <v>21132.111999999786</v>
      </c>
    </row>
    <row r="364" spans="7:7" x14ac:dyDescent="0.25">
      <c r="G364" s="7">
        <f t="shared" si="5"/>
        <v>21132.111999999786</v>
      </c>
    </row>
    <row r="365" spans="7:7" x14ac:dyDescent="0.25">
      <c r="G365" s="7">
        <f t="shared" si="5"/>
        <v>21132.111999999786</v>
      </c>
    </row>
    <row r="366" spans="7:7" x14ac:dyDescent="0.25">
      <c r="G366" s="7">
        <f t="shared" si="5"/>
        <v>21132.111999999786</v>
      </c>
    </row>
    <row r="367" spans="7:7" x14ac:dyDescent="0.25">
      <c r="G367" s="7">
        <f t="shared" si="5"/>
        <v>21132.111999999786</v>
      </c>
    </row>
    <row r="368" spans="7:7" x14ac:dyDescent="0.25">
      <c r="G368" s="7">
        <f t="shared" si="5"/>
        <v>21132.111999999786</v>
      </c>
    </row>
    <row r="369" spans="7:7" x14ac:dyDescent="0.25">
      <c r="G369" s="7">
        <f t="shared" si="5"/>
        <v>21132.111999999786</v>
      </c>
    </row>
    <row r="370" spans="7:7" x14ac:dyDescent="0.25">
      <c r="G370" s="7">
        <f t="shared" si="5"/>
        <v>21132.111999999786</v>
      </c>
    </row>
    <row r="371" spans="7:7" x14ac:dyDescent="0.25">
      <c r="G371" s="7">
        <f t="shared" si="5"/>
        <v>21132.111999999786</v>
      </c>
    </row>
    <row r="372" spans="7:7" x14ac:dyDescent="0.25">
      <c r="G372" s="7">
        <f t="shared" si="5"/>
        <v>21132.111999999786</v>
      </c>
    </row>
    <row r="373" spans="7:7" x14ac:dyDescent="0.25">
      <c r="G373" s="7">
        <f t="shared" si="5"/>
        <v>21132.111999999786</v>
      </c>
    </row>
    <row r="374" spans="7:7" x14ac:dyDescent="0.25">
      <c r="G374" s="7">
        <f t="shared" si="5"/>
        <v>21132.111999999786</v>
      </c>
    </row>
    <row r="375" spans="7:7" x14ac:dyDescent="0.25">
      <c r="G375" s="7">
        <f t="shared" si="5"/>
        <v>21132.111999999786</v>
      </c>
    </row>
    <row r="376" spans="7:7" x14ac:dyDescent="0.25">
      <c r="G376" s="7">
        <f t="shared" si="5"/>
        <v>21132.111999999786</v>
      </c>
    </row>
    <row r="377" spans="7:7" x14ac:dyDescent="0.25">
      <c r="G377" s="7">
        <f t="shared" si="5"/>
        <v>21132.111999999786</v>
      </c>
    </row>
    <row r="378" spans="7:7" x14ac:dyDescent="0.25">
      <c r="G378" s="7">
        <f t="shared" si="5"/>
        <v>21132.111999999786</v>
      </c>
    </row>
    <row r="379" spans="7:7" x14ac:dyDescent="0.25">
      <c r="G379" s="7">
        <f t="shared" si="5"/>
        <v>21132.111999999786</v>
      </c>
    </row>
    <row r="380" spans="7:7" x14ac:dyDescent="0.25">
      <c r="G380" s="7">
        <f t="shared" si="5"/>
        <v>21132.111999999786</v>
      </c>
    </row>
    <row r="381" spans="7:7" x14ac:dyDescent="0.25">
      <c r="G381" s="7">
        <f t="shared" si="5"/>
        <v>21132.111999999786</v>
      </c>
    </row>
    <row r="382" spans="7:7" x14ac:dyDescent="0.25">
      <c r="G382" s="7">
        <f t="shared" si="5"/>
        <v>21132.111999999786</v>
      </c>
    </row>
    <row r="383" spans="7:7" x14ac:dyDescent="0.25">
      <c r="G383" s="7">
        <f t="shared" si="5"/>
        <v>21132.111999999786</v>
      </c>
    </row>
    <row r="384" spans="7:7" x14ac:dyDescent="0.25">
      <c r="G384" s="7">
        <f t="shared" si="5"/>
        <v>21132.111999999786</v>
      </c>
    </row>
    <row r="385" spans="7:7" x14ac:dyDescent="0.25">
      <c r="G385" s="7">
        <f t="shared" si="5"/>
        <v>21132.111999999786</v>
      </c>
    </row>
    <row r="386" spans="7:7" x14ac:dyDescent="0.25">
      <c r="G386" s="7">
        <f t="shared" si="5"/>
        <v>21132.111999999786</v>
      </c>
    </row>
    <row r="387" spans="7:7" x14ac:dyDescent="0.25">
      <c r="G387" s="7">
        <f t="shared" si="5"/>
        <v>21132.111999999786</v>
      </c>
    </row>
    <row r="388" spans="7:7" x14ac:dyDescent="0.25">
      <c r="G388" s="7">
        <f t="shared" ref="G388:G400" si="6">G387+E388-F388</f>
        <v>21132.111999999786</v>
      </c>
    </row>
    <row r="389" spans="7:7" x14ac:dyDescent="0.25">
      <c r="G389" s="7">
        <f t="shared" si="6"/>
        <v>21132.111999999786</v>
      </c>
    </row>
    <row r="390" spans="7:7" x14ac:dyDescent="0.25">
      <c r="G390" s="7">
        <f t="shared" si="6"/>
        <v>21132.111999999786</v>
      </c>
    </row>
    <row r="391" spans="7:7" x14ac:dyDescent="0.25">
      <c r="G391" s="7">
        <f t="shared" si="6"/>
        <v>21132.111999999786</v>
      </c>
    </row>
    <row r="392" spans="7:7" x14ac:dyDescent="0.25">
      <c r="G392" s="7">
        <f t="shared" si="6"/>
        <v>21132.111999999786</v>
      </c>
    </row>
    <row r="393" spans="7:7" x14ac:dyDescent="0.25">
      <c r="G393" s="7">
        <f t="shared" si="6"/>
        <v>21132.111999999786</v>
      </c>
    </row>
    <row r="394" spans="7:7" x14ac:dyDescent="0.25">
      <c r="G394" s="7">
        <f t="shared" si="6"/>
        <v>21132.111999999786</v>
      </c>
    </row>
    <row r="395" spans="7:7" x14ac:dyDescent="0.25">
      <c r="G395" s="7">
        <f t="shared" si="6"/>
        <v>21132.111999999786</v>
      </c>
    </row>
    <row r="396" spans="7:7" x14ac:dyDescent="0.25">
      <c r="G396" s="7">
        <f t="shared" si="6"/>
        <v>21132.111999999786</v>
      </c>
    </row>
    <row r="397" spans="7:7" x14ac:dyDescent="0.25">
      <c r="G397" s="7">
        <f t="shared" si="6"/>
        <v>21132.111999999786</v>
      </c>
    </row>
    <row r="398" spans="7:7" x14ac:dyDescent="0.25">
      <c r="G398" s="7">
        <f t="shared" si="6"/>
        <v>21132.111999999786</v>
      </c>
    </row>
    <row r="399" spans="7:7" x14ac:dyDescent="0.25">
      <c r="G399" s="7">
        <f t="shared" si="6"/>
        <v>21132.111999999786</v>
      </c>
    </row>
    <row r="400" spans="7:7" x14ac:dyDescent="0.25">
      <c r="G400" s="7">
        <f t="shared" si="6"/>
        <v>21132.111999999786</v>
      </c>
    </row>
  </sheetData>
  <sortState xmlns:xlrd2="http://schemas.microsoft.com/office/spreadsheetml/2017/richdata2" ref="A3:F188">
    <sortCondition ref="A3:A188"/>
    <sortCondition ref="C3:C188"/>
    <sortCondition ref="D3:D188"/>
    <sortCondition ref="E3:E188"/>
    <sortCondition ref="F3:F188"/>
  </sortState>
  <mergeCells count="5">
    <mergeCell ref="A1:F1"/>
    <mergeCell ref="I8:J8"/>
    <mergeCell ref="I3:J3"/>
    <mergeCell ref="I4:J4"/>
    <mergeCell ref="I7:J7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A00-000000000000}">
          <x14:formula1>
            <xm:f>'Menus '!$B$2:$B$135</xm:f>
          </x14:formula1>
          <xm:sqref>K175:K176</xm:sqref>
        </x14:dataValidation>
        <x14:dataValidation type="list" allowBlank="1" showInputMessage="1" showErrorMessage="1" xr:uid="{00000000-0002-0000-0A00-000001000000}">
          <x14:formula1>
            <xm:f>'Menus '!$B$2:$B$140</xm:f>
          </x14:formula1>
          <xm:sqref>K140</xm:sqref>
        </x14:dataValidation>
        <x14:dataValidation type="list" allowBlank="1" showInputMessage="1" showErrorMessage="1" xr:uid="{00000000-0002-0000-0A00-000002000000}">
          <x14:formula1>
            <xm:f>'Menus '!$A$2:$A$39</xm:f>
          </x14:formula1>
          <xm:sqref>B189:B1048576 B1:B2</xm:sqref>
        </x14:dataValidation>
        <x14:dataValidation type="list" allowBlank="1" showInputMessage="1" showErrorMessage="1" xr:uid="{00000000-0002-0000-0A00-000003000000}">
          <x14:formula1>
            <xm:f>'Menus '!$B$2:$B$179</xm:f>
          </x14:formula1>
          <xm:sqref>K179:K180 C189:C1048576 C1:C2 C186:C187</xm:sqref>
        </x14:dataValidation>
        <x14:dataValidation type="list" allowBlank="1" showInputMessage="1" showErrorMessage="1" xr:uid="{00000000-0002-0000-0A00-000004000000}">
          <x14:formula1>
            <xm:f>'Menus '!$A$2:$A$38</xm:f>
          </x14:formula1>
          <xm:sqref>B3:B188</xm:sqref>
        </x14:dataValidation>
        <x14:dataValidation type="list" allowBlank="1" showInputMessage="1" showErrorMessage="1" xr:uid="{00000000-0002-0000-0A00-000005000000}">
          <x14:formula1>
            <xm:f>'Menus '!$B$2:$B$171</xm:f>
          </x14:formula1>
          <xm:sqref>C188 C3:C185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01"/>
  <sheetViews>
    <sheetView zoomScaleNormal="100" workbookViewId="0">
      <pane ySplit="2" topLeftCell="A3" activePane="bottomLeft" state="frozen"/>
      <selection pane="bottomLeft" activeCell="I10" sqref="I10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3.425781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'OCTOBRE 2022'!G400</f>
        <v>21132.111999999786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106625.88999999998</v>
      </c>
      <c r="J2" s="40">
        <f>SUM(F:F)</f>
        <v>103346.48999999998</v>
      </c>
    </row>
    <row r="3" spans="1:10" x14ac:dyDescent="0.25">
      <c r="A3" s="5">
        <v>44866</v>
      </c>
      <c r="B3" s="11" t="s">
        <v>16</v>
      </c>
      <c r="C3" s="11" t="s">
        <v>200</v>
      </c>
      <c r="D3" s="16" t="s">
        <v>614</v>
      </c>
      <c r="E3" s="30"/>
      <c r="F3" s="30">
        <v>1936.14</v>
      </c>
      <c r="G3" s="7">
        <f>G1+E3-F3</f>
        <v>19195.971999999787</v>
      </c>
      <c r="I3" s="42" t="s">
        <v>12</v>
      </c>
      <c r="J3" s="43"/>
    </row>
    <row r="4" spans="1:10" ht="15.75" thickBot="1" x14ac:dyDescent="0.3">
      <c r="A4" s="5">
        <v>44866</v>
      </c>
      <c r="B4" s="11" t="s">
        <v>17</v>
      </c>
      <c r="C4" s="11" t="s">
        <v>201</v>
      </c>
      <c r="D4" s="16" t="s">
        <v>615</v>
      </c>
      <c r="E4" s="30"/>
      <c r="F4" s="30">
        <v>2177.08</v>
      </c>
      <c r="G4" s="7">
        <f t="shared" ref="G4:G68" si="0">G3+E4-F4</f>
        <v>17018.891999999789</v>
      </c>
      <c r="I4" s="44">
        <f>I2-J2</f>
        <v>3279.4000000000087</v>
      </c>
      <c r="J4" s="45"/>
    </row>
    <row r="5" spans="1:10" x14ac:dyDescent="0.25">
      <c r="A5" s="5">
        <v>44866</v>
      </c>
      <c r="B5" s="11" t="s">
        <v>18</v>
      </c>
      <c r="C5" s="11" t="s">
        <v>202</v>
      </c>
      <c r="D5" s="16" t="s">
        <v>616</v>
      </c>
      <c r="E5" s="30"/>
      <c r="F5" s="30">
        <v>0</v>
      </c>
      <c r="G5" s="7">
        <f t="shared" si="0"/>
        <v>17018.891999999789</v>
      </c>
      <c r="I5" s="37" t="s">
        <v>13</v>
      </c>
      <c r="J5" s="38" t="s">
        <v>14</v>
      </c>
    </row>
    <row r="6" spans="1:10" x14ac:dyDescent="0.25">
      <c r="A6" s="5">
        <v>44866</v>
      </c>
      <c r="B6" s="11" t="s">
        <v>19</v>
      </c>
      <c r="C6" s="11" t="s">
        <v>203</v>
      </c>
      <c r="D6" s="16" t="s">
        <v>617</v>
      </c>
      <c r="E6" s="30"/>
      <c r="F6" s="30">
        <v>65.239999999999995</v>
      </c>
      <c r="G6" s="7">
        <f t="shared" si="0"/>
        <v>16953.651999999787</v>
      </c>
      <c r="I6" s="39"/>
      <c r="J6" s="40"/>
    </row>
    <row r="7" spans="1:10" x14ac:dyDescent="0.25">
      <c r="A7" s="5">
        <v>44866</v>
      </c>
      <c r="B7" s="11" t="s">
        <v>20</v>
      </c>
      <c r="C7" s="11" t="s">
        <v>204</v>
      </c>
      <c r="D7" s="16" t="s">
        <v>618</v>
      </c>
      <c r="E7" s="30"/>
      <c r="F7" s="30">
        <v>318.67</v>
      </c>
      <c r="G7" s="7">
        <f t="shared" si="0"/>
        <v>16634.981999999789</v>
      </c>
      <c r="I7" s="42" t="s">
        <v>15</v>
      </c>
      <c r="J7" s="43"/>
    </row>
    <row r="8" spans="1:10" ht="15.75" thickBot="1" x14ac:dyDescent="0.3">
      <c r="A8" s="5">
        <v>44866</v>
      </c>
      <c r="B8" s="11" t="s">
        <v>21</v>
      </c>
      <c r="C8" s="11" t="s">
        <v>205</v>
      </c>
      <c r="D8" s="16" t="s">
        <v>619</v>
      </c>
      <c r="E8" s="30"/>
      <c r="F8" s="30">
        <v>2136.5</v>
      </c>
      <c r="G8" s="7">
        <f t="shared" si="0"/>
        <v>14498.481999999789</v>
      </c>
      <c r="I8" s="44">
        <f>I6-J6</f>
        <v>0</v>
      </c>
      <c r="J8" s="45"/>
    </row>
    <row r="9" spans="1:10" x14ac:dyDescent="0.25">
      <c r="A9" s="5">
        <v>44866</v>
      </c>
      <c r="B9" s="11" t="s">
        <v>22</v>
      </c>
      <c r="C9" s="11" t="s">
        <v>206</v>
      </c>
      <c r="D9" s="16" t="s">
        <v>620</v>
      </c>
      <c r="E9" s="30"/>
      <c r="F9" s="30">
        <v>5760</v>
      </c>
      <c r="G9" s="7">
        <f t="shared" si="0"/>
        <v>8738.481999999789</v>
      </c>
    </row>
    <row r="10" spans="1:10" x14ac:dyDescent="0.25">
      <c r="A10" s="5">
        <v>44867</v>
      </c>
      <c r="B10" s="11" t="s">
        <v>23</v>
      </c>
      <c r="C10" s="11" t="s">
        <v>207</v>
      </c>
      <c r="D10" s="16" t="s">
        <v>621</v>
      </c>
      <c r="E10" s="30">
        <v>7033</v>
      </c>
      <c r="F10" s="30"/>
      <c r="G10" s="7">
        <f t="shared" si="0"/>
        <v>15771.481999999789</v>
      </c>
    </row>
    <row r="11" spans="1:10" x14ac:dyDescent="0.25">
      <c r="A11" s="5">
        <v>44867</v>
      </c>
      <c r="B11" s="11" t="s">
        <v>24</v>
      </c>
      <c r="C11" s="11" t="s">
        <v>208</v>
      </c>
      <c r="D11" s="16" t="s">
        <v>622</v>
      </c>
      <c r="E11" s="30">
        <v>506.76</v>
      </c>
      <c r="F11" s="30"/>
      <c r="G11" s="7">
        <f t="shared" si="0"/>
        <v>16278.241999999789</v>
      </c>
    </row>
    <row r="12" spans="1:10" x14ac:dyDescent="0.25">
      <c r="A12" s="5">
        <v>44867</v>
      </c>
      <c r="B12" s="11" t="s">
        <v>25</v>
      </c>
      <c r="C12" s="11" t="s">
        <v>209</v>
      </c>
      <c r="D12" s="16" t="s">
        <v>623</v>
      </c>
      <c r="E12" s="30"/>
      <c r="F12" s="30">
        <v>2034.1</v>
      </c>
      <c r="G12" s="7">
        <f t="shared" si="0"/>
        <v>14244.141999999789</v>
      </c>
    </row>
    <row r="13" spans="1:10" x14ac:dyDescent="0.25">
      <c r="A13" s="5">
        <v>44867</v>
      </c>
      <c r="B13" s="11" t="s">
        <v>26</v>
      </c>
      <c r="C13" s="11" t="s">
        <v>210</v>
      </c>
      <c r="D13" s="16" t="s">
        <v>624</v>
      </c>
      <c r="E13" s="30"/>
      <c r="F13" s="30">
        <v>300.52999999999997</v>
      </c>
      <c r="G13" s="7">
        <f t="shared" si="0"/>
        <v>13943.611999999788</v>
      </c>
    </row>
    <row r="14" spans="1:10" x14ac:dyDescent="0.25">
      <c r="A14" s="5">
        <v>44867</v>
      </c>
      <c r="B14" s="11" t="s">
        <v>27</v>
      </c>
      <c r="C14" s="11" t="s">
        <v>211</v>
      </c>
      <c r="D14" s="16" t="s">
        <v>625</v>
      </c>
      <c r="E14" s="30"/>
      <c r="F14" s="30">
        <v>524.67999999999995</v>
      </c>
      <c r="G14" s="7">
        <f t="shared" si="0"/>
        <v>13418.931999999788</v>
      </c>
    </row>
    <row r="15" spans="1:10" x14ac:dyDescent="0.25">
      <c r="A15" s="5">
        <v>44867</v>
      </c>
      <c r="B15" s="11" t="s">
        <v>28</v>
      </c>
      <c r="C15" s="11" t="s">
        <v>212</v>
      </c>
      <c r="D15" s="16" t="s">
        <v>626</v>
      </c>
      <c r="E15" s="30"/>
      <c r="F15" s="30">
        <v>2862.91</v>
      </c>
      <c r="G15" s="7">
        <f t="shared" si="0"/>
        <v>10556.021999999788</v>
      </c>
    </row>
    <row r="16" spans="1:10" x14ac:dyDescent="0.25">
      <c r="A16" s="5">
        <v>44868</v>
      </c>
      <c r="B16" s="11" t="s">
        <v>29</v>
      </c>
      <c r="C16" s="11" t="s">
        <v>213</v>
      </c>
      <c r="D16" s="16" t="s">
        <v>627</v>
      </c>
      <c r="E16" s="30"/>
      <c r="F16" s="30">
        <v>237.9</v>
      </c>
      <c r="G16" s="7">
        <f t="shared" si="0"/>
        <v>10318.121999999788</v>
      </c>
    </row>
    <row r="17" spans="1:7" x14ac:dyDescent="0.25">
      <c r="A17" s="5">
        <v>44868</v>
      </c>
      <c r="B17" s="11" t="s">
        <v>30</v>
      </c>
      <c r="C17" s="11" t="s">
        <v>214</v>
      </c>
      <c r="D17" s="16" t="s">
        <v>628</v>
      </c>
      <c r="E17" s="30"/>
      <c r="F17" s="30">
        <v>960</v>
      </c>
      <c r="G17" s="7">
        <f t="shared" si="0"/>
        <v>9358.1219999997884</v>
      </c>
    </row>
    <row r="18" spans="1:7" x14ac:dyDescent="0.25">
      <c r="A18" s="5">
        <v>44869</v>
      </c>
      <c r="B18" s="11" t="s">
        <v>31</v>
      </c>
      <c r="C18" s="11" t="s">
        <v>215</v>
      </c>
      <c r="D18" s="16" t="s">
        <v>629</v>
      </c>
      <c r="E18" s="30">
        <v>1541.58</v>
      </c>
      <c r="F18" s="30"/>
      <c r="G18" s="7">
        <f t="shared" si="0"/>
        <v>10899.701999999788</v>
      </c>
    </row>
    <row r="19" spans="1:7" x14ac:dyDescent="0.25">
      <c r="A19" s="5">
        <v>44869</v>
      </c>
      <c r="B19" s="11" t="s">
        <v>32</v>
      </c>
      <c r="C19" s="11" t="s">
        <v>216</v>
      </c>
      <c r="D19" s="16" t="s">
        <v>630</v>
      </c>
      <c r="E19" s="30"/>
      <c r="F19" s="30">
        <v>5.4</v>
      </c>
      <c r="G19" s="7">
        <f t="shared" si="0"/>
        <v>10894.301999999789</v>
      </c>
    </row>
    <row r="20" spans="1:7" x14ac:dyDescent="0.25">
      <c r="A20" s="5">
        <v>44869</v>
      </c>
      <c r="B20" s="11" t="s">
        <v>33</v>
      </c>
      <c r="C20" s="11" t="s">
        <v>217</v>
      </c>
      <c r="D20" s="16" t="s">
        <v>631</v>
      </c>
      <c r="E20" s="30"/>
      <c r="F20" s="30">
        <v>141.97999999999999</v>
      </c>
      <c r="G20" s="7">
        <f t="shared" si="0"/>
        <v>10752.321999999789</v>
      </c>
    </row>
    <row r="21" spans="1:7" x14ac:dyDescent="0.25">
      <c r="A21" s="5">
        <v>44869</v>
      </c>
      <c r="B21" s="11" t="s">
        <v>34</v>
      </c>
      <c r="C21" s="11" t="s">
        <v>218</v>
      </c>
      <c r="D21" s="16" t="s">
        <v>632</v>
      </c>
      <c r="E21" s="30"/>
      <c r="F21" s="30">
        <v>67.7</v>
      </c>
      <c r="G21" s="7">
        <f t="shared" si="0"/>
        <v>10684.621999999788</v>
      </c>
    </row>
    <row r="22" spans="1:7" x14ac:dyDescent="0.25">
      <c r="A22" s="5">
        <v>44869</v>
      </c>
      <c r="B22" s="11" t="s">
        <v>35</v>
      </c>
      <c r="C22" s="11" t="s">
        <v>219</v>
      </c>
      <c r="D22" s="16" t="s">
        <v>633</v>
      </c>
      <c r="E22" s="30"/>
      <c r="F22" s="30">
        <v>6</v>
      </c>
      <c r="G22" s="7">
        <f t="shared" si="0"/>
        <v>10678.621999999788</v>
      </c>
    </row>
    <row r="23" spans="1:7" x14ac:dyDescent="0.25">
      <c r="A23" s="5">
        <v>44869</v>
      </c>
      <c r="B23" s="11" t="s">
        <v>36</v>
      </c>
      <c r="C23" s="11" t="s">
        <v>220</v>
      </c>
      <c r="D23" s="16" t="s">
        <v>634</v>
      </c>
      <c r="E23" s="30">
        <v>500</v>
      </c>
      <c r="F23" s="30"/>
      <c r="G23" s="7">
        <f t="shared" si="0"/>
        <v>11178.621999999788</v>
      </c>
    </row>
    <row r="24" spans="1:7" x14ac:dyDescent="0.25">
      <c r="A24" s="5">
        <v>44869</v>
      </c>
      <c r="B24" s="11" t="s">
        <v>37</v>
      </c>
      <c r="C24" s="11" t="s">
        <v>221</v>
      </c>
      <c r="D24" s="16" t="s">
        <v>635</v>
      </c>
      <c r="E24" s="30">
        <v>10936.17</v>
      </c>
      <c r="F24" s="30"/>
      <c r="G24" s="7">
        <f t="shared" si="0"/>
        <v>22114.79199999979</v>
      </c>
    </row>
    <row r="25" spans="1:7" x14ac:dyDescent="0.25">
      <c r="A25" s="5">
        <v>44869</v>
      </c>
      <c r="B25" s="11" t="s">
        <v>38</v>
      </c>
      <c r="C25" s="11" t="s">
        <v>222</v>
      </c>
      <c r="D25" s="16" t="s">
        <v>636</v>
      </c>
      <c r="E25" s="30">
        <v>8127.01</v>
      </c>
      <c r="F25" s="30"/>
      <c r="G25" s="7">
        <f t="shared" si="0"/>
        <v>30241.801999999792</v>
      </c>
    </row>
    <row r="26" spans="1:7" x14ac:dyDescent="0.25">
      <c r="A26" s="5">
        <v>44870</v>
      </c>
      <c r="B26" s="11" t="s">
        <v>39</v>
      </c>
      <c r="C26" s="11" t="s">
        <v>223</v>
      </c>
      <c r="D26" s="16" t="s">
        <v>637</v>
      </c>
      <c r="E26" s="30"/>
      <c r="F26" s="30">
        <v>23.88</v>
      </c>
      <c r="G26" s="7">
        <f t="shared" si="0"/>
        <v>30217.921999999791</v>
      </c>
    </row>
    <row r="27" spans="1:7" x14ac:dyDescent="0.25">
      <c r="A27" s="5">
        <v>44870</v>
      </c>
      <c r="B27" s="11" t="s">
        <v>40</v>
      </c>
      <c r="C27" s="11" t="s">
        <v>224</v>
      </c>
      <c r="D27" s="16" t="s">
        <v>638</v>
      </c>
      <c r="E27" s="30"/>
      <c r="F27" s="30">
        <v>4131.41</v>
      </c>
      <c r="G27" s="7">
        <f t="shared" si="0"/>
        <v>26086.511999999791</v>
      </c>
    </row>
    <row r="28" spans="1:7" x14ac:dyDescent="0.25">
      <c r="A28" s="5">
        <v>44870</v>
      </c>
      <c r="B28" s="11" t="s">
        <v>41</v>
      </c>
      <c r="C28" s="11" t="s">
        <v>225</v>
      </c>
      <c r="D28" s="16" t="s">
        <v>639</v>
      </c>
      <c r="E28" s="30"/>
      <c r="F28" s="30">
        <v>74.739999999999995</v>
      </c>
      <c r="G28" s="7">
        <f t="shared" si="0"/>
        <v>26011.77199999979</v>
      </c>
    </row>
    <row r="29" spans="1:7" x14ac:dyDescent="0.25">
      <c r="A29" s="5">
        <v>44870</v>
      </c>
      <c r="B29" s="11" t="s">
        <v>42</v>
      </c>
      <c r="C29" s="11" t="s">
        <v>226</v>
      </c>
      <c r="D29" s="16" t="s">
        <v>640</v>
      </c>
      <c r="E29" s="30"/>
      <c r="F29" s="30">
        <v>82.21</v>
      </c>
      <c r="G29" s="7">
        <f t="shared" si="0"/>
        <v>25929.561999999791</v>
      </c>
    </row>
    <row r="30" spans="1:7" x14ac:dyDescent="0.25">
      <c r="A30" s="5">
        <v>44870</v>
      </c>
      <c r="B30" s="11" t="s">
        <v>43</v>
      </c>
      <c r="C30" s="11" t="s">
        <v>227</v>
      </c>
      <c r="D30" s="16" t="s">
        <v>641</v>
      </c>
      <c r="E30" s="30"/>
      <c r="F30" s="30">
        <v>15.72</v>
      </c>
      <c r="G30" s="7">
        <f t="shared" si="0"/>
        <v>25913.84199999979</v>
      </c>
    </row>
    <row r="31" spans="1:7" x14ac:dyDescent="0.25">
      <c r="A31" s="5">
        <v>44870</v>
      </c>
      <c r="B31" s="11" t="s">
        <v>44</v>
      </c>
      <c r="C31" s="11" t="s">
        <v>228</v>
      </c>
      <c r="D31" s="16" t="s">
        <v>642</v>
      </c>
      <c r="E31" s="30"/>
      <c r="F31" s="30">
        <v>386.54</v>
      </c>
      <c r="G31" s="7">
        <f t="shared" si="0"/>
        <v>25527.301999999789</v>
      </c>
    </row>
    <row r="32" spans="1:7" x14ac:dyDescent="0.25">
      <c r="A32" s="5">
        <v>44870</v>
      </c>
      <c r="B32" s="11" t="s">
        <v>45</v>
      </c>
      <c r="C32" s="11" t="s">
        <v>229</v>
      </c>
      <c r="D32" s="16" t="s">
        <v>643</v>
      </c>
      <c r="E32" s="30"/>
      <c r="F32" s="30">
        <v>642.29999999999995</v>
      </c>
      <c r="G32" s="7">
        <f t="shared" si="0"/>
        <v>24885.001999999789</v>
      </c>
    </row>
    <row r="33" spans="1:7" x14ac:dyDescent="0.25">
      <c r="A33" s="5">
        <v>44871</v>
      </c>
      <c r="B33" s="11" t="s">
        <v>46</v>
      </c>
      <c r="C33" s="11" t="s">
        <v>230</v>
      </c>
      <c r="D33" s="16" t="s">
        <v>644</v>
      </c>
      <c r="E33" s="30"/>
      <c r="F33" s="30">
        <v>17.88</v>
      </c>
      <c r="G33" s="7">
        <f t="shared" si="0"/>
        <v>24867.121999999788</v>
      </c>
    </row>
    <row r="34" spans="1:7" x14ac:dyDescent="0.25">
      <c r="A34" s="5">
        <v>44872</v>
      </c>
      <c r="B34" s="11" t="s">
        <v>47</v>
      </c>
      <c r="C34" s="11" t="s">
        <v>231</v>
      </c>
      <c r="D34" s="16" t="s">
        <v>645</v>
      </c>
      <c r="E34" s="30">
        <v>1495.11</v>
      </c>
      <c r="F34" s="30"/>
      <c r="G34" s="7">
        <f t="shared" si="0"/>
        <v>26362.231999999789</v>
      </c>
    </row>
    <row r="35" spans="1:7" x14ac:dyDescent="0.25">
      <c r="A35" s="5">
        <v>44872</v>
      </c>
      <c r="B35" s="11" t="s">
        <v>48</v>
      </c>
      <c r="C35" s="11" t="s">
        <v>232</v>
      </c>
      <c r="D35" s="16" t="s">
        <v>646</v>
      </c>
      <c r="E35" s="30"/>
      <c r="F35" s="30">
        <v>5.23</v>
      </c>
      <c r="G35" s="7">
        <f t="shared" si="0"/>
        <v>26357.001999999789</v>
      </c>
    </row>
    <row r="36" spans="1:7" x14ac:dyDescent="0.25">
      <c r="A36" s="5">
        <v>44872</v>
      </c>
      <c r="B36" s="11" t="s">
        <v>49</v>
      </c>
      <c r="C36" s="11" t="s">
        <v>233</v>
      </c>
      <c r="D36" s="16" t="s">
        <v>647</v>
      </c>
      <c r="E36" s="30"/>
      <c r="F36" s="30">
        <v>26.98</v>
      </c>
      <c r="G36" s="7">
        <f t="shared" si="0"/>
        <v>26330.02199999979</v>
      </c>
    </row>
    <row r="37" spans="1:7" x14ac:dyDescent="0.25">
      <c r="A37" s="5">
        <v>44872</v>
      </c>
      <c r="B37" s="11" t="s">
        <v>50</v>
      </c>
      <c r="C37" s="11" t="s">
        <v>234</v>
      </c>
      <c r="D37" s="16" t="s">
        <v>648</v>
      </c>
      <c r="E37" s="30"/>
      <c r="F37" s="30">
        <v>885.6</v>
      </c>
      <c r="G37" s="7">
        <f>G36+E37-F37</f>
        <v>25444.421999999791</v>
      </c>
    </row>
    <row r="38" spans="1:7" x14ac:dyDescent="0.25">
      <c r="A38" s="5">
        <v>44873</v>
      </c>
      <c r="B38" s="11" t="s">
        <v>51</v>
      </c>
      <c r="C38" s="11" t="s">
        <v>235</v>
      </c>
      <c r="D38" s="16" t="s">
        <v>649</v>
      </c>
      <c r="E38" s="30"/>
      <c r="F38" s="30">
        <v>595.20000000000005</v>
      </c>
      <c r="G38" s="7">
        <f t="shared" si="0"/>
        <v>24849.221999999791</v>
      </c>
    </row>
    <row r="39" spans="1:7" x14ac:dyDescent="0.25">
      <c r="A39" s="5">
        <v>44873</v>
      </c>
      <c r="B39" s="11" t="s">
        <v>52</v>
      </c>
      <c r="C39" s="11" t="s">
        <v>236</v>
      </c>
      <c r="D39" s="16" t="s">
        <v>650</v>
      </c>
      <c r="E39" s="30"/>
      <c r="F39" s="30">
        <v>595.20000000000005</v>
      </c>
      <c r="G39" s="7">
        <f t="shared" si="0"/>
        <v>24254.02199999979</v>
      </c>
    </row>
    <row r="40" spans="1:7" x14ac:dyDescent="0.25">
      <c r="A40" s="5">
        <v>44873</v>
      </c>
      <c r="B40" s="11" t="s">
        <v>53</v>
      </c>
      <c r="C40" s="11" t="s">
        <v>237</v>
      </c>
      <c r="D40" s="16" t="s">
        <v>651</v>
      </c>
      <c r="E40" s="30">
        <v>4016.45</v>
      </c>
      <c r="F40" s="30"/>
      <c r="G40" s="7">
        <f t="shared" si="0"/>
        <v>28270.471999999791</v>
      </c>
    </row>
    <row r="41" spans="1:7" x14ac:dyDescent="0.25">
      <c r="A41" s="5">
        <v>44873</v>
      </c>
      <c r="B41" s="11" t="s">
        <v>54</v>
      </c>
      <c r="C41" s="11" t="s">
        <v>238</v>
      </c>
      <c r="D41" s="16" t="s">
        <v>652</v>
      </c>
      <c r="E41" s="30"/>
      <c r="F41" s="30">
        <v>415.46</v>
      </c>
      <c r="G41" s="7">
        <f t="shared" si="0"/>
        <v>27855.011999999791</v>
      </c>
    </row>
    <row r="42" spans="1:7" x14ac:dyDescent="0.25">
      <c r="A42" s="5">
        <v>44875</v>
      </c>
      <c r="B42" s="11" t="s">
        <v>55</v>
      </c>
      <c r="C42" s="11" t="s">
        <v>239</v>
      </c>
      <c r="D42" s="16" t="s">
        <v>653</v>
      </c>
      <c r="E42" s="30"/>
      <c r="F42" s="30">
        <v>285.60000000000002</v>
      </c>
      <c r="G42" s="7">
        <f t="shared" si="0"/>
        <v>27569.411999999793</v>
      </c>
    </row>
    <row r="43" spans="1:7" x14ac:dyDescent="0.25">
      <c r="A43" s="5">
        <v>44875</v>
      </c>
      <c r="B43" s="11" t="s">
        <v>56</v>
      </c>
      <c r="C43" s="11" t="s">
        <v>240</v>
      </c>
      <c r="D43" s="16" t="s">
        <v>654</v>
      </c>
      <c r="E43" s="30"/>
      <c r="F43" s="30">
        <v>998.7</v>
      </c>
      <c r="G43" s="7">
        <f t="shared" si="0"/>
        <v>26570.711999999792</v>
      </c>
    </row>
    <row r="44" spans="1:7" x14ac:dyDescent="0.25">
      <c r="A44" s="5">
        <v>44875</v>
      </c>
      <c r="B44" s="11" t="s">
        <v>57</v>
      </c>
      <c r="C44" s="11" t="s">
        <v>241</v>
      </c>
      <c r="D44" s="16" t="s">
        <v>655</v>
      </c>
      <c r="E44" s="30"/>
      <c r="F44" s="30">
        <v>358.46</v>
      </c>
      <c r="G44" s="7">
        <f t="shared" si="0"/>
        <v>26212.251999999793</v>
      </c>
    </row>
    <row r="45" spans="1:7" x14ac:dyDescent="0.25">
      <c r="A45" s="5">
        <v>44875</v>
      </c>
      <c r="B45" s="11" t="s">
        <v>58</v>
      </c>
      <c r="C45" s="11" t="s">
        <v>242</v>
      </c>
      <c r="D45" s="16" t="s">
        <v>656</v>
      </c>
      <c r="E45" s="30"/>
      <c r="F45" s="30">
        <v>11.73</v>
      </c>
      <c r="G45" s="7">
        <f t="shared" si="0"/>
        <v>26200.521999999793</v>
      </c>
    </row>
    <row r="46" spans="1:7" x14ac:dyDescent="0.25">
      <c r="A46" s="5">
        <v>44875</v>
      </c>
      <c r="B46" s="11" t="s">
        <v>59</v>
      </c>
      <c r="C46" s="11" t="s">
        <v>243</v>
      </c>
      <c r="D46" s="16" t="s">
        <v>657</v>
      </c>
      <c r="E46" s="30"/>
      <c r="F46" s="30">
        <v>222</v>
      </c>
      <c r="G46" s="7">
        <f t="shared" si="0"/>
        <v>25978.521999999793</v>
      </c>
    </row>
    <row r="47" spans="1:7" x14ac:dyDescent="0.25">
      <c r="A47" s="5">
        <v>44875</v>
      </c>
      <c r="B47" s="11" t="s">
        <v>60</v>
      </c>
      <c r="C47" s="11" t="s">
        <v>244</v>
      </c>
      <c r="D47" s="16" t="s">
        <v>658</v>
      </c>
      <c r="E47" s="30">
        <v>4270.67</v>
      </c>
      <c r="F47" s="30"/>
      <c r="G47" s="7">
        <f t="shared" si="0"/>
        <v>30249.191999999792</v>
      </c>
    </row>
    <row r="48" spans="1:7" x14ac:dyDescent="0.25">
      <c r="A48" s="5">
        <v>44875</v>
      </c>
      <c r="B48" s="11" t="s">
        <v>61</v>
      </c>
      <c r="C48" s="11" t="s">
        <v>245</v>
      </c>
      <c r="D48" s="16" t="s">
        <v>659</v>
      </c>
      <c r="E48" s="30">
        <v>6571.12</v>
      </c>
      <c r="F48" s="30"/>
      <c r="G48" s="7">
        <f t="shared" si="0"/>
        <v>36820.311999999794</v>
      </c>
    </row>
    <row r="49" spans="1:8" x14ac:dyDescent="0.25">
      <c r="A49" s="5">
        <v>44875</v>
      </c>
      <c r="B49" s="11" t="s">
        <v>62</v>
      </c>
      <c r="C49" s="11" t="s">
        <v>246</v>
      </c>
      <c r="D49" s="16" t="s">
        <v>660</v>
      </c>
      <c r="E49" s="30"/>
      <c r="F49" s="30">
        <v>37.9</v>
      </c>
      <c r="G49" s="7">
        <f t="shared" si="0"/>
        <v>36782.411999999793</v>
      </c>
    </row>
    <row r="50" spans="1:8" x14ac:dyDescent="0.25">
      <c r="A50" s="5">
        <v>44875</v>
      </c>
      <c r="B50" s="11" t="s">
        <v>63</v>
      </c>
      <c r="C50" s="11" t="s">
        <v>247</v>
      </c>
      <c r="D50" s="16" t="s">
        <v>661</v>
      </c>
      <c r="E50" s="30"/>
      <c r="F50" s="30">
        <v>3510</v>
      </c>
      <c r="G50" s="7">
        <f t="shared" si="0"/>
        <v>33272.411999999793</v>
      </c>
      <c r="H50" s="10"/>
    </row>
    <row r="51" spans="1:8" x14ac:dyDescent="0.25">
      <c r="A51" s="5">
        <v>44875</v>
      </c>
      <c r="B51" s="11" t="s">
        <v>64</v>
      </c>
      <c r="C51" s="11" t="s">
        <v>248</v>
      </c>
      <c r="D51" s="16" t="s">
        <v>662</v>
      </c>
      <c r="E51" s="30"/>
      <c r="F51" s="30">
        <v>450</v>
      </c>
      <c r="G51" s="7">
        <f t="shared" si="0"/>
        <v>32822.411999999793</v>
      </c>
    </row>
    <row r="52" spans="1:8" x14ac:dyDescent="0.25">
      <c r="A52" s="5">
        <v>44875</v>
      </c>
      <c r="B52" s="11" t="s">
        <v>65</v>
      </c>
      <c r="C52" s="11" t="s">
        <v>249</v>
      </c>
      <c r="D52" s="16" t="s">
        <v>663</v>
      </c>
      <c r="E52" s="30"/>
      <c r="F52" s="30">
        <v>480</v>
      </c>
      <c r="G52" s="7">
        <f t="shared" si="0"/>
        <v>32342.411999999793</v>
      </c>
    </row>
    <row r="53" spans="1:8" x14ac:dyDescent="0.25">
      <c r="A53" s="5">
        <v>44875</v>
      </c>
      <c r="B53" s="11" t="s">
        <v>66</v>
      </c>
      <c r="C53" s="11" t="s">
        <v>250</v>
      </c>
      <c r="D53" s="16" t="s">
        <v>664</v>
      </c>
      <c r="E53" s="30"/>
      <c r="F53" s="30">
        <v>230</v>
      </c>
      <c r="G53" s="7">
        <f t="shared" si="0"/>
        <v>32112.411999999793</v>
      </c>
    </row>
    <row r="54" spans="1:8" x14ac:dyDescent="0.25">
      <c r="A54" s="5">
        <v>44875</v>
      </c>
      <c r="B54" s="11" t="s">
        <v>67</v>
      </c>
      <c r="C54" s="11" t="s">
        <v>251</v>
      </c>
      <c r="D54" s="16" t="s">
        <v>665</v>
      </c>
      <c r="E54" s="30"/>
      <c r="F54" s="30">
        <v>160</v>
      </c>
      <c r="G54" s="7">
        <f t="shared" si="0"/>
        <v>31952.411999999793</v>
      </c>
    </row>
    <row r="55" spans="1:8" x14ac:dyDescent="0.25">
      <c r="A55" s="5">
        <v>44875</v>
      </c>
      <c r="B55" s="11" t="s">
        <v>68</v>
      </c>
      <c r="C55" s="11" t="s">
        <v>252</v>
      </c>
      <c r="D55" s="16" t="s">
        <v>666</v>
      </c>
      <c r="E55" s="9"/>
      <c r="F55" s="9">
        <v>210</v>
      </c>
      <c r="G55" s="7">
        <f t="shared" si="0"/>
        <v>31742.411999999793</v>
      </c>
    </row>
    <row r="56" spans="1:8" x14ac:dyDescent="0.25">
      <c r="A56" s="5">
        <v>44875</v>
      </c>
      <c r="B56" s="11" t="s">
        <v>69</v>
      </c>
      <c r="C56" s="11" t="s">
        <v>253</v>
      </c>
      <c r="D56" s="16" t="s">
        <v>667</v>
      </c>
      <c r="E56" s="30"/>
      <c r="F56" s="30">
        <v>51.32</v>
      </c>
      <c r="G56" s="7">
        <f t="shared" si="0"/>
        <v>31691.091999999793</v>
      </c>
    </row>
    <row r="57" spans="1:8" x14ac:dyDescent="0.25">
      <c r="A57" s="5">
        <v>44875</v>
      </c>
      <c r="B57" s="11" t="s">
        <v>70</v>
      </c>
      <c r="C57" s="11" t="s">
        <v>254</v>
      </c>
      <c r="D57" s="16" t="s">
        <v>668</v>
      </c>
      <c r="E57" s="30"/>
      <c r="F57" s="30">
        <v>327.24</v>
      </c>
      <c r="G57" s="7">
        <f t="shared" si="0"/>
        <v>31363.851999999792</v>
      </c>
    </row>
    <row r="58" spans="1:8" x14ac:dyDescent="0.25">
      <c r="A58" s="5">
        <v>44875</v>
      </c>
      <c r="B58" s="11" t="s">
        <v>71</v>
      </c>
      <c r="C58" s="11" t="s">
        <v>255</v>
      </c>
      <c r="D58" s="16" t="s">
        <v>669</v>
      </c>
      <c r="E58" s="30"/>
      <c r="F58" s="30">
        <v>932.21</v>
      </c>
      <c r="G58" s="7">
        <f t="shared" si="0"/>
        <v>30431.641999999792</v>
      </c>
    </row>
    <row r="59" spans="1:8" x14ac:dyDescent="0.25">
      <c r="A59" s="5">
        <v>44875</v>
      </c>
      <c r="B59" s="11" t="s">
        <v>72</v>
      </c>
      <c r="C59" s="11" t="s">
        <v>256</v>
      </c>
      <c r="D59" s="16" t="s">
        <v>670</v>
      </c>
      <c r="E59" s="30"/>
      <c r="F59" s="30">
        <v>390.74</v>
      </c>
      <c r="G59" s="7">
        <f t="shared" si="0"/>
        <v>30040.901999999791</v>
      </c>
    </row>
    <row r="60" spans="1:8" x14ac:dyDescent="0.25">
      <c r="A60" s="5">
        <v>44875</v>
      </c>
      <c r="B60" s="11" t="s">
        <v>73</v>
      </c>
      <c r="C60" s="11" t="s">
        <v>257</v>
      </c>
      <c r="D60" s="16" t="s">
        <v>671</v>
      </c>
      <c r="E60" s="30"/>
      <c r="F60" s="30">
        <v>1035.79</v>
      </c>
      <c r="G60" s="7">
        <f t="shared" si="0"/>
        <v>29005.11199999979</v>
      </c>
    </row>
    <row r="61" spans="1:8" x14ac:dyDescent="0.25">
      <c r="A61" s="5">
        <v>44875</v>
      </c>
      <c r="B61" s="11" t="s">
        <v>74</v>
      </c>
      <c r="C61" s="11" t="s">
        <v>258</v>
      </c>
      <c r="D61" s="16" t="s">
        <v>672</v>
      </c>
      <c r="E61" s="30"/>
      <c r="F61" s="30">
        <v>1035.79</v>
      </c>
      <c r="G61" s="7">
        <f t="shared" si="0"/>
        <v>27969.321999999789</v>
      </c>
    </row>
    <row r="62" spans="1:8" x14ac:dyDescent="0.25">
      <c r="A62" s="5">
        <v>44875</v>
      </c>
      <c r="B62" s="11" t="s">
        <v>75</v>
      </c>
      <c r="C62" s="11" t="s">
        <v>259</v>
      </c>
      <c r="D62" s="16" t="s">
        <v>673</v>
      </c>
      <c r="E62" s="30"/>
      <c r="F62" s="30">
        <v>258.7</v>
      </c>
      <c r="G62" s="7">
        <f t="shared" si="0"/>
        <v>27710.621999999788</v>
      </c>
    </row>
    <row r="63" spans="1:8" x14ac:dyDescent="0.25">
      <c r="A63" s="5">
        <v>44875</v>
      </c>
      <c r="B63" s="11" t="s">
        <v>76</v>
      </c>
      <c r="C63" s="11" t="s">
        <v>260</v>
      </c>
      <c r="D63" s="16" t="s">
        <v>674</v>
      </c>
      <c r="E63" s="30"/>
      <c r="F63" s="30">
        <v>208.79</v>
      </c>
      <c r="G63" s="7">
        <f t="shared" si="0"/>
        <v>27501.831999999788</v>
      </c>
    </row>
    <row r="64" spans="1:8" x14ac:dyDescent="0.25">
      <c r="A64" s="5">
        <v>44875</v>
      </c>
      <c r="B64" s="11" t="s">
        <v>77</v>
      </c>
      <c r="C64" s="11" t="s">
        <v>261</v>
      </c>
      <c r="D64" s="16" t="s">
        <v>675</v>
      </c>
      <c r="E64" s="30"/>
      <c r="F64" s="30">
        <v>1082.4000000000001</v>
      </c>
      <c r="G64" s="7">
        <f t="shared" si="0"/>
        <v>26419.431999999786</v>
      </c>
    </row>
    <row r="65" spans="1:7" x14ac:dyDescent="0.25">
      <c r="A65" s="27">
        <v>44875</v>
      </c>
      <c r="B65" s="11" t="s">
        <v>78</v>
      </c>
      <c r="C65" s="11" t="s">
        <v>262</v>
      </c>
      <c r="D65" s="16" t="s">
        <v>676</v>
      </c>
      <c r="E65" s="30"/>
      <c r="F65" s="30">
        <v>525.52</v>
      </c>
      <c r="G65" s="7">
        <f t="shared" si="0"/>
        <v>25893.911999999786</v>
      </c>
    </row>
    <row r="66" spans="1:7" x14ac:dyDescent="0.25">
      <c r="A66" s="5">
        <v>44875</v>
      </c>
      <c r="B66" s="11" t="s">
        <v>79</v>
      </c>
      <c r="C66" s="11" t="s">
        <v>263</v>
      </c>
      <c r="D66" s="16" t="s">
        <v>677</v>
      </c>
      <c r="E66" s="30"/>
      <c r="F66" s="30">
        <v>777.85</v>
      </c>
      <c r="G66" s="7">
        <f t="shared" si="0"/>
        <v>25116.061999999787</v>
      </c>
    </row>
    <row r="67" spans="1:7" x14ac:dyDescent="0.25">
      <c r="A67" s="5">
        <v>44875</v>
      </c>
      <c r="B67" s="11" t="s">
        <v>80</v>
      </c>
      <c r="C67" s="11" t="s">
        <v>264</v>
      </c>
      <c r="D67" s="16" t="s">
        <v>678</v>
      </c>
      <c r="E67" s="30"/>
      <c r="F67" s="30">
        <v>130.88999999999999</v>
      </c>
      <c r="G67" s="7">
        <f t="shared" si="0"/>
        <v>24985.171999999788</v>
      </c>
    </row>
    <row r="68" spans="1:7" x14ac:dyDescent="0.25">
      <c r="A68" s="5">
        <v>44877</v>
      </c>
      <c r="B68" s="11" t="s">
        <v>81</v>
      </c>
      <c r="C68" s="11" t="s">
        <v>265</v>
      </c>
      <c r="D68" s="16" t="s">
        <v>679</v>
      </c>
      <c r="E68" s="30"/>
      <c r="F68" s="30">
        <v>67.260000000000005</v>
      </c>
      <c r="G68" s="7">
        <f t="shared" si="0"/>
        <v>24917.911999999789</v>
      </c>
    </row>
    <row r="69" spans="1:7" x14ac:dyDescent="0.25">
      <c r="A69" s="5">
        <v>44878</v>
      </c>
      <c r="B69" s="11" t="s">
        <v>82</v>
      </c>
      <c r="C69" s="11" t="s">
        <v>266</v>
      </c>
      <c r="D69" s="16" t="s">
        <v>680</v>
      </c>
      <c r="E69" s="30"/>
      <c r="F69" s="30">
        <v>71.459999999999994</v>
      </c>
      <c r="G69" s="7">
        <f t="shared" ref="G69:G132" si="1">G68+E69-F69</f>
        <v>24846.45199999979</v>
      </c>
    </row>
    <row r="70" spans="1:7" x14ac:dyDescent="0.25">
      <c r="A70" s="5">
        <v>44879</v>
      </c>
      <c r="B70" s="11" t="s">
        <v>83</v>
      </c>
      <c r="C70" s="11" t="s">
        <v>267</v>
      </c>
      <c r="D70" s="16" t="s">
        <v>681</v>
      </c>
      <c r="E70" s="30"/>
      <c r="F70" s="30">
        <v>120</v>
      </c>
      <c r="G70" s="7">
        <f t="shared" si="1"/>
        <v>24726.45199999979</v>
      </c>
    </row>
    <row r="71" spans="1:7" x14ac:dyDescent="0.25">
      <c r="A71" s="5">
        <v>44879</v>
      </c>
      <c r="B71" s="11" t="s">
        <v>84</v>
      </c>
      <c r="C71" s="11" t="s">
        <v>268</v>
      </c>
      <c r="D71" s="16" t="s">
        <v>682</v>
      </c>
      <c r="E71" s="30"/>
      <c r="F71" s="30">
        <v>16.98</v>
      </c>
      <c r="G71" s="7">
        <f t="shared" si="1"/>
        <v>24709.471999999791</v>
      </c>
    </row>
    <row r="72" spans="1:7" x14ac:dyDescent="0.25">
      <c r="A72" s="5">
        <v>44879</v>
      </c>
      <c r="B72" s="11" t="s">
        <v>85</v>
      </c>
      <c r="C72" s="11" t="s">
        <v>269</v>
      </c>
      <c r="D72" s="16" t="s">
        <v>683</v>
      </c>
      <c r="E72" s="30"/>
      <c r="F72" s="30">
        <v>191.62</v>
      </c>
      <c r="G72" s="7">
        <f t="shared" si="1"/>
        <v>24517.851999999792</v>
      </c>
    </row>
    <row r="73" spans="1:7" x14ac:dyDescent="0.25">
      <c r="A73" s="5">
        <v>44879</v>
      </c>
      <c r="B73" s="11" t="s">
        <v>86</v>
      </c>
      <c r="C73" s="11" t="s">
        <v>270</v>
      </c>
      <c r="D73" s="16" t="s">
        <v>684</v>
      </c>
      <c r="E73" s="30"/>
      <c r="F73" s="30">
        <v>712.66</v>
      </c>
      <c r="G73" s="7">
        <f t="shared" si="1"/>
        <v>23805.191999999792</v>
      </c>
    </row>
    <row r="74" spans="1:7" x14ac:dyDescent="0.25">
      <c r="A74" s="5">
        <v>44880</v>
      </c>
      <c r="B74" s="11" t="s">
        <v>87</v>
      </c>
      <c r="C74" s="11" t="s">
        <v>271</v>
      </c>
      <c r="D74" s="16" t="s">
        <v>685</v>
      </c>
      <c r="E74" s="30">
        <v>300</v>
      </c>
      <c r="F74" s="30"/>
      <c r="G74" s="7">
        <f t="shared" si="1"/>
        <v>24105.191999999792</v>
      </c>
    </row>
    <row r="75" spans="1:7" x14ac:dyDescent="0.25">
      <c r="A75" s="5">
        <v>44880</v>
      </c>
      <c r="B75" s="11" t="s">
        <v>88</v>
      </c>
      <c r="C75" s="11" t="s">
        <v>272</v>
      </c>
      <c r="D75" s="16" t="s">
        <v>686</v>
      </c>
      <c r="E75" s="30"/>
      <c r="F75" s="30">
        <v>930.52</v>
      </c>
      <c r="G75" s="7">
        <f t="shared" si="1"/>
        <v>23174.671999999791</v>
      </c>
    </row>
    <row r="76" spans="1:7" x14ac:dyDescent="0.25">
      <c r="A76" s="5">
        <v>44880</v>
      </c>
      <c r="B76" s="11" t="s">
        <v>89</v>
      </c>
      <c r="C76" s="11" t="s">
        <v>273</v>
      </c>
      <c r="D76" s="16" t="s">
        <v>687</v>
      </c>
      <c r="E76" s="30"/>
      <c r="F76" s="30">
        <v>1058.33</v>
      </c>
      <c r="G76" s="7">
        <f t="shared" si="1"/>
        <v>22116.341999999793</v>
      </c>
    </row>
    <row r="77" spans="1:7" x14ac:dyDescent="0.25">
      <c r="A77" s="5">
        <v>44880</v>
      </c>
      <c r="B77" s="11" t="s">
        <v>90</v>
      </c>
      <c r="C77" s="11" t="s">
        <v>274</v>
      </c>
      <c r="D77" s="16" t="s">
        <v>688</v>
      </c>
      <c r="E77" s="30"/>
      <c r="F77" s="30">
        <v>1307.51</v>
      </c>
      <c r="G77" s="7">
        <f t="shared" si="1"/>
        <v>20808.831999999795</v>
      </c>
    </row>
    <row r="78" spans="1:7" x14ac:dyDescent="0.25">
      <c r="A78" s="5">
        <v>44880</v>
      </c>
      <c r="B78" s="11" t="s">
        <v>91</v>
      </c>
      <c r="C78" s="11" t="s">
        <v>275</v>
      </c>
      <c r="D78" s="16" t="s">
        <v>689</v>
      </c>
      <c r="E78" s="30"/>
      <c r="F78" s="30">
        <v>294.7</v>
      </c>
      <c r="G78" s="7">
        <f t="shared" si="1"/>
        <v>20514.131999999794</v>
      </c>
    </row>
    <row r="79" spans="1:7" x14ac:dyDescent="0.25">
      <c r="A79" s="5">
        <v>44880</v>
      </c>
      <c r="B79" s="11" t="s">
        <v>92</v>
      </c>
      <c r="C79" s="11" t="s">
        <v>276</v>
      </c>
      <c r="D79" s="16" t="s">
        <v>690</v>
      </c>
      <c r="E79" s="30">
        <v>119.73</v>
      </c>
      <c r="F79" s="30"/>
      <c r="G79" s="7">
        <f t="shared" si="1"/>
        <v>20633.861999999794</v>
      </c>
    </row>
    <row r="80" spans="1:7" x14ac:dyDescent="0.25">
      <c r="A80" s="5">
        <v>44880</v>
      </c>
      <c r="B80" s="11" t="s">
        <v>93</v>
      </c>
      <c r="C80" s="11" t="s">
        <v>277</v>
      </c>
      <c r="D80" s="16" t="s">
        <v>691</v>
      </c>
      <c r="E80" s="30"/>
      <c r="F80" s="30">
        <v>0.54</v>
      </c>
      <c r="G80" s="7">
        <f t="shared" si="1"/>
        <v>20633.321999999793</v>
      </c>
    </row>
    <row r="81" spans="1:7" x14ac:dyDescent="0.25">
      <c r="A81" s="5">
        <v>44880</v>
      </c>
      <c r="B81" s="11" t="s">
        <v>94</v>
      </c>
      <c r="C81" s="11" t="s">
        <v>278</v>
      </c>
      <c r="D81" s="16" t="s">
        <v>692</v>
      </c>
      <c r="E81" s="30"/>
      <c r="F81" s="30">
        <v>2533</v>
      </c>
      <c r="G81" s="7">
        <f t="shared" si="1"/>
        <v>18100.321999999793</v>
      </c>
    </row>
    <row r="82" spans="1:7" x14ac:dyDescent="0.25">
      <c r="A82" s="5">
        <v>44880</v>
      </c>
      <c r="B82" s="11" t="s">
        <v>95</v>
      </c>
      <c r="C82" s="11" t="s">
        <v>279</v>
      </c>
      <c r="D82" s="16" t="s">
        <v>693</v>
      </c>
      <c r="E82" s="30"/>
      <c r="F82" s="30">
        <v>1213.51</v>
      </c>
      <c r="G82" s="7">
        <f t="shared" si="1"/>
        <v>16886.811999999794</v>
      </c>
    </row>
    <row r="83" spans="1:7" x14ac:dyDescent="0.25">
      <c r="A83" s="5">
        <v>44880</v>
      </c>
      <c r="B83" s="11" t="s">
        <v>96</v>
      </c>
      <c r="C83" s="11" t="s">
        <v>280</v>
      </c>
      <c r="D83" s="16" t="s">
        <v>694</v>
      </c>
      <c r="E83" s="30"/>
      <c r="F83" s="30">
        <v>76.63</v>
      </c>
      <c r="G83" s="7">
        <f t="shared" si="1"/>
        <v>16810.181999999793</v>
      </c>
    </row>
    <row r="84" spans="1:7" x14ac:dyDescent="0.25">
      <c r="A84" s="27">
        <v>44880</v>
      </c>
      <c r="B84" s="11" t="s">
        <v>97</v>
      </c>
      <c r="C84" s="11" t="s">
        <v>281</v>
      </c>
      <c r="D84" s="16" t="s">
        <v>695</v>
      </c>
      <c r="E84" s="30"/>
      <c r="F84" s="30">
        <v>1758.64</v>
      </c>
      <c r="G84" s="7">
        <f t="shared" si="1"/>
        <v>15051.541999999794</v>
      </c>
    </row>
    <row r="85" spans="1:7" x14ac:dyDescent="0.25">
      <c r="A85" s="5">
        <v>44880</v>
      </c>
      <c r="B85" s="11" t="s">
        <v>98</v>
      </c>
      <c r="C85" s="11" t="s">
        <v>282</v>
      </c>
      <c r="D85" s="16" t="s">
        <v>696</v>
      </c>
      <c r="E85" s="30"/>
      <c r="F85" s="30">
        <v>85.32</v>
      </c>
      <c r="G85" s="7">
        <f t="shared" si="1"/>
        <v>14966.221999999794</v>
      </c>
    </row>
    <row r="86" spans="1:7" x14ac:dyDescent="0.25">
      <c r="A86" s="27">
        <v>44880</v>
      </c>
      <c r="B86" s="11" t="s">
        <v>99</v>
      </c>
      <c r="C86" s="11" t="s">
        <v>283</v>
      </c>
      <c r="D86" s="16" t="s">
        <v>697</v>
      </c>
      <c r="E86" s="30"/>
      <c r="F86" s="30">
        <v>300.60000000000002</v>
      </c>
      <c r="G86" s="7">
        <f t="shared" si="1"/>
        <v>14665.621999999794</v>
      </c>
    </row>
    <row r="87" spans="1:7" x14ac:dyDescent="0.25">
      <c r="A87" s="5">
        <v>44880</v>
      </c>
      <c r="B87" s="11" t="s">
        <v>100</v>
      </c>
      <c r="C87" s="11" t="s">
        <v>284</v>
      </c>
      <c r="D87" s="16" t="s">
        <v>698</v>
      </c>
      <c r="E87" s="30"/>
      <c r="F87" s="30">
        <v>23</v>
      </c>
      <c r="G87" s="7">
        <f t="shared" si="1"/>
        <v>14642.621999999794</v>
      </c>
    </row>
    <row r="88" spans="1:7" x14ac:dyDescent="0.25">
      <c r="A88" s="5">
        <v>44881</v>
      </c>
      <c r="B88" s="11" t="s">
        <v>101</v>
      </c>
      <c r="C88" s="11" t="s">
        <v>285</v>
      </c>
      <c r="D88" s="16" t="s">
        <v>699</v>
      </c>
      <c r="E88" s="30">
        <v>222.11</v>
      </c>
      <c r="F88" s="30"/>
      <c r="G88" s="7">
        <f t="shared" si="1"/>
        <v>14864.731999999794</v>
      </c>
    </row>
    <row r="89" spans="1:7" x14ac:dyDescent="0.25">
      <c r="A89" s="5">
        <v>44881</v>
      </c>
      <c r="B89" s="11" t="s">
        <v>102</v>
      </c>
      <c r="C89" s="11" t="s">
        <v>286</v>
      </c>
      <c r="D89" s="16" t="s">
        <v>700</v>
      </c>
      <c r="E89" s="30"/>
      <c r="F89" s="30">
        <v>1</v>
      </c>
      <c r="G89" s="7">
        <f t="shared" si="1"/>
        <v>14863.731999999794</v>
      </c>
    </row>
    <row r="90" spans="1:7" x14ac:dyDescent="0.25">
      <c r="A90" s="5">
        <v>44882</v>
      </c>
      <c r="B90" s="11" t="s">
        <v>103</v>
      </c>
      <c r="C90" s="11" t="s">
        <v>287</v>
      </c>
      <c r="D90" s="16" t="s">
        <v>701</v>
      </c>
      <c r="E90" s="30">
        <v>8000</v>
      </c>
      <c r="F90" s="30"/>
      <c r="G90" s="7">
        <f t="shared" si="1"/>
        <v>22863.731999999793</v>
      </c>
    </row>
    <row r="91" spans="1:7" x14ac:dyDescent="0.25">
      <c r="A91" s="5">
        <v>44882</v>
      </c>
      <c r="B91" s="11" t="s">
        <v>104</v>
      </c>
      <c r="C91" s="11" t="s">
        <v>288</v>
      </c>
      <c r="D91" s="16" t="s">
        <v>702</v>
      </c>
      <c r="E91" s="30"/>
      <c r="F91" s="30">
        <v>578.78</v>
      </c>
      <c r="G91" s="7">
        <f t="shared" si="1"/>
        <v>22284.951999999794</v>
      </c>
    </row>
    <row r="92" spans="1:7" x14ac:dyDescent="0.25">
      <c r="A92" s="5">
        <v>44882</v>
      </c>
      <c r="B92" s="11" t="s">
        <v>105</v>
      </c>
      <c r="C92" s="11" t="s">
        <v>289</v>
      </c>
      <c r="D92" s="16" t="s">
        <v>703</v>
      </c>
      <c r="E92" s="30"/>
      <c r="F92" s="30">
        <v>161</v>
      </c>
      <c r="G92" s="7">
        <f t="shared" si="1"/>
        <v>22123.951999999794</v>
      </c>
    </row>
    <row r="93" spans="1:7" x14ac:dyDescent="0.25">
      <c r="A93" s="5">
        <v>44882</v>
      </c>
      <c r="B93" s="11" t="s">
        <v>106</v>
      </c>
      <c r="C93" s="11" t="s">
        <v>290</v>
      </c>
      <c r="D93" s="16" t="s">
        <v>704</v>
      </c>
      <c r="E93" s="30"/>
      <c r="F93" s="30">
        <v>76.150000000000006</v>
      </c>
      <c r="G93" s="7">
        <f t="shared" si="1"/>
        <v>22047.801999999792</v>
      </c>
    </row>
    <row r="94" spans="1:7" x14ac:dyDescent="0.25">
      <c r="A94" s="5">
        <v>44882</v>
      </c>
      <c r="B94" s="11" t="s">
        <v>107</v>
      </c>
      <c r="C94" s="11" t="s">
        <v>291</v>
      </c>
      <c r="D94" s="16" t="s">
        <v>705</v>
      </c>
      <c r="E94" s="30">
        <v>259.2</v>
      </c>
      <c r="F94" s="30"/>
      <c r="G94" s="7">
        <f t="shared" si="1"/>
        <v>22307.001999999793</v>
      </c>
    </row>
    <row r="95" spans="1:7" x14ac:dyDescent="0.25">
      <c r="A95" s="5">
        <v>44882</v>
      </c>
      <c r="B95" s="11" t="s">
        <v>108</v>
      </c>
      <c r="C95" s="11" t="s">
        <v>292</v>
      </c>
      <c r="D95" s="16" t="s">
        <v>706</v>
      </c>
      <c r="E95" s="30"/>
      <c r="F95" s="30">
        <v>4714</v>
      </c>
      <c r="G95" s="7">
        <f t="shared" si="1"/>
        <v>17593.001999999793</v>
      </c>
    </row>
    <row r="96" spans="1:7" x14ac:dyDescent="0.25">
      <c r="A96" s="5">
        <v>44883</v>
      </c>
      <c r="B96" s="11" t="s">
        <v>109</v>
      </c>
      <c r="C96" s="11" t="s">
        <v>293</v>
      </c>
      <c r="D96" s="16" t="s">
        <v>707</v>
      </c>
      <c r="E96" s="30">
        <v>1093.2</v>
      </c>
      <c r="F96" s="30"/>
      <c r="G96" s="7">
        <f t="shared" si="1"/>
        <v>18686.201999999794</v>
      </c>
    </row>
    <row r="97" spans="1:7" x14ac:dyDescent="0.25">
      <c r="A97" s="5">
        <v>44883</v>
      </c>
      <c r="B97" s="11" t="s">
        <v>110</v>
      </c>
      <c r="C97" s="11" t="s">
        <v>294</v>
      </c>
      <c r="D97" s="16" t="s">
        <v>708</v>
      </c>
      <c r="E97" s="30"/>
      <c r="F97" s="30">
        <v>3.83</v>
      </c>
      <c r="G97" s="7">
        <f t="shared" si="1"/>
        <v>18682.371999999792</v>
      </c>
    </row>
    <row r="98" spans="1:7" x14ac:dyDescent="0.25">
      <c r="A98" s="5">
        <v>44883</v>
      </c>
      <c r="B98" s="11" t="s">
        <v>111</v>
      </c>
      <c r="C98" s="11" t="s">
        <v>295</v>
      </c>
      <c r="D98" s="16" t="s">
        <v>709</v>
      </c>
      <c r="E98" s="30"/>
      <c r="F98" s="30">
        <v>990.61</v>
      </c>
      <c r="G98" s="7">
        <f t="shared" si="1"/>
        <v>17691.761999999791</v>
      </c>
    </row>
    <row r="99" spans="1:7" x14ac:dyDescent="0.25">
      <c r="A99" s="5">
        <v>44883</v>
      </c>
      <c r="B99" s="11" t="s">
        <v>112</v>
      </c>
      <c r="C99" s="11" t="s">
        <v>296</v>
      </c>
      <c r="D99" s="16" t="s">
        <v>710</v>
      </c>
      <c r="E99" s="30">
        <v>10952.94</v>
      </c>
      <c r="F99" s="30"/>
      <c r="G99" s="7">
        <f t="shared" si="1"/>
        <v>28644.701999999794</v>
      </c>
    </row>
    <row r="100" spans="1:7" x14ac:dyDescent="0.25">
      <c r="A100" s="5">
        <v>44885</v>
      </c>
      <c r="B100" s="11" t="s">
        <v>113</v>
      </c>
      <c r="C100" s="11" t="s">
        <v>297</v>
      </c>
      <c r="D100" s="16" t="s">
        <v>711</v>
      </c>
      <c r="E100" s="30"/>
      <c r="F100" s="30">
        <v>1446.86</v>
      </c>
      <c r="G100" s="7">
        <f t="shared" si="1"/>
        <v>27197.841999999793</v>
      </c>
    </row>
    <row r="101" spans="1:7" x14ac:dyDescent="0.25">
      <c r="A101" s="5">
        <v>44885</v>
      </c>
      <c r="B101" s="11" t="s">
        <v>114</v>
      </c>
      <c r="C101" s="11" t="s">
        <v>298</v>
      </c>
      <c r="D101" s="16" t="s">
        <v>712</v>
      </c>
      <c r="E101" s="30"/>
      <c r="F101" s="30">
        <v>3690.79</v>
      </c>
      <c r="G101" s="7">
        <f t="shared" si="1"/>
        <v>23507.051999999792</v>
      </c>
    </row>
    <row r="102" spans="1:7" x14ac:dyDescent="0.25">
      <c r="A102" s="5">
        <v>44886</v>
      </c>
      <c r="B102" s="11" t="s">
        <v>115</v>
      </c>
      <c r="C102" s="11" t="s">
        <v>299</v>
      </c>
      <c r="D102" s="16" t="s">
        <v>713</v>
      </c>
      <c r="E102" s="30">
        <v>1692.62</v>
      </c>
      <c r="F102" s="30"/>
      <c r="G102" s="7">
        <f t="shared" si="1"/>
        <v>25199.671999999791</v>
      </c>
    </row>
    <row r="103" spans="1:7" x14ac:dyDescent="0.25">
      <c r="A103" s="5">
        <v>44887</v>
      </c>
      <c r="B103" s="11" t="s">
        <v>116</v>
      </c>
      <c r="C103" s="11" t="s">
        <v>300</v>
      </c>
      <c r="D103" s="16" t="s">
        <v>714</v>
      </c>
      <c r="E103" s="30"/>
      <c r="F103" s="30">
        <v>1527.79</v>
      </c>
      <c r="G103" s="7">
        <f t="shared" si="1"/>
        <v>23671.88199999979</v>
      </c>
    </row>
    <row r="104" spans="1:7" x14ac:dyDescent="0.25">
      <c r="A104" s="5">
        <v>44887</v>
      </c>
      <c r="B104" s="11" t="s">
        <v>117</v>
      </c>
      <c r="C104" s="11" t="s">
        <v>301</v>
      </c>
      <c r="D104" s="16" t="s">
        <v>715</v>
      </c>
      <c r="E104" s="30"/>
      <c r="F104" s="30">
        <v>1405.05</v>
      </c>
      <c r="G104" s="7">
        <f t="shared" si="1"/>
        <v>22266.831999999791</v>
      </c>
    </row>
    <row r="105" spans="1:7" x14ac:dyDescent="0.25">
      <c r="A105" s="5">
        <v>44888</v>
      </c>
      <c r="B105" s="11" t="s">
        <v>118</v>
      </c>
      <c r="C105" s="11" t="s">
        <v>302</v>
      </c>
      <c r="D105" s="16" t="s">
        <v>716</v>
      </c>
      <c r="E105" s="30">
        <v>1927.12</v>
      </c>
      <c r="F105" s="30"/>
      <c r="G105" s="7">
        <f t="shared" si="1"/>
        <v>24193.95199999979</v>
      </c>
    </row>
    <row r="106" spans="1:7" x14ac:dyDescent="0.25">
      <c r="A106" s="5">
        <v>44888</v>
      </c>
      <c r="B106" s="11" t="s">
        <v>119</v>
      </c>
      <c r="C106" s="11" t="s">
        <v>303</v>
      </c>
      <c r="D106" s="16" t="s">
        <v>717</v>
      </c>
      <c r="E106" s="30"/>
      <c r="F106" s="30">
        <v>254.29</v>
      </c>
      <c r="G106" s="7">
        <f t="shared" si="1"/>
        <v>23939.661999999789</v>
      </c>
    </row>
    <row r="107" spans="1:7" x14ac:dyDescent="0.25">
      <c r="A107" s="5">
        <v>44889</v>
      </c>
      <c r="B107" s="11" t="s">
        <v>120</v>
      </c>
      <c r="C107" s="11" t="s">
        <v>304</v>
      </c>
      <c r="D107" s="16" t="s">
        <v>718</v>
      </c>
      <c r="E107" s="30"/>
      <c r="F107" s="30">
        <v>18.55</v>
      </c>
      <c r="G107" s="7">
        <f t="shared" si="1"/>
        <v>23921.11199999979</v>
      </c>
    </row>
    <row r="108" spans="1:7" x14ac:dyDescent="0.25">
      <c r="A108" s="5">
        <v>44890</v>
      </c>
      <c r="B108" s="11" t="s">
        <v>121</v>
      </c>
      <c r="C108" s="11" t="s">
        <v>305</v>
      </c>
      <c r="D108" s="16" t="s">
        <v>719</v>
      </c>
      <c r="E108" s="30"/>
      <c r="F108" s="30">
        <v>115</v>
      </c>
      <c r="G108" s="7">
        <f t="shared" si="1"/>
        <v>23806.11199999979</v>
      </c>
    </row>
    <row r="109" spans="1:7" x14ac:dyDescent="0.25">
      <c r="A109" s="5">
        <v>44890</v>
      </c>
      <c r="B109" s="11" t="s">
        <v>122</v>
      </c>
      <c r="C109" s="11" t="s">
        <v>306</v>
      </c>
      <c r="D109" s="16" t="s">
        <v>720</v>
      </c>
      <c r="E109" s="30">
        <v>13426.96</v>
      </c>
      <c r="F109" s="30"/>
      <c r="G109" s="7">
        <f t="shared" si="1"/>
        <v>37233.071999999789</v>
      </c>
    </row>
    <row r="110" spans="1:7" x14ac:dyDescent="0.25">
      <c r="A110" s="5">
        <v>44890</v>
      </c>
      <c r="B110" s="11" t="s">
        <v>123</v>
      </c>
      <c r="C110" s="11" t="s">
        <v>307</v>
      </c>
      <c r="D110" s="16" t="s">
        <v>721</v>
      </c>
      <c r="E110" s="30">
        <v>250</v>
      </c>
      <c r="F110" s="30"/>
      <c r="G110" s="7">
        <f t="shared" si="1"/>
        <v>37483.071999999789</v>
      </c>
    </row>
    <row r="111" spans="1:7" x14ac:dyDescent="0.25">
      <c r="A111" s="5">
        <v>44890</v>
      </c>
      <c r="B111" s="11" t="s">
        <v>124</v>
      </c>
      <c r="C111" s="11" t="s">
        <v>308</v>
      </c>
      <c r="D111" s="16" t="s">
        <v>722</v>
      </c>
      <c r="E111" s="30">
        <v>2795.45</v>
      </c>
      <c r="F111" s="30"/>
      <c r="G111" s="7">
        <f t="shared" si="1"/>
        <v>40278.521999999786</v>
      </c>
    </row>
    <row r="112" spans="1:7" x14ac:dyDescent="0.25">
      <c r="A112" s="5">
        <v>44890</v>
      </c>
      <c r="B112" s="11" t="s">
        <v>125</v>
      </c>
      <c r="C112" s="11" t="s">
        <v>309</v>
      </c>
      <c r="D112" s="16" t="s">
        <v>723</v>
      </c>
      <c r="E112" s="30"/>
      <c r="F112" s="30">
        <v>72.58</v>
      </c>
      <c r="G112" s="7">
        <f t="shared" si="1"/>
        <v>40205.941999999784</v>
      </c>
    </row>
    <row r="113" spans="1:9" x14ac:dyDescent="0.25">
      <c r="A113" s="5">
        <v>44890</v>
      </c>
      <c r="B113" s="11" t="s">
        <v>126</v>
      </c>
      <c r="C113" s="11" t="s">
        <v>310</v>
      </c>
      <c r="D113" s="16" t="s">
        <v>724</v>
      </c>
      <c r="E113" s="30"/>
      <c r="F113" s="30">
        <v>19</v>
      </c>
      <c r="G113" s="7">
        <f t="shared" si="1"/>
        <v>40186.941999999784</v>
      </c>
    </row>
    <row r="114" spans="1:9" x14ac:dyDescent="0.25">
      <c r="A114" s="5">
        <v>44891</v>
      </c>
      <c r="B114" s="11" t="s">
        <v>127</v>
      </c>
      <c r="C114" s="11" t="s">
        <v>311</v>
      </c>
      <c r="D114" s="16" t="s">
        <v>725</v>
      </c>
      <c r="E114" s="30"/>
      <c r="F114" s="30">
        <v>43.2</v>
      </c>
      <c r="G114" s="7">
        <f t="shared" si="1"/>
        <v>40143.741999999787</v>
      </c>
    </row>
    <row r="115" spans="1:9" x14ac:dyDescent="0.25">
      <c r="A115" s="5">
        <v>44891</v>
      </c>
      <c r="B115" s="11" t="s">
        <v>128</v>
      </c>
      <c r="C115" s="11" t="s">
        <v>312</v>
      </c>
      <c r="D115" s="16" t="s">
        <v>726</v>
      </c>
      <c r="E115" s="30"/>
      <c r="F115" s="30">
        <v>460.8</v>
      </c>
      <c r="G115" s="7">
        <f t="shared" si="1"/>
        <v>39682.941999999784</v>
      </c>
    </row>
    <row r="116" spans="1:9" x14ac:dyDescent="0.25">
      <c r="A116" s="5">
        <v>44893</v>
      </c>
      <c r="B116" s="11" t="s">
        <v>129</v>
      </c>
      <c r="C116" s="11" t="s">
        <v>313</v>
      </c>
      <c r="D116" s="16" t="s">
        <v>727</v>
      </c>
      <c r="E116" s="30"/>
      <c r="F116" s="30">
        <v>20</v>
      </c>
      <c r="G116" s="7">
        <f t="shared" si="1"/>
        <v>39662.941999999784</v>
      </c>
    </row>
    <row r="117" spans="1:9" x14ac:dyDescent="0.25">
      <c r="A117" s="5">
        <v>44893</v>
      </c>
      <c r="B117" s="11" t="s">
        <v>130</v>
      </c>
      <c r="C117" s="11" t="s">
        <v>314</v>
      </c>
      <c r="D117" s="16" t="s">
        <v>728</v>
      </c>
      <c r="E117" s="30"/>
      <c r="F117" s="30">
        <v>392.17</v>
      </c>
      <c r="G117" s="7">
        <f t="shared" si="1"/>
        <v>39270.771999999786</v>
      </c>
    </row>
    <row r="118" spans="1:9" x14ac:dyDescent="0.25">
      <c r="A118" s="5">
        <v>44893</v>
      </c>
      <c r="B118" s="11" t="s">
        <v>131</v>
      </c>
      <c r="C118" s="11" t="s">
        <v>315</v>
      </c>
      <c r="D118" s="16" t="s">
        <v>729</v>
      </c>
      <c r="E118" s="30"/>
      <c r="F118" s="30">
        <v>12.99</v>
      </c>
      <c r="G118" s="7">
        <f t="shared" si="1"/>
        <v>39257.781999999788</v>
      </c>
    </row>
    <row r="119" spans="1:9" x14ac:dyDescent="0.25">
      <c r="A119" s="5">
        <v>44893</v>
      </c>
      <c r="B119" s="11" t="s">
        <v>132</v>
      </c>
      <c r="C119" s="11" t="s">
        <v>316</v>
      </c>
      <c r="D119" s="16" t="s">
        <v>730</v>
      </c>
      <c r="E119" s="30"/>
      <c r="F119" s="30">
        <v>837.22</v>
      </c>
      <c r="G119" s="7">
        <f t="shared" si="1"/>
        <v>38420.561999999787</v>
      </c>
    </row>
    <row r="120" spans="1:9" x14ac:dyDescent="0.25">
      <c r="A120" s="5">
        <v>44894</v>
      </c>
      <c r="B120" s="11" t="s">
        <v>133</v>
      </c>
      <c r="C120" s="11" t="s">
        <v>317</v>
      </c>
      <c r="D120" s="16" t="s">
        <v>731</v>
      </c>
      <c r="E120" s="30"/>
      <c r="F120" s="30">
        <v>1668.95</v>
      </c>
      <c r="G120" s="7">
        <f t="shared" si="1"/>
        <v>36751.61199999979</v>
      </c>
    </row>
    <row r="121" spans="1:9" x14ac:dyDescent="0.25">
      <c r="A121" s="5">
        <v>44894</v>
      </c>
      <c r="B121" s="11" t="s">
        <v>134</v>
      </c>
      <c r="C121" s="11" t="s">
        <v>318</v>
      </c>
      <c r="D121" s="16" t="s">
        <v>732</v>
      </c>
      <c r="E121" s="30"/>
      <c r="F121" s="30">
        <v>2816.15</v>
      </c>
      <c r="G121" s="7">
        <f t="shared" si="1"/>
        <v>33935.461999999789</v>
      </c>
    </row>
    <row r="122" spans="1:9" x14ac:dyDescent="0.25">
      <c r="A122" s="5">
        <v>44894</v>
      </c>
      <c r="B122" s="11" t="s">
        <v>135</v>
      </c>
      <c r="C122" s="11" t="s">
        <v>319</v>
      </c>
      <c r="D122" s="16" t="s">
        <v>733</v>
      </c>
      <c r="E122" s="30">
        <v>7767.82</v>
      </c>
      <c r="F122" s="30"/>
      <c r="G122" s="7">
        <f t="shared" si="1"/>
        <v>41703.281999999788</v>
      </c>
    </row>
    <row r="123" spans="1:9" x14ac:dyDescent="0.25">
      <c r="A123" s="5">
        <v>44894</v>
      </c>
      <c r="B123" s="11" t="s">
        <v>136</v>
      </c>
      <c r="C123" s="11" t="s">
        <v>320</v>
      </c>
      <c r="D123" s="16" t="s">
        <v>734</v>
      </c>
      <c r="E123" s="30">
        <v>250</v>
      </c>
      <c r="F123" s="30"/>
      <c r="G123" s="7">
        <f t="shared" si="1"/>
        <v>41953.281999999788</v>
      </c>
    </row>
    <row r="124" spans="1:9" x14ac:dyDescent="0.25">
      <c r="A124" s="5">
        <v>44894</v>
      </c>
      <c r="B124" s="11" t="s">
        <v>137</v>
      </c>
      <c r="C124" s="11" t="s">
        <v>321</v>
      </c>
      <c r="D124" s="16" t="s">
        <v>735</v>
      </c>
      <c r="E124" s="30">
        <v>452.79</v>
      </c>
      <c r="F124" s="30"/>
      <c r="G124" s="7">
        <f t="shared" si="1"/>
        <v>42406.071999999789</v>
      </c>
    </row>
    <row r="125" spans="1:9" x14ac:dyDescent="0.25">
      <c r="A125" s="5">
        <v>44894</v>
      </c>
      <c r="B125" s="11" t="s">
        <v>138</v>
      </c>
      <c r="C125" s="11" t="s">
        <v>322</v>
      </c>
      <c r="D125" s="16" t="s">
        <v>736</v>
      </c>
      <c r="E125" s="30"/>
      <c r="F125" s="30">
        <v>44.8</v>
      </c>
      <c r="G125" s="7">
        <f t="shared" si="1"/>
        <v>42361.271999999786</v>
      </c>
      <c r="I125" s="10"/>
    </row>
    <row r="126" spans="1:9" x14ac:dyDescent="0.25">
      <c r="A126" s="5">
        <v>44894</v>
      </c>
      <c r="B126" s="11" t="s">
        <v>139</v>
      </c>
      <c r="C126" s="11" t="s">
        <v>323</v>
      </c>
      <c r="D126" s="16" t="s">
        <v>737</v>
      </c>
      <c r="E126" s="30"/>
      <c r="F126" s="30">
        <v>1.2</v>
      </c>
      <c r="G126" s="7">
        <f t="shared" si="1"/>
        <v>42360.071999999789</v>
      </c>
      <c r="I126" s="10"/>
    </row>
    <row r="127" spans="1:9" x14ac:dyDescent="0.25">
      <c r="A127" s="5">
        <v>44894</v>
      </c>
      <c r="B127" s="11" t="s">
        <v>140</v>
      </c>
      <c r="C127" s="11" t="s">
        <v>324</v>
      </c>
      <c r="D127" s="16" t="s">
        <v>738</v>
      </c>
      <c r="E127" s="30"/>
      <c r="F127" s="30">
        <v>750</v>
      </c>
      <c r="G127" s="7">
        <f>G126+E127-F127</f>
        <v>41610.071999999789</v>
      </c>
      <c r="I127" s="10"/>
    </row>
    <row r="128" spans="1:9" x14ac:dyDescent="0.25">
      <c r="A128" s="5">
        <v>44895</v>
      </c>
      <c r="B128" s="11" t="s">
        <v>141</v>
      </c>
      <c r="C128" s="11" t="s">
        <v>325</v>
      </c>
      <c r="D128" s="16" t="s">
        <v>739</v>
      </c>
      <c r="E128" s="30"/>
      <c r="F128" s="30">
        <v>821.54</v>
      </c>
      <c r="G128" s="7">
        <f t="shared" si="1"/>
        <v>40788.531999999788</v>
      </c>
      <c r="I128" s="10"/>
    </row>
    <row r="129" spans="1:11" x14ac:dyDescent="0.25">
      <c r="A129" s="5">
        <v>44895</v>
      </c>
      <c r="B129" s="11" t="s">
        <v>142</v>
      </c>
      <c r="C129" s="11" t="s">
        <v>326</v>
      </c>
      <c r="D129" s="16" t="s">
        <v>740</v>
      </c>
      <c r="E129" s="30">
        <v>8000</v>
      </c>
      <c r="F129" s="30"/>
      <c r="G129" s="7">
        <f t="shared" si="1"/>
        <v>48788.531999999788</v>
      </c>
      <c r="I129" s="10"/>
    </row>
    <row r="130" spans="1:11" x14ac:dyDescent="0.25">
      <c r="A130" s="5">
        <v>44895</v>
      </c>
      <c r="B130" s="11" t="s">
        <v>143</v>
      </c>
      <c r="C130" s="11" t="s">
        <v>327</v>
      </c>
      <c r="D130" s="16" t="s">
        <v>741</v>
      </c>
      <c r="F130" s="7">
        <v>122.16</v>
      </c>
      <c r="G130" s="7">
        <f t="shared" si="1"/>
        <v>48666.371999999785</v>
      </c>
    </row>
    <row r="131" spans="1:11" x14ac:dyDescent="0.25">
      <c r="A131" s="5">
        <v>44895</v>
      </c>
      <c r="B131" s="11" t="s">
        <v>144</v>
      </c>
      <c r="C131" s="11" t="s">
        <v>328</v>
      </c>
      <c r="D131" s="16" t="s">
        <v>742</v>
      </c>
      <c r="F131" s="7">
        <v>59.95</v>
      </c>
      <c r="G131" s="7">
        <f t="shared" si="1"/>
        <v>48606.421999999788</v>
      </c>
    </row>
    <row r="132" spans="1:11" x14ac:dyDescent="0.25">
      <c r="A132" s="5">
        <v>44895</v>
      </c>
      <c r="B132" s="11" t="s">
        <v>145</v>
      </c>
      <c r="C132" s="11" t="s">
        <v>329</v>
      </c>
      <c r="D132" s="16" t="s">
        <v>743</v>
      </c>
      <c r="E132" s="30"/>
      <c r="F132" s="30">
        <v>5053.01</v>
      </c>
      <c r="G132" s="7">
        <f t="shared" si="1"/>
        <v>43553.411999999786</v>
      </c>
    </row>
    <row r="133" spans="1:11" x14ac:dyDescent="0.25">
      <c r="A133" s="5">
        <v>44895</v>
      </c>
      <c r="B133" s="11" t="s">
        <v>146</v>
      </c>
      <c r="C133" s="11" t="s">
        <v>330</v>
      </c>
      <c r="D133" s="16" t="s">
        <v>744</v>
      </c>
      <c r="E133" s="30"/>
      <c r="F133" s="30">
        <v>207.32</v>
      </c>
      <c r="G133" s="7">
        <f t="shared" ref="G133:G196" si="2">G132+E133-F133</f>
        <v>43346.091999999786</v>
      </c>
    </row>
    <row r="134" spans="1:11" x14ac:dyDescent="0.25">
      <c r="A134" s="5">
        <v>44895</v>
      </c>
      <c r="B134" s="11" t="s">
        <v>147</v>
      </c>
      <c r="C134" s="11" t="s">
        <v>331</v>
      </c>
      <c r="D134" s="16" t="s">
        <v>745</v>
      </c>
      <c r="E134" s="30"/>
      <c r="F134" s="30">
        <v>581.35</v>
      </c>
      <c r="G134" s="7">
        <f t="shared" si="2"/>
        <v>42764.741999999787</v>
      </c>
    </row>
    <row r="135" spans="1:11" x14ac:dyDescent="0.25">
      <c r="A135" s="5">
        <v>44895</v>
      </c>
      <c r="B135" s="11" t="s">
        <v>148</v>
      </c>
      <c r="C135" s="11" t="s">
        <v>332</v>
      </c>
      <c r="D135" s="16" t="s">
        <v>746</v>
      </c>
      <c r="E135" s="30"/>
      <c r="F135" s="30">
        <v>18</v>
      </c>
      <c r="G135" s="7">
        <f t="shared" si="2"/>
        <v>42746.741999999787</v>
      </c>
    </row>
    <row r="136" spans="1:11" x14ac:dyDescent="0.25">
      <c r="A136" s="5">
        <v>44895</v>
      </c>
      <c r="B136" s="11" t="s">
        <v>149</v>
      </c>
      <c r="C136" s="11" t="s">
        <v>333</v>
      </c>
      <c r="D136" s="16" t="s">
        <v>747</v>
      </c>
      <c r="E136" s="30"/>
      <c r="F136" s="30">
        <v>842.41</v>
      </c>
      <c r="G136" s="7">
        <f t="shared" si="2"/>
        <v>41904.331999999784</v>
      </c>
    </row>
    <row r="137" spans="1:11" x14ac:dyDescent="0.25">
      <c r="A137" s="5">
        <v>44895</v>
      </c>
      <c r="B137" s="11" t="s">
        <v>150</v>
      </c>
      <c r="C137" s="11" t="s">
        <v>334</v>
      </c>
      <c r="D137" s="16" t="s">
        <v>748</v>
      </c>
      <c r="E137" s="30"/>
      <c r="F137" s="30">
        <v>48</v>
      </c>
      <c r="G137" s="7">
        <f t="shared" si="2"/>
        <v>41856.331999999784</v>
      </c>
    </row>
    <row r="138" spans="1:11" x14ac:dyDescent="0.25">
      <c r="A138" s="5">
        <v>44895</v>
      </c>
      <c r="B138" s="11" t="s">
        <v>151</v>
      </c>
      <c r="C138" s="11" t="s">
        <v>335</v>
      </c>
      <c r="D138" s="16" t="s">
        <v>749</v>
      </c>
      <c r="E138" s="30"/>
      <c r="F138" s="30">
        <v>613.28</v>
      </c>
      <c r="G138" s="7">
        <f t="shared" si="2"/>
        <v>41243.051999999785</v>
      </c>
    </row>
    <row r="139" spans="1:11" x14ac:dyDescent="0.25">
      <c r="A139" s="5">
        <v>44895</v>
      </c>
      <c r="B139" s="11" t="s">
        <v>152</v>
      </c>
      <c r="C139" s="11" t="s">
        <v>336</v>
      </c>
      <c r="D139" s="16" t="s">
        <v>750</v>
      </c>
      <c r="E139" s="30"/>
      <c r="F139" s="30">
        <v>1097.83</v>
      </c>
      <c r="G139" s="7">
        <f t="shared" si="2"/>
        <v>40145.221999999783</v>
      </c>
    </row>
    <row r="140" spans="1:11" x14ac:dyDescent="0.25">
      <c r="A140" s="5">
        <v>44895</v>
      </c>
      <c r="B140" s="11" t="s">
        <v>153</v>
      </c>
      <c r="C140" s="11" t="s">
        <v>337</v>
      </c>
      <c r="D140" s="16" t="s">
        <v>751</v>
      </c>
      <c r="E140" s="30"/>
      <c r="F140" s="30">
        <v>6730.88</v>
      </c>
      <c r="G140" s="7">
        <f t="shared" si="2"/>
        <v>33414.341999999786</v>
      </c>
    </row>
    <row r="141" spans="1:11" x14ac:dyDescent="0.25">
      <c r="A141" s="5">
        <v>44895</v>
      </c>
      <c r="B141" s="11" t="s">
        <v>154</v>
      </c>
      <c r="C141" s="11" t="s">
        <v>338</v>
      </c>
      <c r="D141" s="16" t="s">
        <v>752</v>
      </c>
      <c r="E141" s="30"/>
      <c r="F141" s="30">
        <v>1867.4</v>
      </c>
      <c r="G141" s="7">
        <f t="shared" si="2"/>
        <v>31546.941999999784</v>
      </c>
    </row>
    <row r="142" spans="1:11" x14ac:dyDescent="0.25">
      <c r="A142" s="5">
        <v>44895</v>
      </c>
      <c r="B142" s="11" t="s">
        <v>155</v>
      </c>
      <c r="C142" s="11" t="s">
        <v>339</v>
      </c>
      <c r="D142" s="16" t="s">
        <v>753</v>
      </c>
      <c r="E142" s="30">
        <v>780</v>
      </c>
      <c r="F142" s="30"/>
      <c r="G142" s="7">
        <f t="shared" si="2"/>
        <v>32326.941999999784</v>
      </c>
    </row>
    <row r="143" spans="1:11" x14ac:dyDescent="0.25">
      <c r="A143" s="5">
        <v>44895</v>
      </c>
      <c r="B143" s="11" t="s">
        <v>156</v>
      </c>
      <c r="C143" s="11" t="s">
        <v>340</v>
      </c>
      <c r="D143" s="16" t="s">
        <v>754</v>
      </c>
      <c r="E143" s="30"/>
      <c r="F143" s="30">
        <v>480</v>
      </c>
      <c r="G143" s="7">
        <f t="shared" si="2"/>
        <v>31846.941999999784</v>
      </c>
      <c r="K143" s="10"/>
    </row>
    <row r="144" spans="1:11" x14ac:dyDescent="0.25">
      <c r="A144" s="5">
        <v>44895</v>
      </c>
      <c r="B144" s="11" t="s">
        <v>157</v>
      </c>
      <c r="C144" s="11" t="s">
        <v>341</v>
      </c>
      <c r="D144" s="16" t="s">
        <v>755</v>
      </c>
      <c r="E144" s="30"/>
      <c r="F144" s="30">
        <v>310.89999999999998</v>
      </c>
      <c r="G144" s="7">
        <f t="shared" si="2"/>
        <v>31536.041999999783</v>
      </c>
    </row>
    <row r="145" spans="1:14" x14ac:dyDescent="0.25">
      <c r="A145" s="5">
        <v>44895</v>
      </c>
      <c r="B145" s="11" t="s">
        <v>158</v>
      </c>
      <c r="C145" s="11" t="s">
        <v>342</v>
      </c>
      <c r="D145" s="16" t="s">
        <v>756</v>
      </c>
      <c r="E145" s="30"/>
      <c r="F145" s="30">
        <v>651.46</v>
      </c>
      <c r="G145" s="7">
        <f t="shared" si="2"/>
        <v>30884.581999999784</v>
      </c>
    </row>
    <row r="146" spans="1:14" x14ac:dyDescent="0.25">
      <c r="A146" s="5">
        <v>44895</v>
      </c>
      <c r="B146" s="11" t="s">
        <v>159</v>
      </c>
      <c r="C146" s="11" t="s">
        <v>343</v>
      </c>
      <c r="D146" s="16" t="s">
        <v>757</v>
      </c>
      <c r="E146" s="30"/>
      <c r="F146" s="30">
        <v>5373.29</v>
      </c>
      <c r="G146" s="7">
        <f t="shared" si="2"/>
        <v>25511.291999999783</v>
      </c>
    </row>
    <row r="147" spans="1:14" x14ac:dyDescent="0.25">
      <c r="A147" s="5">
        <v>44895</v>
      </c>
      <c r="B147" s="11" t="s">
        <v>160</v>
      </c>
      <c r="C147" s="11" t="s">
        <v>344</v>
      </c>
      <c r="D147" s="16" t="s">
        <v>758</v>
      </c>
      <c r="E147" s="30"/>
      <c r="F147" s="30">
        <v>205.31</v>
      </c>
      <c r="G147" s="7">
        <f t="shared" si="2"/>
        <v>25305.981999999782</v>
      </c>
    </row>
    <row r="148" spans="1:14" x14ac:dyDescent="0.25">
      <c r="A148" s="35">
        <v>44895</v>
      </c>
      <c r="B148" s="11" t="s">
        <v>161</v>
      </c>
      <c r="C148" s="11" t="s">
        <v>345</v>
      </c>
      <c r="D148" s="16" t="s">
        <v>759</v>
      </c>
      <c r="E148" s="36"/>
      <c r="F148" s="36">
        <v>94.66</v>
      </c>
      <c r="G148" s="7">
        <f t="shared" si="2"/>
        <v>25211.321999999782</v>
      </c>
    </row>
    <row r="149" spans="1:14" x14ac:dyDescent="0.25">
      <c r="A149" s="35">
        <v>44895</v>
      </c>
      <c r="B149" s="11" t="s">
        <v>162</v>
      </c>
      <c r="C149" s="11" t="s">
        <v>346</v>
      </c>
      <c r="D149" s="16" t="s">
        <v>760</v>
      </c>
      <c r="E149" s="36"/>
      <c r="F149" s="36">
        <v>10.64</v>
      </c>
      <c r="G149" s="7">
        <f t="shared" si="2"/>
        <v>25200.681999999782</v>
      </c>
    </row>
    <row r="150" spans="1:14" x14ac:dyDescent="0.25">
      <c r="A150" s="5">
        <v>44895</v>
      </c>
      <c r="B150" s="11" t="s">
        <v>163</v>
      </c>
      <c r="C150" s="11" t="s">
        <v>347</v>
      </c>
      <c r="D150" s="16" t="s">
        <v>761</v>
      </c>
      <c r="E150" s="30">
        <v>3288.12</v>
      </c>
      <c r="F150" s="30"/>
      <c r="G150" s="7">
        <f t="shared" si="2"/>
        <v>28488.801999999781</v>
      </c>
    </row>
    <row r="151" spans="1:14" x14ac:dyDescent="0.25">
      <c r="A151" s="5">
        <v>44895</v>
      </c>
      <c r="B151" s="11" t="s">
        <v>164</v>
      </c>
      <c r="C151" s="11" t="s">
        <v>348</v>
      </c>
      <c r="D151" s="16" t="s">
        <v>762</v>
      </c>
      <c r="E151" s="30"/>
      <c r="F151" s="30">
        <v>20</v>
      </c>
      <c r="G151" s="7">
        <f t="shared" si="2"/>
        <v>28468.801999999781</v>
      </c>
      <c r="K151" s="15"/>
      <c r="L151" s="20"/>
      <c r="M151" s="10"/>
      <c r="N151" s="10"/>
    </row>
    <row r="152" spans="1:14" x14ac:dyDescent="0.25">
      <c r="A152" s="5">
        <v>44895</v>
      </c>
      <c r="B152" s="11" t="s">
        <v>165</v>
      </c>
      <c r="C152" s="11" t="s">
        <v>349</v>
      </c>
      <c r="D152" s="16" t="s">
        <v>763</v>
      </c>
      <c r="E152" s="30"/>
      <c r="F152" s="30">
        <v>103.18</v>
      </c>
      <c r="G152" s="7">
        <f t="shared" si="2"/>
        <v>28365.621999999781</v>
      </c>
      <c r="K152" s="14"/>
      <c r="L152" s="20"/>
      <c r="M152" s="10"/>
      <c r="N152" s="10"/>
    </row>
    <row r="153" spans="1:14" x14ac:dyDescent="0.25">
      <c r="A153" s="5">
        <v>44895</v>
      </c>
      <c r="B153" s="11" t="s">
        <v>166</v>
      </c>
      <c r="C153" s="11" t="s">
        <v>350</v>
      </c>
      <c r="D153" s="16" t="s">
        <v>764</v>
      </c>
      <c r="E153" s="30"/>
      <c r="F153" s="30">
        <v>390.64</v>
      </c>
      <c r="G153" s="7">
        <f t="shared" si="2"/>
        <v>27974.981999999782</v>
      </c>
    </row>
    <row r="154" spans="1:14" x14ac:dyDescent="0.25">
      <c r="A154" s="5">
        <v>44895</v>
      </c>
      <c r="B154" s="11" t="s">
        <v>167</v>
      </c>
      <c r="C154" s="11" t="s">
        <v>351</v>
      </c>
      <c r="D154" s="16" t="s">
        <v>765</v>
      </c>
      <c r="E154" s="30"/>
      <c r="F154" s="30">
        <v>206.56</v>
      </c>
      <c r="G154" s="7">
        <f t="shared" si="2"/>
        <v>27768.42199999978</v>
      </c>
    </row>
    <row r="155" spans="1:14" x14ac:dyDescent="0.25">
      <c r="A155" s="5">
        <v>44895</v>
      </c>
      <c r="B155" s="11" t="s">
        <v>168</v>
      </c>
      <c r="C155" s="11" t="s">
        <v>352</v>
      </c>
      <c r="D155" s="16" t="s">
        <v>766</v>
      </c>
      <c r="E155" s="30"/>
      <c r="F155" s="30">
        <v>664.36</v>
      </c>
      <c r="G155" s="7">
        <f t="shared" si="2"/>
        <v>27104.06199999978</v>
      </c>
    </row>
    <row r="156" spans="1:14" x14ac:dyDescent="0.25">
      <c r="A156" s="5">
        <v>44895</v>
      </c>
      <c r="B156" s="11" t="s">
        <v>169</v>
      </c>
      <c r="C156" s="11" t="s">
        <v>353</v>
      </c>
      <c r="D156" s="16" t="s">
        <v>767</v>
      </c>
      <c r="E156" s="30"/>
      <c r="F156" s="30">
        <v>472.07</v>
      </c>
      <c r="G156" s="7">
        <f t="shared" si="2"/>
        <v>26631.99199999978</v>
      </c>
    </row>
    <row r="157" spans="1:14" x14ac:dyDescent="0.25">
      <c r="A157" s="5">
        <v>44895</v>
      </c>
      <c r="B157" s="11" t="s">
        <v>170</v>
      </c>
      <c r="C157" s="11" t="s">
        <v>354</v>
      </c>
      <c r="D157" s="16" t="s">
        <v>768</v>
      </c>
      <c r="E157" s="30"/>
      <c r="F157" s="30">
        <v>71.540000000000006</v>
      </c>
      <c r="G157" s="7">
        <f t="shared" si="2"/>
        <v>26560.451999999779</v>
      </c>
    </row>
    <row r="158" spans="1:14" x14ac:dyDescent="0.25">
      <c r="A158" s="5">
        <v>44895</v>
      </c>
      <c r="B158" s="11" t="s">
        <v>171</v>
      </c>
      <c r="C158" s="11" t="s">
        <v>355</v>
      </c>
      <c r="D158" s="16" t="s">
        <v>769</v>
      </c>
      <c r="E158" s="30"/>
      <c r="F158" s="30">
        <v>27.97</v>
      </c>
      <c r="G158" s="7">
        <f t="shared" si="2"/>
        <v>26532.481999999778</v>
      </c>
    </row>
    <row r="159" spans="1:14" x14ac:dyDescent="0.25">
      <c r="A159" s="5">
        <v>44895</v>
      </c>
      <c r="B159" s="11" t="s">
        <v>172</v>
      </c>
      <c r="C159" s="11" t="s">
        <v>356</v>
      </c>
      <c r="D159" s="16" t="s">
        <v>770</v>
      </c>
      <c r="E159" s="30"/>
      <c r="F159" s="30">
        <v>503.76</v>
      </c>
      <c r="G159" s="7">
        <f t="shared" si="2"/>
        <v>26028.72199999978</v>
      </c>
    </row>
    <row r="160" spans="1:14" x14ac:dyDescent="0.25">
      <c r="A160" s="5">
        <v>44895</v>
      </c>
      <c r="B160" s="11" t="s">
        <v>173</v>
      </c>
      <c r="C160" s="11" t="s">
        <v>357</v>
      </c>
      <c r="D160" s="16" t="s">
        <v>771</v>
      </c>
      <c r="E160" s="30">
        <v>4</v>
      </c>
      <c r="F160" s="30"/>
      <c r="G160" s="7">
        <f t="shared" si="2"/>
        <v>26032.72199999978</v>
      </c>
    </row>
    <row r="161" spans="1:7" x14ac:dyDescent="0.25">
      <c r="A161" s="5">
        <v>44895</v>
      </c>
      <c r="B161" s="11" t="s">
        <v>174</v>
      </c>
      <c r="C161" s="11" t="s">
        <v>358</v>
      </c>
      <c r="D161" s="16" t="s">
        <v>772</v>
      </c>
      <c r="E161" s="30">
        <v>45.96</v>
      </c>
      <c r="F161" s="30"/>
      <c r="G161" s="7">
        <f t="shared" si="2"/>
        <v>26078.681999999779</v>
      </c>
    </row>
    <row r="162" spans="1:7" x14ac:dyDescent="0.25">
      <c r="A162" s="5">
        <v>44895</v>
      </c>
      <c r="B162" s="11" t="s">
        <v>175</v>
      </c>
      <c r="C162" s="11" t="s">
        <v>359</v>
      </c>
      <c r="D162" s="16" t="s">
        <v>773</v>
      </c>
      <c r="E162" s="30"/>
      <c r="F162" s="30">
        <v>81.290000000000006</v>
      </c>
      <c r="G162" s="7">
        <f t="shared" si="2"/>
        <v>25997.391999999778</v>
      </c>
    </row>
    <row r="163" spans="1:7" x14ac:dyDescent="0.25">
      <c r="A163" s="5">
        <v>44895</v>
      </c>
      <c r="B163" s="11" t="s">
        <v>176</v>
      </c>
      <c r="C163" s="11" t="s">
        <v>360</v>
      </c>
      <c r="D163" s="16" t="s">
        <v>774</v>
      </c>
      <c r="E163" s="30"/>
      <c r="F163" s="30">
        <v>899.84</v>
      </c>
      <c r="G163" s="7">
        <f t="shared" si="2"/>
        <v>25097.551999999778</v>
      </c>
    </row>
    <row r="164" spans="1:7" x14ac:dyDescent="0.25">
      <c r="A164" s="5">
        <v>44895</v>
      </c>
      <c r="B164" s="11" t="s">
        <v>177</v>
      </c>
      <c r="C164" s="11" t="s">
        <v>361</v>
      </c>
      <c r="D164" s="16" t="s">
        <v>775</v>
      </c>
      <c r="E164" s="30"/>
      <c r="F164" s="30">
        <v>686.04</v>
      </c>
      <c r="G164" s="7">
        <f t="shared" si="2"/>
        <v>24411.511999999777</v>
      </c>
    </row>
    <row r="165" spans="1:7" x14ac:dyDescent="0.25">
      <c r="B165" s="11"/>
      <c r="C165" s="11"/>
      <c r="D165" s="16"/>
      <c r="G165" s="7">
        <f t="shared" si="2"/>
        <v>24411.511999999777</v>
      </c>
    </row>
    <row r="166" spans="1:7" x14ac:dyDescent="0.25">
      <c r="B166" s="11"/>
      <c r="C166" s="11"/>
      <c r="G166" s="7">
        <f t="shared" si="2"/>
        <v>24411.511999999777</v>
      </c>
    </row>
    <row r="167" spans="1:7" x14ac:dyDescent="0.25">
      <c r="B167" s="11"/>
      <c r="C167" s="11"/>
      <c r="G167" s="7">
        <f t="shared" si="2"/>
        <v>24411.511999999777</v>
      </c>
    </row>
    <row r="168" spans="1:7" x14ac:dyDescent="0.25">
      <c r="B168" s="11"/>
      <c r="C168" s="13"/>
      <c r="G168" s="7">
        <f t="shared" si="2"/>
        <v>24411.511999999777</v>
      </c>
    </row>
    <row r="169" spans="1:7" x14ac:dyDescent="0.25">
      <c r="B169" s="11"/>
      <c r="C169" s="11"/>
      <c r="G169" s="7">
        <f t="shared" si="2"/>
        <v>24411.511999999777</v>
      </c>
    </row>
    <row r="170" spans="1:7" x14ac:dyDescent="0.25">
      <c r="B170" s="11"/>
      <c r="C170" s="11"/>
      <c r="G170" s="7">
        <f t="shared" si="2"/>
        <v>24411.511999999777</v>
      </c>
    </row>
    <row r="171" spans="1:7" x14ac:dyDescent="0.25">
      <c r="B171" s="11"/>
      <c r="C171" s="11"/>
      <c r="G171" s="7">
        <f t="shared" si="2"/>
        <v>24411.511999999777</v>
      </c>
    </row>
    <row r="172" spans="1:7" x14ac:dyDescent="0.25">
      <c r="B172" s="11"/>
      <c r="C172" s="11"/>
      <c r="G172" s="7">
        <f t="shared" si="2"/>
        <v>24411.511999999777</v>
      </c>
    </row>
    <row r="173" spans="1:7" x14ac:dyDescent="0.25">
      <c r="B173" s="11"/>
      <c r="C173" s="13"/>
      <c r="D173" s="16"/>
      <c r="G173" s="7">
        <f t="shared" si="2"/>
        <v>24411.511999999777</v>
      </c>
    </row>
    <row r="174" spans="1:7" x14ac:dyDescent="0.25">
      <c r="B174" s="11"/>
      <c r="C174" s="11"/>
      <c r="G174" s="7">
        <f t="shared" si="2"/>
        <v>24411.511999999777</v>
      </c>
    </row>
    <row r="175" spans="1:7" x14ac:dyDescent="0.25">
      <c r="B175" s="11"/>
      <c r="C175" s="11"/>
      <c r="G175" s="7">
        <f t="shared" si="2"/>
        <v>24411.511999999777</v>
      </c>
    </row>
    <row r="176" spans="1:7" x14ac:dyDescent="0.25">
      <c r="B176" s="11"/>
      <c r="C176" s="11"/>
      <c r="G176" s="7">
        <f t="shared" si="2"/>
        <v>24411.511999999777</v>
      </c>
    </row>
    <row r="177" spans="2:7" x14ac:dyDescent="0.25">
      <c r="B177" s="11"/>
      <c r="C177" s="11"/>
      <c r="G177" s="7">
        <f t="shared" si="2"/>
        <v>24411.511999999777</v>
      </c>
    </row>
    <row r="178" spans="2:7" x14ac:dyDescent="0.25">
      <c r="B178" s="11"/>
      <c r="C178" s="11"/>
      <c r="G178" s="7">
        <f t="shared" si="2"/>
        <v>24411.511999999777</v>
      </c>
    </row>
    <row r="179" spans="2:7" x14ac:dyDescent="0.25">
      <c r="B179" s="11"/>
      <c r="C179" s="11"/>
      <c r="G179" s="7">
        <f t="shared" si="2"/>
        <v>24411.511999999777</v>
      </c>
    </row>
    <row r="180" spans="2:7" x14ac:dyDescent="0.25">
      <c r="B180" s="11"/>
      <c r="C180" s="11"/>
      <c r="G180" s="7">
        <f t="shared" si="2"/>
        <v>24411.511999999777</v>
      </c>
    </row>
    <row r="181" spans="2:7" x14ac:dyDescent="0.25">
      <c r="B181" s="11"/>
      <c r="C181" s="11"/>
      <c r="D181" s="16"/>
      <c r="G181" s="7">
        <f t="shared" si="2"/>
        <v>24411.511999999777</v>
      </c>
    </row>
    <row r="182" spans="2:7" x14ac:dyDescent="0.25">
      <c r="B182" s="11"/>
      <c r="C182" s="11"/>
      <c r="G182" s="7">
        <f t="shared" si="2"/>
        <v>24411.511999999777</v>
      </c>
    </row>
    <row r="183" spans="2:7" x14ac:dyDescent="0.25">
      <c r="B183" s="11"/>
      <c r="C183" s="11"/>
      <c r="G183" s="7">
        <f t="shared" si="2"/>
        <v>24411.511999999777</v>
      </c>
    </row>
    <row r="184" spans="2:7" x14ac:dyDescent="0.25">
      <c r="B184" s="11"/>
      <c r="C184" s="11"/>
      <c r="G184" s="7">
        <f t="shared" si="2"/>
        <v>24411.511999999777</v>
      </c>
    </row>
    <row r="185" spans="2:7" x14ac:dyDescent="0.25">
      <c r="B185" s="11"/>
      <c r="C185" s="11"/>
      <c r="G185" s="7">
        <f t="shared" si="2"/>
        <v>24411.511999999777</v>
      </c>
    </row>
    <row r="186" spans="2:7" x14ac:dyDescent="0.25">
      <c r="B186" s="11"/>
      <c r="C186" s="11"/>
      <c r="G186" s="7">
        <f t="shared" si="2"/>
        <v>24411.511999999777</v>
      </c>
    </row>
    <row r="187" spans="2:7" x14ac:dyDescent="0.25">
      <c r="B187" s="11"/>
      <c r="C187" s="13"/>
      <c r="G187" s="7">
        <f t="shared" si="2"/>
        <v>24411.511999999777</v>
      </c>
    </row>
    <row r="188" spans="2:7" x14ac:dyDescent="0.25">
      <c r="B188" s="11"/>
      <c r="C188" s="11"/>
      <c r="G188" s="7">
        <f t="shared" si="2"/>
        <v>24411.511999999777</v>
      </c>
    </row>
    <row r="189" spans="2:7" x14ac:dyDescent="0.25">
      <c r="B189" s="11"/>
      <c r="C189" s="11"/>
      <c r="G189" s="7">
        <f t="shared" si="2"/>
        <v>24411.511999999777</v>
      </c>
    </row>
    <row r="190" spans="2:7" x14ac:dyDescent="0.25">
      <c r="B190" s="11"/>
      <c r="C190" s="11"/>
      <c r="G190" s="7">
        <f t="shared" si="2"/>
        <v>24411.511999999777</v>
      </c>
    </row>
    <row r="191" spans="2:7" x14ac:dyDescent="0.25">
      <c r="B191" s="11"/>
      <c r="C191" s="13"/>
      <c r="G191" s="7">
        <f t="shared" si="2"/>
        <v>24411.511999999777</v>
      </c>
    </row>
    <row r="192" spans="2:7" x14ac:dyDescent="0.25">
      <c r="G192" s="7">
        <f t="shared" si="2"/>
        <v>24411.511999999777</v>
      </c>
    </row>
    <row r="193" spans="1:7" x14ac:dyDescent="0.25">
      <c r="G193" s="7">
        <f t="shared" si="2"/>
        <v>24411.511999999777</v>
      </c>
    </row>
    <row r="194" spans="1:7" x14ac:dyDescent="0.25">
      <c r="D194" s="16"/>
      <c r="G194" s="7">
        <f t="shared" si="2"/>
        <v>24411.511999999777</v>
      </c>
    </row>
    <row r="195" spans="1:7" x14ac:dyDescent="0.25">
      <c r="A195" s="12"/>
      <c r="B195" s="11"/>
      <c r="C195" s="11"/>
      <c r="G195" s="7">
        <f t="shared" si="2"/>
        <v>24411.511999999777</v>
      </c>
    </row>
    <row r="196" spans="1:7" x14ac:dyDescent="0.25">
      <c r="B196" s="11"/>
      <c r="C196" s="11"/>
      <c r="D196" s="16"/>
      <c r="G196" s="7">
        <f t="shared" si="2"/>
        <v>24411.511999999777</v>
      </c>
    </row>
    <row r="197" spans="1:7" x14ac:dyDescent="0.25">
      <c r="B197" s="11"/>
      <c r="C197" s="13"/>
      <c r="D197" s="16"/>
      <c r="G197" s="7">
        <f t="shared" ref="G197:G260" si="3">G196+E197-F197</f>
        <v>24411.511999999777</v>
      </c>
    </row>
    <row r="198" spans="1:7" x14ac:dyDescent="0.25">
      <c r="B198" s="11"/>
      <c r="C198" s="13"/>
      <c r="D198" s="16"/>
      <c r="G198" s="7">
        <f t="shared" si="3"/>
        <v>24411.511999999777</v>
      </c>
    </row>
    <row r="199" spans="1:7" x14ac:dyDescent="0.25">
      <c r="B199" s="11"/>
      <c r="C199" s="11"/>
      <c r="G199" s="7">
        <f t="shared" si="3"/>
        <v>24411.511999999777</v>
      </c>
    </row>
    <row r="200" spans="1:7" x14ac:dyDescent="0.25">
      <c r="B200" s="11"/>
      <c r="C200" s="11"/>
      <c r="G200" s="7">
        <f t="shared" si="3"/>
        <v>24411.511999999777</v>
      </c>
    </row>
    <row r="201" spans="1:7" x14ac:dyDescent="0.25">
      <c r="B201" s="11"/>
      <c r="C201" s="11"/>
      <c r="G201" s="7">
        <f t="shared" si="3"/>
        <v>24411.511999999777</v>
      </c>
    </row>
    <row r="202" spans="1:7" x14ac:dyDescent="0.25">
      <c r="D202" s="16"/>
      <c r="G202" s="7">
        <f t="shared" si="3"/>
        <v>24411.511999999777</v>
      </c>
    </row>
    <row r="203" spans="1:7" x14ac:dyDescent="0.25">
      <c r="B203" s="11"/>
      <c r="C203" s="11"/>
      <c r="G203" s="7">
        <f t="shared" si="3"/>
        <v>24411.511999999777</v>
      </c>
    </row>
    <row r="204" spans="1:7" x14ac:dyDescent="0.25">
      <c r="B204" s="11"/>
      <c r="C204" s="11"/>
      <c r="G204" s="7">
        <f t="shared" si="3"/>
        <v>24411.511999999777</v>
      </c>
    </row>
    <row r="205" spans="1:7" x14ac:dyDescent="0.25">
      <c r="B205" s="11"/>
      <c r="C205" s="11"/>
      <c r="G205" s="7">
        <f t="shared" si="3"/>
        <v>24411.511999999777</v>
      </c>
    </row>
    <row r="206" spans="1:7" x14ac:dyDescent="0.25">
      <c r="B206" s="11"/>
      <c r="C206" s="11"/>
      <c r="G206" s="7">
        <f t="shared" si="3"/>
        <v>24411.511999999777</v>
      </c>
    </row>
    <row r="207" spans="1:7" x14ac:dyDescent="0.25">
      <c r="B207" s="11"/>
      <c r="C207" s="11"/>
      <c r="G207" s="7">
        <f t="shared" si="3"/>
        <v>24411.511999999777</v>
      </c>
    </row>
    <row r="208" spans="1:7" x14ac:dyDescent="0.25">
      <c r="B208" s="11"/>
      <c r="C208" s="11"/>
      <c r="G208" s="7">
        <f t="shared" si="3"/>
        <v>24411.511999999777</v>
      </c>
    </row>
    <row r="209" spans="7:7" x14ac:dyDescent="0.25">
      <c r="G209" s="7">
        <f t="shared" si="3"/>
        <v>24411.511999999777</v>
      </c>
    </row>
    <row r="210" spans="7:7" x14ac:dyDescent="0.25">
      <c r="G210" s="7">
        <f t="shared" si="3"/>
        <v>24411.511999999777</v>
      </c>
    </row>
    <row r="211" spans="7:7" x14ac:dyDescent="0.25">
      <c r="G211" s="7">
        <f t="shared" si="3"/>
        <v>24411.511999999777</v>
      </c>
    </row>
    <row r="212" spans="7:7" x14ac:dyDescent="0.25">
      <c r="G212" s="7">
        <f t="shared" si="3"/>
        <v>24411.511999999777</v>
      </c>
    </row>
    <row r="213" spans="7:7" x14ac:dyDescent="0.25">
      <c r="G213" s="7">
        <f t="shared" si="3"/>
        <v>24411.511999999777</v>
      </c>
    </row>
    <row r="214" spans="7:7" x14ac:dyDescent="0.25">
      <c r="G214" s="7">
        <f t="shared" si="3"/>
        <v>24411.511999999777</v>
      </c>
    </row>
    <row r="215" spans="7:7" x14ac:dyDescent="0.25">
      <c r="G215" s="7">
        <f t="shared" si="3"/>
        <v>24411.511999999777</v>
      </c>
    </row>
    <row r="216" spans="7:7" x14ac:dyDescent="0.25">
      <c r="G216" s="7">
        <f t="shared" si="3"/>
        <v>24411.511999999777</v>
      </c>
    </row>
    <row r="217" spans="7:7" x14ac:dyDescent="0.25">
      <c r="G217" s="7">
        <f t="shared" si="3"/>
        <v>24411.511999999777</v>
      </c>
    </row>
    <row r="218" spans="7:7" x14ac:dyDescent="0.25">
      <c r="G218" s="7">
        <f t="shared" si="3"/>
        <v>24411.511999999777</v>
      </c>
    </row>
    <row r="219" spans="7:7" x14ac:dyDescent="0.25">
      <c r="G219" s="7">
        <f t="shared" si="3"/>
        <v>24411.511999999777</v>
      </c>
    </row>
    <row r="220" spans="7:7" x14ac:dyDescent="0.25">
      <c r="G220" s="7">
        <f t="shared" si="3"/>
        <v>24411.511999999777</v>
      </c>
    </row>
    <row r="221" spans="7:7" x14ac:dyDescent="0.25">
      <c r="G221" s="7">
        <f t="shared" si="3"/>
        <v>24411.511999999777</v>
      </c>
    </row>
    <row r="222" spans="7:7" x14ac:dyDescent="0.25">
      <c r="G222" s="7">
        <f t="shared" si="3"/>
        <v>24411.511999999777</v>
      </c>
    </row>
    <row r="223" spans="7:7" x14ac:dyDescent="0.25">
      <c r="G223" s="7">
        <f t="shared" si="3"/>
        <v>24411.511999999777</v>
      </c>
    </row>
    <row r="224" spans="7:7" x14ac:dyDescent="0.25">
      <c r="G224" s="7">
        <f t="shared" si="3"/>
        <v>24411.511999999777</v>
      </c>
    </row>
    <row r="225" spans="7:7" x14ac:dyDescent="0.25">
      <c r="G225" s="7">
        <f t="shared" si="3"/>
        <v>24411.511999999777</v>
      </c>
    </row>
    <row r="226" spans="7:7" x14ac:dyDescent="0.25">
      <c r="G226" s="7">
        <f t="shared" si="3"/>
        <v>24411.511999999777</v>
      </c>
    </row>
    <row r="227" spans="7:7" x14ac:dyDescent="0.25">
      <c r="G227" s="7">
        <f t="shared" si="3"/>
        <v>24411.511999999777</v>
      </c>
    </row>
    <row r="228" spans="7:7" x14ac:dyDescent="0.25">
      <c r="G228" s="7">
        <f t="shared" si="3"/>
        <v>24411.511999999777</v>
      </c>
    </row>
    <row r="229" spans="7:7" x14ac:dyDescent="0.25">
      <c r="G229" s="7">
        <f t="shared" si="3"/>
        <v>24411.511999999777</v>
      </c>
    </row>
    <row r="230" spans="7:7" x14ac:dyDescent="0.25">
      <c r="G230" s="7">
        <f t="shared" si="3"/>
        <v>24411.511999999777</v>
      </c>
    </row>
    <row r="231" spans="7:7" x14ac:dyDescent="0.25">
      <c r="G231" s="7">
        <f t="shared" si="3"/>
        <v>24411.511999999777</v>
      </c>
    </row>
    <row r="232" spans="7:7" x14ac:dyDescent="0.25">
      <c r="G232" s="7">
        <f t="shared" si="3"/>
        <v>24411.511999999777</v>
      </c>
    </row>
    <row r="233" spans="7:7" x14ac:dyDescent="0.25">
      <c r="G233" s="7">
        <f t="shared" si="3"/>
        <v>24411.511999999777</v>
      </c>
    </row>
    <row r="234" spans="7:7" x14ac:dyDescent="0.25">
      <c r="G234" s="7">
        <f t="shared" si="3"/>
        <v>24411.511999999777</v>
      </c>
    </row>
    <row r="235" spans="7:7" x14ac:dyDescent="0.25">
      <c r="G235" s="7">
        <f t="shared" si="3"/>
        <v>24411.511999999777</v>
      </c>
    </row>
    <row r="236" spans="7:7" x14ac:dyDescent="0.25">
      <c r="G236" s="7">
        <f t="shared" si="3"/>
        <v>24411.511999999777</v>
      </c>
    </row>
    <row r="237" spans="7:7" x14ac:dyDescent="0.25">
      <c r="G237" s="7">
        <f t="shared" si="3"/>
        <v>24411.511999999777</v>
      </c>
    </row>
    <row r="238" spans="7:7" x14ac:dyDescent="0.25">
      <c r="G238" s="7">
        <f t="shared" si="3"/>
        <v>24411.511999999777</v>
      </c>
    </row>
    <row r="239" spans="7:7" x14ac:dyDescent="0.25">
      <c r="G239" s="7">
        <f t="shared" si="3"/>
        <v>24411.511999999777</v>
      </c>
    </row>
    <row r="240" spans="7:7" x14ac:dyDescent="0.25">
      <c r="G240" s="7">
        <f t="shared" si="3"/>
        <v>24411.511999999777</v>
      </c>
    </row>
    <row r="241" spans="7:7" x14ac:dyDescent="0.25">
      <c r="G241" s="7">
        <f t="shared" si="3"/>
        <v>24411.511999999777</v>
      </c>
    </row>
    <row r="242" spans="7:7" x14ac:dyDescent="0.25">
      <c r="G242" s="7">
        <f t="shared" si="3"/>
        <v>24411.511999999777</v>
      </c>
    </row>
    <row r="243" spans="7:7" x14ac:dyDescent="0.25">
      <c r="G243" s="7">
        <f t="shared" si="3"/>
        <v>24411.511999999777</v>
      </c>
    </row>
    <row r="244" spans="7:7" x14ac:dyDescent="0.25">
      <c r="G244" s="7">
        <f t="shared" si="3"/>
        <v>24411.511999999777</v>
      </c>
    </row>
    <row r="245" spans="7:7" x14ac:dyDescent="0.25">
      <c r="G245" s="7">
        <f t="shared" si="3"/>
        <v>24411.511999999777</v>
      </c>
    </row>
    <row r="246" spans="7:7" x14ac:dyDescent="0.25">
      <c r="G246" s="7">
        <f t="shared" si="3"/>
        <v>24411.511999999777</v>
      </c>
    </row>
    <row r="247" spans="7:7" x14ac:dyDescent="0.25">
      <c r="G247" s="7">
        <f t="shared" si="3"/>
        <v>24411.511999999777</v>
      </c>
    </row>
    <row r="248" spans="7:7" x14ac:dyDescent="0.25">
      <c r="G248" s="7">
        <f t="shared" si="3"/>
        <v>24411.511999999777</v>
      </c>
    </row>
    <row r="249" spans="7:7" x14ac:dyDescent="0.25">
      <c r="G249" s="7">
        <f t="shared" si="3"/>
        <v>24411.511999999777</v>
      </c>
    </row>
    <row r="250" spans="7:7" x14ac:dyDescent="0.25">
      <c r="G250" s="7">
        <f t="shared" si="3"/>
        <v>24411.511999999777</v>
      </c>
    </row>
    <row r="251" spans="7:7" x14ac:dyDescent="0.25">
      <c r="G251" s="7">
        <f t="shared" si="3"/>
        <v>24411.511999999777</v>
      </c>
    </row>
    <row r="252" spans="7:7" x14ac:dyDescent="0.25">
      <c r="G252" s="7">
        <f t="shared" si="3"/>
        <v>24411.511999999777</v>
      </c>
    </row>
    <row r="253" spans="7:7" x14ac:dyDescent="0.25">
      <c r="G253" s="7">
        <f t="shared" si="3"/>
        <v>24411.511999999777</v>
      </c>
    </row>
    <row r="254" spans="7:7" x14ac:dyDescent="0.25">
      <c r="G254" s="7">
        <f t="shared" si="3"/>
        <v>24411.511999999777</v>
      </c>
    </row>
    <row r="255" spans="7:7" x14ac:dyDescent="0.25">
      <c r="G255" s="7">
        <f t="shared" si="3"/>
        <v>24411.511999999777</v>
      </c>
    </row>
    <row r="256" spans="7:7" x14ac:dyDescent="0.25">
      <c r="G256" s="7">
        <f t="shared" si="3"/>
        <v>24411.511999999777</v>
      </c>
    </row>
    <row r="257" spans="7:7" x14ac:dyDescent="0.25">
      <c r="G257" s="7">
        <f t="shared" si="3"/>
        <v>24411.511999999777</v>
      </c>
    </row>
    <row r="258" spans="7:7" x14ac:dyDescent="0.25">
      <c r="G258" s="7">
        <f t="shared" si="3"/>
        <v>24411.511999999777</v>
      </c>
    </row>
    <row r="259" spans="7:7" x14ac:dyDescent="0.25">
      <c r="G259" s="7">
        <f t="shared" si="3"/>
        <v>24411.511999999777</v>
      </c>
    </row>
    <row r="260" spans="7:7" x14ac:dyDescent="0.25">
      <c r="G260" s="7">
        <f t="shared" si="3"/>
        <v>24411.511999999777</v>
      </c>
    </row>
    <row r="261" spans="7:7" x14ac:dyDescent="0.25">
      <c r="G261" s="7">
        <f t="shared" ref="G261:G324" si="4">G260+E261-F261</f>
        <v>24411.511999999777</v>
      </c>
    </row>
    <row r="262" spans="7:7" x14ac:dyDescent="0.25">
      <c r="G262" s="7">
        <f t="shared" si="4"/>
        <v>24411.511999999777</v>
      </c>
    </row>
    <row r="263" spans="7:7" x14ac:dyDescent="0.25">
      <c r="G263" s="7">
        <f t="shared" si="4"/>
        <v>24411.511999999777</v>
      </c>
    </row>
    <row r="264" spans="7:7" x14ac:dyDescent="0.25">
      <c r="G264" s="7">
        <f t="shared" si="4"/>
        <v>24411.511999999777</v>
      </c>
    </row>
    <row r="265" spans="7:7" x14ac:dyDescent="0.25">
      <c r="G265" s="7">
        <f t="shared" si="4"/>
        <v>24411.511999999777</v>
      </c>
    </row>
    <row r="266" spans="7:7" x14ac:dyDescent="0.25">
      <c r="G266" s="7">
        <f t="shared" si="4"/>
        <v>24411.511999999777</v>
      </c>
    </row>
    <row r="267" spans="7:7" x14ac:dyDescent="0.25">
      <c r="G267" s="7">
        <f t="shared" si="4"/>
        <v>24411.511999999777</v>
      </c>
    </row>
    <row r="268" spans="7:7" x14ac:dyDescent="0.25">
      <c r="G268" s="7">
        <f t="shared" si="4"/>
        <v>24411.511999999777</v>
      </c>
    </row>
    <row r="269" spans="7:7" x14ac:dyDescent="0.25">
      <c r="G269" s="7">
        <f t="shared" si="4"/>
        <v>24411.511999999777</v>
      </c>
    </row>
    <row r="270" spans="7:7" x14ac:dyDescent="0.25">
      <c r="G270" s="7">
        <f t="shared" si="4"/>
        <v>24411.511999999777</v>
      </c>
    </row>
    <row r="271" spans="7:7" x14ac:dyDescent="0.25">
      <c r="G271" s="7">
        <f t="shared" si="4"/>
        <v>24411.511999999777</v>
      </c>
    </row>
    <row r="272" spans="7:7" x14ac:dyDescent="0.25">
      <c r="G272" s="7">
        <f t="shared" si="4"/>
        <v>24411.511999999777</v>
      </c>
    </row>
    <row r="273" spans="7:7" x14ac:dyDescent="0.25">
      <c r="G273" s="7">
        <f t="shared" si="4"/>
        <v>24411.511999999777</v>
      </c>
    </row>
    <row r="274" spans="7:7" x14ac:dyDescent="0.25">
      <c r="G274" s="7">
        <f t="shared" si="4"/>
        <v>24411.511999999777</v>
      </c>
    </row>
    <row r="275" spans="7:7" x14ac:dyDescent="0.25">
      <c r="G275" s="7">
        <f t="shared" si="4"/>
        <v>24411.511999999777</v>
      </c>
    </row>
    <row r="276" spans="7:7" x14ac:dyDescent="0.25">
      <c r="G276" s="7">
        <f t="shared" si="4"/>
        <v>24411.511999999777</v>
      </c>
    </row>
    <row r="277" spans="7:7" x14ac:dyDescent="0.25">
      <c r="G277" s="7">
        <f t="shared" si="4"/>
        <v>24411.511999999777</v>
      </c>
    </row>
    <row r="278" spans="7:7" x14ac:dyDescent="0.25">
      <c r="G278" s="7">
        <f t="shared" si="4"/>
        <v>24411.511999999777</v>
      </c>
    </row>
    <row r="279" spans="7:7" x14ac:dyDescent="0.25">
      <c r="G279" s="7">
        <f t="shared" si="4"/>
        <v>24411.511999999777</v>
      </c>
    </row>
    <row r="280" spans="7:7" x14ac:dyDescent="0.25">
      <c r="G280" s="7">
        <f t="shared" si="4"/>
        <v>24411.511999999777</v>
      </c>
    </row>
    <row r="281" spans="7:7" x14ac:dyDescent="0.25">
      <c r="G281" s="7">
        <f t="shared" si="4"/>
        <v>24411.511999999777</v>
      </c>
    </row>
    <row r="282" spans="7:7" x14ac:dyDescent="0.25">
      <c r="G282" s="7">
        <f t="shared" si="4"/>
        <v>24411.511999999777</v>
      </c>
    </row>
    <row r="283" spans="7:7" x14ac:dyDescent="0.25">
      <c r="G283" s="7">
        <f t="shared" si="4"/>
        <v>24411.511999999777</v>
      </c>
    </row>
    <row r="284" spans="7:7" x14ac:dyDescent="0.25">
      <c r="G284" s="7">
        <f t="shared" si="4"/>
        <v>24411.511999999777</v>
      </c>
    </row>
    <row r="285" spans="7:7" x14ac:dyDescent="0.25">
      <c r="G285" s="7">
        <f t="shared" si="4"/>
        <v>24411.511999999777</v>
      </c>
    </row>
    <row r="286" spans="7:7" x14ac:dyDescent="0.25">
      <c r="G286" s="7">
        <f t="shared" si="4"/>
        <v>24411.511999999777</v>
      </c>
    </row>
    <row r="287" spans="7:7" x14ac:dyDescent="0.25">
      <c r="G287" s="7">
        <f t="shared" si="4"/>
        <v>24411.511999999777</v>
      </c>
    </row>
    <row r="288" spans="7:7" x14ac:dyDescent="0.25">
      <c r="G288" s="7">
        <f t="shared" si="4"/>
        <v>24411.511999999777</v>
      </c>
    </row>
    <row r="289" spans="7:7" x14ac:dyDescent="0.25">
      <c r="G289" s="7">
        <f t="shared" si="4"/>
        <v>24411.511999999777</v>
      </c>
    </row>
    <row r="290" spans="7:7" x14ac:dyDescent="0.25">
      <c r="G290" s="7">
        <f t="shared" si="4"/>
        <v>24411.511999999777</v>
      </c>
    </row>
    <row r="291" spans="7:7" x14ac:dyDescent="0.25">
      <c r="G291" s="7">
        <f t="shared" si="4"/>
        <v>24411.511999999777</v>
      </c>
    </row>
    <row r="292" spans="7:7" x14ac:dyDescent="0.25">
      <c r="G292" s="7">
        <f t="shared" si="4"/>
        <v>24411.511999999777</v>
      </c>
    </row>
    <row r="293" spans="7:7" x14ac:dyDescent="0.25">
      <c r="G293" s="7">
        <f t="shared" si="4"/>
        <v>24411.511999999777</v>
      </c>
    </row>
    <row r="294" spans="7:7" x14ac:dyDescent="0.25">
      <c r="G294" s="7">
        <f t="shared" si="4"/>
        <v>24411.511999999777</v>
      </c>
    </row>
    <row r="295" spans="7:7" x14ac:dyDescent="0.25">
      <c r="G295" s="7">
        <f t="shared" si="4"/>
        <v>24411.511999999777</v>
      </c>
    </row>
    <row r="296" spans="7:7" x14ac:dyDescent="0.25">
      <c r="G296" s="7">
        <f t="shared" si="4"/>
        <v>24411.511999999777</v>
      </c>
    </row>
    <row r="297" spans="7:7" x14ac:dyDescent="0.25">
      <c r="G297" s="7">
        <f t="shared" si="4"/>
        <v>24411.511999999777</v>
      </c>
    </row>
    <row r="298" spans="7:7" x14ac:dyDescent="0.25">
      <c r="G298" s="7">
        <f t="shared" si="4"/>
        <v>24411.511999999777</v>
      </c>
    </row>
    <row r="299" spans="7:7" x14ac:dyDescent="0.25">
      <c r="G299" s="7">
        <f t="shared" si="4"/>
        <v>24411.511999999777</v>
      </c>
    </row>
    <row r="300" spans="7:7" x14ac:dyDescent="0.25">
      <c r="G300" s="7">
        <f t="shared" si="4"/>
        <v>24411.511999999777</v>
      </c>
    </row>
    <row r="301" spans="7:7" x14ac:dyDescent="0.25">
      <c r="G301" s="7">
        <f t="shared" si="4"/>
        <v>24411.511999999777</v>
      </c>
    </row>
    <row r="302" spans="7:7" x14ac:dyDescent="0.25">
      <c r="G302" s="7">
        <f t="shared" si="4"/>
        <v>24411.511999999777</v>
      </c>
    </row>
    <row r="303" spans="7:7" x14ac:dyDescent="0.25">
      <c r="G303" s="7">
        <f t="shared" si="4"/>
        <v>24411.511999999777</v>
      </c>
    </row>
    <row r="304" spans="7:7" x14ac:dyDescent="0.25">
      <c r="G304" s="7">
        <f t="shared" si="4"/>
        <v>24411.511999999777</v>
      </c>
    </row>
    <row r="305" spans="7:7" x14ac:dyDescent="0.25">
      <c r="G305" s="7">
        <f t="shared" si="4"/>
        <v>24411.511999999777</v>
      </c>
    </row>
    <row r="306" spans="7:7" x14ac:dyDescent="0.25">
      <c r="G306" s="7">
        <f t="shared" si="4"/>
        <v>24411.511999999777</v>
      </c>
    </row>
    <row r="307" spans="7:7" x14ac:dyDescent="0.25">
      <c r="G307" s="7">
        <f t="shared" si="4"/>
        <v>24411.511999999777</v>
      </c>
    </row>
    <row r="308" spans="7:7" x14ac:dyDescent="0.25">
      <c r="G308" s="7">
        <f t="shared" si="4"/>
        <v>24411.511999999777</v>
      </c>
    </row>
    <row r="309" spans="7:7" x14ac:dyDescent="0.25">
      <c r="G309" s="7">
        <f t="shared" si="4"/>
        <v>24411.511999999777</v>
      </c>
    </row>
    <row r="310" spans="7:7" x14ac:dyDescent="0.25">
      <c r="G310" s="7">
        <f t="shared" si="4"/>
        <v>24411.511999999777</v>
      </c>
    </row>
    <row r="311" spans="7:7" x14ac:dyDescent="0.25">
      <c r="G311" s="7">
        <f t="shared" si="4"/>
        <v>24411.511999999777</v>
      </c>
    </row>
    <row r="312" spans="7:7" x14ac:dyDescent="0.25">
      <c r="G312" s="7">
        <f t="shared" si="4"/>
        <v>24411.511999999777</v>
      </c>
    </row>
    <row r="313" spans="7:7" x14ac:dyDescent="0.25">
      <c r="G313" s="7">
        <f t="shared" si="4"/>
        <v>24411.511999999777</v>
      </c>
    </row>
    <row r="314" spans="7:7" x14ac:dyDescent="0.25">
      <c r="G314" s="7">
        <f t="shared" si="4"/>
        <v>24411.511999999777</v>
      </c>
    </row>
    <row r="315" spans="7:7" x14ac:dyDescent="0.25">
      <c r="G315" s="7">
        <f t="shared" si="4"/>
        <v>24411.511999999777</v>
      </c>
    </row>
    <row r="316" spans="7:7" x14ac:dyDescent="0.25">
      <c r="G316" s="7">
        <f t="shared" si="4"/>
        <v>24411.511999999777</v>
      </c>
    </row>
    <row r="317" spans="7:7" x14ac:dyDescent="0.25">
      <c r="G317" s="7">
        <f t="shared" si="4"/>
        <v>24411.511999999777</v>
      </c>
    </row>
    <row r="318" spans="7:7" x14ac:dyDescent="0.25">
      <c r="G318" s="7">
        <f t="shared" si="4"/>
        <v>24411.511999999777</v>
      </c>
    </row>
    <row r="319" spans="7:7" x14ac:dyDescent="0.25">
      <c r="G319" s="7">
        <f t="shared" si="4"/>
        <v>24411.511999999777</v>
      </c>
    </row>
    <row r="320" spans="7:7" x14ac:dyDescent="0.25">
      <c r="G320" s="7">
        <f t="shared" si="4"/>
        <v>24411.511999999777</v>
      </c>
    </row>
    <row r="321" spans="7:7" x14ac:dyDescent="0.25">
      <c r="G321" s="7">
        <f t="shared" si="4"/>
        <v>24411.511999999777</v>
      </c>
    </row>
    <row r="322" spans="7:7" x14ac:dyDescent="0.25">
      <c r="G322" s="7">
        <f t="shared" si="4"/>
        <v>24411.511999999777</v>
      </c>
    </row>
    <row r="323" spans="7:7" x14ac:dyDescent="0.25">
      <c r="G323" s="7">
        <f t="shared" si="4"/>
        <v>24411.511999999777</v>
      </c>
    </row>
    <row r="324" spans="7:7" x14ac:dyDescent="0.25">
      <c r="G324" s="7">
        <f t="shared" si="4"/>
        <v>24411.511999999777</v>
      </c>
    </row>
    <row r="325" spans="7:7" x14ac:dyDescent="0.25">
      <c r="G325" s="7">
        <f t="shared" ref="G325:G388" si="5">G324+E325-F325</f>
        <v>24411.511999999777</v>
      </c>
    </row>
    <row r="326" spans="7:7" x14ac:dyDescent="0.25">
      <c r="G326" s="7">
        <f t="shared" si="5"/>
        <v>24411.511999999777</v>
      </c>
    </row>
    <row r="327" spans="7:7" x14ac:dyDescent="0.25">
      <c r="G327" s="7">
        <f t="shared" si="5"/>
        <v>24411.511999999777</v>
      </c>
    </row>
    <row r="328" spans="7:7" x14ac:dyDescent="0.25">
      <c r="G328" s="7">
        <f t="shared" si="5"/>
        <v>24411.511999999777</v>
      </c>
    </row>
    <row r="329" spans="7:7" x14ac:dyDescent="0.25">
      <c r="G329" s="7">
        <f t="shared" si="5"/>
        <v>24411.511999999777</v>
      </c>
    </row>
    <row r="330" spans="7:7" x14ac:dyDescent="0.25">
      <c r="G330" s="7">
        <f t="shared" si="5"/>
        <v>24411.511999999777</v>
      </c>
    </row>
    <row r="331" spans="7:7" x14ac:dyDescent="0.25">
      <c r="G331" s="7">
        <f t="shared" si="5"/>
        <v>24411.511999999777</v>
      </c>
    </row>
    <row r="332" spans="7:7" x14ac:dyDescent="0.25">
      <c r="G332" s="7">
        <f t="shared" si="5"/>
        <v>24411.511999999777</v>
      </c>
    </row>
    <row r="333" spans="7:7" x14ac:dyDescent="0.25">
      <c r="G333" s="7">
        <f t="shared" si="5"/>
        <v>24411.511999999777</v>
      </c>
    </row>
    <row r="334" spans="7:7" x14ac:dyDescent="0.25">
      <c r="G334" s="7">
        <f t="shared" si="5"/>
        <v>24411.511999999777</v>
      </c>
    </row>
    <row r="335" spans="7:7" x14ac:dyDescent="0.25">
      <c r="G335" s="7">
        <f t="shared" si="5"/>
        <v>24411.511999999777</v>
      </c>
    </row>
    <row r="336" spans="7:7" x14ac:dyDescent="0.25">
      <c r="G336" s="7">
        <f t="shared" si="5"/>
        <v>24411.511999999777</v>
      </c>
    </row>
    <row r="337" spans="7:7" x14ac:dyDescent="0.25">
      <c r="G337" s="7">
        <f t="shared" si="5"/>
        <v>24411.511999999777</v>
      </c>
    </row>
    <row r="338" spans="7:7" x14ac:dyDescent="0.25">
      <c r="G338" s="7">
        <f t="shared" si="5"/>
        <v>24411.511999999777</v>
      </c>
    </row>
    <row r="339" spans="7:7" x14ac:dyDescent="0.25">
      <c r="G339" s="7">
        <f t="shared" si="5"/>
        <v>24411.511999999777</v>
      </c>
    </row>
    <row r="340" spans="7:7" x14ac:dyDescent="0.25">
      <c r="G340" s="7">
        <f t="shared" si="5"/>
        <v>24411.511999999777</v>
      </c>
    </row>
    <row r="341" spans="7:7" x14ac:dyDescent="0.25">
      <c r="G341" s="7">
        <f t="shared" si="5"/>
        <v>24411.511999999777</v>
      </c>
    </row>
    <row r="342" spans="7:7" x14ac:dyDescent="0.25">
      <c r="G342" s="7">
        <f t="shared" si="5"/>
        <v>24411.511999999777</v>
      </c>
    </row>
    <row r="343" spans="7:7" x14ac:dyDescent="0.25">
      <c r="G343" s="7">
        <f t="shared" si="5"/>
        <v>24411.511999999777</v>
      </c>
    </row>
    <row r="344" spans="7:7" x14ac:dyDescent="0.25">
      <c r="G344" s="7">
        <f t="shared" si="5"/>
        <v>24411.511999999777</v>
      </c>
    </row>
    <row r="345" spans="7:7" x14ac:dyDescent="0.25">
      <c r="G345" s="7">
        <f t="shared" si="5"/>
        <v>24411.511999999777</v>
      </c>
    </row>
    <row r="346" spans="7:7" x14ac:dyDescent="0.25">
      <c r="G346" s="7">
        <f t="shared" si="5"/>
        <v>24411.511999999777</v>
      </c>
    </row>
    <row r="347" spans="7:7" x14ac:dyDescent="0.25">
      <c r="G347" s="7">
        <f t="shared" si="5"/>
        <v>24411.511999999777</v>
      </c>
    </row>
    <row r="348" spans="7:7" x14ac:dyDescent="0.25">
      <c r="G348" s="7">
        <f t="shared" si="5"/>
        <v>24411.511999999777</v>
      </c>
    </row>
    <row r="349" spans="7:7" x14ac:dyDescent="0.25">
      <c r="G349" s="7">
        <f t="shared" si="5"/>
        <v>24411.511999999777</v>
      </c>
    </row>
    <row r="350" spans="7:7" x14ac:dyDescent="0.25">
      <c r="G350" s="7">
        <f t="shared" si="5"/>
        <v>24411.511999999777</v>
      </c>
    </row>
    <row r="351" spans="7:7" x14ac:dyDescent="0.25">
      <c r="G351" s="7">
        <f t="shared" si="5"/>
        <v>24411.511999999777</v>
      </c>
    </row>
    <row r="352" spans="7:7" x14ac:dyDescent="0.25">
      <c r="G352" s="7">
        <f t="shared" si="5"/>
        <v>24411.511999999777</v>
      </c>
    </row>
    <row r="353" spans="7:7" x14ac:dyDescent="0.25">
      <c r="G353" s="7">
        <f t="shared" si="5"/>
        <v>24411.511999999777</v>
      </c>
    </row>
    <row r="354" spans="7:7" x14ac:dyDescent="0.25">
      <c r="G354" s="7">
        <f t="shared" si="5"/>
        <v>24411.511999999777</v>
      </c>
    </row>
    <row r="355" spans="7:7" x14ac:dyDescent="0.25">
      <c r="G355" s="7">
        <f t="shared" si="5"/>
        <v>24411.511999999777</v>
      </c>
    </row>
    <row r="356" spans="7:7" x14ac:dyDescent="0.25">
      <c r="G356" s="7">
        <f t="shared" si="5"/>
        <v>24411.511999999777</v>
      </c>
    </row>
    <row r="357" spans="7:7" x14ac:dyDescent="0.25">
      <c r="G357" s="7">
        <f t="shared" si="5"/>
        <v>24411.511999999777</v>
      </c>
    </row>
    <row r="358" spans="7:7" x14ac:dyDescent="0.25">
      <c r="G358" s="7">
        <f t="shared" si="5"/>
        <v>24411.511999999777</v>
      </c>
    </row>
    <row r="359" spans="7:7" x14ac:dyDescent="0.25">
      <c r="G359" s="7">
        <f t="shared" si="5"/>
        <v>24411.511999999777</v>
      </c>
    </row>
    <row r="360" spans="7:7" x14ac:dyDescent="0.25">
      <c r="G360" s="7">
        <f t="shared" si="5"/>
        <v>24411.511999999777</v>
      </c>
    </row>
    <row r="361" spans="7:7" x14ac:dyDescent="0.25">
      <c r="G361" s="7">
        <f t="shared" si="5"/>
        <v>24411.511999999777</v>
      </c>
    </row>
    <row r="362" spans="7:7" x14ac:dyDescent="0.25">
      <c r="G362" s="7">
        <f t="shared" si="5"/>
        <v>24411.511999999777</v>
      </c>
    </row>
    <row r="363" spans="7:7" x14ac:dyDescent="0.25">
      <c r="G363" s="7">
        <f t="shared" si="5"/>
        <v>24411.511999999777</v>
      </c>
    </row>
    <row r="364" spans="7:7" x14ac:dyDescent="0.25">
      <c r="G364" s="7">
        <f t="shared" si="5"/>
        <v>24411.511999999777</v>
      </c>
    </row>
    <row r="365" spans="7:7" x14ac:dyDescent="0.25">
      <c r="G365" s="7">
        <f t="shared" si="5"/>
        <v>24411.511999999777</v>
      </c>
    </row>
    <row r="366" spans="7:7" x14ac:dyDescent="0.25">
      <c r="G366" s="7">
        <f t="shared" si="5"/>
        <v>24411.511999999777</v>
      </c>
    </row>
    <row r="367" spans="7:7" x14ac:dyDescent="0.25">
      <c r="G367" s="7">
        <f t="shared" si="5"/>
        <v>24411.511999999777</v>
      </c>
    </row>
    <row r="368" spans="7:7" x14ac:dyDescent="0.25">
      <c r="G368" s="7">
        <f t="shared" si="5"/>
        <v>24411.511999999777</v>
      </c>
    </row>
    <row r="369" spans="7:7" x14ac:dyDescent="0.25">
      <c r="G369" s="7">
        <f t="shared" si="5"/>
        <v>24411.511999999777</v>
      </c>
    </row>
    <row r="370" spans="7:7" x14ac:dyDescent="0.25">
      <c r="G370" s="7">
        <f t="shared" si="5"/>
        <v>24411.511999999777</v>
      </c>
    </row>
    <row r="371" spans="7:7" x14ac:dyDescent="0.25">
      <c r="G371" s="7">
        <f t="shared" si="5"/>
        <v>24411.511999999777</v>
      </c>
    </row>
    <row r="372" spans="7:7" x14ac:dyDescent="0.25">
      <c r="G372" s="7">
        <f t="shared" si="5"/>
        <v>24411.511999999777</v>
      </c>
    </row>
    <row r="373" spans="7:7" x14ac:dyDescent="0.25">
      <c r="G373" s="7">
        <f t="shared" si="5"/>
        <v>24411.511999999777</v>
      </c>
    </row>
    <row r="374" spans="7:7" x14ac:dyDescent="0.25">
      <c r="G374" s="7">
        <f t="shared" si="5"/>
        <v>24411.511999999777</v>
      </c>
    </row>
    <row r="375" spans="7:7" x14ac:dyDescent="0.25">
      <c r="G375" s="7">
        <f t="shared" si="5"/>
        <v>24411.511999999777</v>
      </c>
    </row>
    <row r="376" spans="7:7" x14ac:dyDescent="0.25">
      <c r="G376" s="7">
        <f t="shared" si="5"/>
        <v>24411.511999999777</v>
      </c>
    </row>
    <row r="377" spans="7:7" x14ac:dyDescent="0.25">
      <c r="G377" s="7">
        <f t="shared" si="5"/>
        <v>24411.511999999777</v>
      </c>
    </row>
    <row r="378" spans="7:7" x14ac:dyDescent="0.25">
      <c r="G378" s="7">
        <f t="shared" si="5"/>
        <v>24411.511999999777</v>
      </c>
    </row>
    <row r="379" spans="7:7" x14ac:dyDescent="0.25">
      <c r="G379" s="7">
        <f t="shared" si="5"/>
        <v>24411.511999999777</v>
      </c>
    </row>
    <row r="380" spans="7:7" x14ac:dyDescent="0.25">
      <c r="G380" s="7">
        <f t="shared" si="5"/>
        <v>24411.511999999777</v>
      </c>
    </row>
    <row r="381" spans="7:7" x14ac:dyDescent="0.25">
      <c r="G381" s="7">
        <f t="shared" si="5"/>
        <v>24411.511999999777</v>
      </c>
    </row>
    <row r="382" spans="7:7" x14ac:dyDescent="0.25">
      <c r="G382" s="7">
        <f t="shared" si="5"/>
        <v>24411.511999999777</v>
      </c>
    </row>
    <row r="383" spans="7:7" x14ac:dyDescent="0.25">
      <c r="G383" s="7">
        <f t="shared" si="5"/>
        <v>24411.511999999777</v>
      </c>
    </row>
    <row r="384" spans="7:7" x14ac:dyDescent="0.25">
      <c r="G384" s="7">
        <f t="shared" si="5"/>
        <v>24411.511999999777</v>
      </c>
    </row>
    <row r="385" spans="7:7" x14ac:dyDescent="0.25">
      <c r="G385" s="7">
        <f t="shared" si="5"/>
        <v>24411.511999999777</v>
      </c>
    </row>
    <row r="386" spans="7:7" x14ac:dyDescent="0.25">
      <c r="G386" s="7">
        <f t="shared" si="5"/>
        <v>24411.511999999777</v>
      </c>
    </row>
    <row r="387" spans="7:7" x14ac:dyDescent="0.25">
      <c r="G387" s="7">
        <f t="shared" si="5"/>
        <v>24411.511999999777</v>
      </c>
    </row>
    <row r="388" spans="7:7" x14ac:dyDescent="0.25">
      <c r="G388" s="7">
        <f t="shared" si="5"/>
        <v>24411.511999999777</v>
      </c>
    </row>
    <row r="389" spans="7:7" x14ac:dyDescent="0.25">
      <c r="G389" s="7">
        <f t="shared" ref="G389:G401" si="6">G388+E389-F389</f>
        <v>24411.511999999777</v>
      </c>
    </row>
    <row r="390" spans="7:7" x14ac:dyDescent="0.25">
      <c r="G390" s="7">
        <f t="shared" si="6"/>
        <v>24411.511999999777</v>
      </c>
    </row>
    <row r="391" spans="7:7" x14ac:dyDescent="0.25">
      <c r="G391" s="7">
        <f t="shared" si="6"/>
        <v>24411.511999999777</v>
      </c>
    </row>
    <row r="392" spans="7:7" x14ac:dyDescent="0.25">
      <c r="G392" s="7">
        <f t="shared" si="6"/>
        <v>24411.511999999777</v>
      </c>
    </row>
    <row r="393" spans="7:7" x14ac:dyDescent="0.25">
      <c r="G393" s="7">
        <f t="shared" si="6"/>
        <v>24411.511999999777</v>
      </c>
    </row>
    <row r="394" spans="7:7" x14ac:dyDescent="0.25">
      <c r="G394" s="7">
        <f t="shared" si="6"/>
        <v>24411.511999999777</v>
      </c>
    </row>
    <row r="395" spans="7:7" x14ac:dyDescent="0.25">
      <c r="G395" s="7">
        <f t="shared" si="6"/>
        <v>24411.511999999777</v>
      </c>
    </row>
    <row r="396" spans="7:7" x14ac:dyDescent="0.25">
      <c r="G396" s="7">
        <f t="shared" si="6"/>
        <v>24411.511999999777</v>
      </c>
    </row>
    <row r="397" spans="7:7" x14ac:dyDescent="0.25">
      <c r="G397" s="7">
        <f t="shared" si="6"/>
        <v>24411.511999999777</v>
      </c>
    </row>
    <row r="398" spans="7:7" x14ac:dyDescent="0.25">
      <c r="G398" s="7">
        <f t="shared" si="6"/>
        <v>24411.511999999777</v>
      </c>
    </row>
    <row r="399" spans="7:7" x14ac:dyDescent="0.25">
      <c r="G399" s="7">
        <f t="shared" si="6"/>
        <v>24411.511999999777</v>
      </c>
    </row>
    <row r="400" spans="7:7" x14ac:dyDescent="0.25">
      <c r="G400" s="7">
        <f t="shared" si="6"/>
        <v>24411.511999999777</v>
      </c>
    </row>
    <row r="401" spans="7:7" x14ac:dyDescent="0.25">
      <c r="G401" s="7">
        <f t="shared" si="6"/>
        <v>24411.511999999777</v>
      </c>
    </row>
  </sheetData>
  <sortState xmlns:xlrd2="http://schemas.microsoft.com/office/spreadsheetml/2017/richdata2" ref="A3:F166">
    <sortCondition ref="A3:A166"/>
    <sortCondition ref="C3:C166"/>
    <sortCondition ref="D3:D166"/>
    <sortCondition ref="E3:E166"/>
    <sortCondition ref="F3:F166"/>
  </sortState>
  <mergeCells count="5">
    <mergeCell ref="A1:F1"/>
    <mergeCell ref="I3:J3"/>
    <mergeCell ref="I4:J4"/>
    <mergeCell ref="I7:J7"/>
    <mergeCell ref="I8:J8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B00-000000000000}">
          <x14:formula1>
            <xm:f>'Menus '!$B$2:$B$144</xm:f>
          </x14:formula1>
          <xm:sqref>K151:K152</xm:sqref>
        </x14:dataValidation>
        <x14:dataValidation type="list" allowBlank="1" showInputMessage="1" showErrorMessage="1" xr:uid="{00000000-0002-0000-0B00-000001000000}">
          <x14:formula1>
            <xm:f>'Menus '!$A$2:$A$39</xm:f>
          </x14:formula1>
          <xm:sqref>B1:B2 B165:B1048576</xm:sqref>
        </x14:dataValidation>
        <x14:dataValidation type="list" allowBlank="1" showInputMessage="1" showErrorMessage="1" xr:uid="{00000000-0002-0000-0B00-000002000000}">
          <x14:formula1>
            <xm:f>'Menus '!$B$2:$B$179</xm:f>
          </x14:formula1>
          <xm:sqref>C165:C1048576 C1:C2</xm:sqref>
        </x14:dataValidation>
        <x14:dataValidation type="list" allowBlank="1" showInputMessage="1" showErrorMessage="1" xr:uid="{00000000-0002-0000-0B00-000003000000}">
          <x14:formula1>
            <xm:f>'Menus '!$A$2:$A$38</xm:f>
          </x14:formula1>
          <xm:sqref>B3:B164</xm:sqref>
        </x14:dataValidation>
        <x14:dataValidation type="list" allowBlank="1" showInputMessage="1" showErrorMessage="1" xr:uid="{00000000-0002-0000-0B00-000004000000}">
          <x14:formula1>
            <xm:f>'Menus '!$B$2:$B$171</xm:f>
          </x14:formula1>
          <xm:sqref>C3:C164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01"/>
  <sheetViews>
    <sheetView zoomScaleNormal="100" workbookViewId="0">
      <pane ySplit="2" topLeftCell="A3" activePane="bottomLeft" state="frozen"/>
      <selection pane="bottomLeft" activeCell="I19" sqref="I19"/>
    </sheetView>
  </sheetViews>
  <sheetFormatPr baseColWidth="10" defaultColWidth="11.42578125" defaultRowHeight="15" x14ac:dyDescent="0.25"/>
  <cols>
    <col min="1" max="1" width="11.42578125" style="5"/>
    <col min="2" max="2" width="20.7109375" style="6" customWidth="1"/>
    <col min="3" max="3" width="23.42578125" style="6" bestFit="1" customWidth="1"/>
    <col min="4" max="4" width="50.7109375" style="18" customWidth="1"/>
    <col min="5" max="7" width="13.7109375" style="7" customWidth="1"/>
    <col min="8" max="8" width="11.42578125" style="1"/>
    <col min="9" max="9" width="17.5703125" style="1" bestFit="1" customWidth="1"/>
    <col min="10" max="10" width="17.7109375" style="1" bestFit="1" customWidth="1"/>
    <col min="11" max="16384" width="11.42578125" style="1"/>
  </cols>
  <sheetData>
    <row r="1" spans="1:10" x14ac:dyDescent="0.25">
      <c r="A1" s="46" t="s">
        <v>5</v>
      </c>
      <c r="B1" s="46"/>
      <c r="C1" s="46"/>
      <c r="D1" s="46"/>
      <c r="E1" s="46"/>
      <c r="F1" s="46"/>
      <c r="G1" s="8">
        <f>'NOVEMBRE 2022'!G401</f>
        <v>24411.511999999777</v>
      </c>
      <c r="I1" s="37" t="s">
        <v>10</v>
      </c>
      <c r="J1" s="38" t="s">
        <v>11</v>
      </c>
    </row>
    <row r="2" spans="1:10" s="2" customFormat="1" x14ac:dyDescent="0.25">
      <c r="A2" s="24" t="s">
        <v>0</v>
      </c>
      <c r="B2" s="3" t="s">
        <v>6</v>
      </c>
      <c r="C2" s="3" t="s">
        <v>8</v>
      </c>
      <c r="D2" s="17" t="s">
        <v>1</v>
      </c>
      <c r="E2" s="4" t="s">
        <v>2</v>
      </c>
      <c r="F2" s="4" t="s">
        <v>3</v>
      </c>
      <c r="G2" s="4" t="s">
        <v>4</v>
      </c>
      <c r="I2" s="39">
        <f>SUM(E:E)</f>
        <v>183714.71</v>
      </c>
      <c r="J2" s="40">
        <f>SUM(F:F)</f>
        <v>158688.77299999993</v>
      </c>
    </row>
    <row r="3" spans="1:10" x14ac:dyDescent="0.25">
      <c r="A3" s="5">
        <v>44896</v>
      </c>
      <c r="B3" s="11" t="s">
        <v>16</v>
      </c>
      <c r="C3" s="11" t="s">
        <v>200</v>
      </c>
      <c r="D3" s="16" t="s">
        <v>614</v>
      </c>
      <c r="E3" s="30"/>
      <c r="F3" s="30">
        <v>2049.85</v>
      </c>
      <c r="G3" s="7">
        <f>G1+E3-F3</f>
        <v>22361.661999999778</v>
      </c>
      <c r="I3" s="42" t="s">
        <v>12</v>
      </c>
      <c r="J3" s="43"/>
    </row>
    <row r="4" spans="1:10" ht="15.75" thickBot="1" x14ac:dyDescent="0.3">
      <c r="A4" s="5">
        <v>44896</v>
      </c>
      <c r="B4" s="11" t="s">
        <v>17</v>
      </c>
      <c r="C4" s="11" t="s">
        <v>201</v>
      </c>
      <c r="D4" s="16" t="s">
        <v>615</v>
      </c>
      <c r="E4" s="30"/>
      <c r="F4" s="30">
        <v>2283.6999999999998</v>
      </c>
      <c r="G4" s="7">
        <f t="shared" ref="G4:G68" si="0">G3+E4-F4</f>
        <v>20077.961999999778</v>
      </c>
      <c r="I4" s="44">
        <f>I2-J2</f>
        <v>25025.937000000064</v>
      </c>
      <c r="J4" s="45"/>
    </row>
    <row r="5" spans="1:10" x14ac:dyDescent="0.25">
      <c r="A5" s="5">
        <v>44896</v>
      </c>
      <c r="B5" s="11" t="s">
        <v>18</v>
      </c>
      <c r="C5" s="11" t="s">
        <v>202</v>
      </c>
      <c r="D5" s="16" t="s">
        <v>616</v>
      </c>
      <c r="E5" s="30"/>
      <c r="F5" s="30">
        <v>0</v>
      </c>
      <c r="G5" s="7">
        <f t="shared" si="0"/>
        <v>20077.961999999778</v>
      </c>
      <c r="I5" s="37" t="s">
        <v>13</v>
      </c>
      <c r="J5" s="38" t="s">
        <v>14</v>
      </c>
    </row>
    <row r="6" spans="1:10" x14ac:dyDescent="0.25">
      <c r="A6" s="5">
        <v>44896</v>
      </c>
      <c r="B6" s="11" t="s">
        <v>19</v>
      </c>
      <c r="C6" s="11" t="s">
        <v>203</v>
      </c>
      <c r="D6" s="16" t="s">
        <v>617</v>
      </c>
      <c r="E6" s="30"/>
      <c r="F6" s="30">
        <v>65.239999999999995</v>
      </c>
      <c r="G6" s="7">
        <f t="shared" si="0"/>
        <v>20012.721999999776</v>
      </c>
      <c r="I6" s="39"/>
      <c r="J6" s="40"/>
    </row>
    <row r="7" spans="1:10" x14ac:dyDescent="0.25">
      <c r="A7" s="5">
        <v>44896</v>
      </c>
      <c r="B7" s="11" t="s">
        <v>20</v>
      </c>
      <c r="C7" s="11" t="s">
        <v>204</v>
      </c>
      <c r="D7" s="16" t="s">
        <v>618</v>
      </c>
      <c r="E7" s="30"/>
      <c r="F7" s="30">
        <v>318.67</v>
      </c>
      <c r="G7" s="7">
        <f t="shared" si="0"/>
        <v>19694.051999999778</v>
      </c>
      <c r="I7" s="42" t="s">
        <v>15</v>
      </c>
      <c r="J7" s="43"/>
    </row>
    <row r="8" spans="1:10" ht="15.75" thickBot="1" x14ac:dyDescent="0.3">
      <c r="A8" s="5">
        <v>44896</v>
      </c>
      <c r="B8" s="11" t="s">
        <v>21</v>
      </c>
      <c r="C8" s="11" t="s">
        <v>205</v>
      </c>
      <c r="D8" s="16" t="s">
        <v>619</v>
      </c>
      <c r="E8" s="30"/>
      <c r="F8" s="30">
        <v>800.54</v>
      </c>
      <c r="G8" s="7">
        <f t="shared" si="0"/>
        <v>18893.511999999777</v>
      </c>
      <c r="I8" s="44">
        <f>I6-J6</f>
        <v>0</v>
      </c>
      <c r="J8" s="45"/>
    </row>
    <row r="9" spans="1:10" x14ac:dyDescent="0.25">
      <c r="A9" s="5">
        <v>44896</v>
      </c>
      <c r="B9" s="11" t="s">
        <v>22</v>
      </c>
      <c r="C9" s="11" t="s">
        <v>206</v>
      </c>
      <c r="D9" s="16" t="s">
        <v>620</v>
      </c>
      <c r="E9" s="30"/>
      <c r="F9" s="30">
        <v>2339.13</v>
      </c>
      <c r="G9" s="7">
        <f t="shared" si="0"/>
        <v>16554.381999999776</v>
      </c>
    </row>
    <row r="10" spans="1:10" x14ac:dyDescent="0.25">
      <c r="A10" s="5">
        <v>44896</v>
      </c>
      <c r="B10" s="11" t="s">
        <v>23</v>
      </c>
      <c r="C10" s="11" t="s">
        <v>207</v>
      </c>
      <c r="D10" s="16" t="s">
        <v>621</v>
      </c>
      <c r="E10" s="30"/>
      <c r="F10" s="30">
        <v>1317.39</v>
      </c>
      <c r="G10" s="7">
        <f t="shared" si="0"/>
        <v>15236.991999999776</v>
      </c>
    </row>
    <row r="11" spans="1:10" x14ac:dyDescent="0.25">
      <c r="A11" s="5">
        <v>44896</v>
      </c>
      <c r="B11" s="11" t="s">
        <v>24</v>
      </c>
      <c r="C11" s="11" t="s">
        <v>208</v>
      </c>
      <c r="D11" s="16" t="s">
        <v>622</v>
      </c>
      <c r="E11" s="30"/>
      <c r="F11" s="30">
        <v>5760</v>
      </c>
      <c r="G11" s="7">
        <f t="shared" si="0"/>
        <v>9476.9919999997765</v>
      </c>
    </row>
    <row r="12" spans="1:10" x14ac:dyDescent="0.25">
      <c r="A12" s="5">
        <v>44897</v>
      </c>
      <c r="B12" s="11" t="s">
        <v>25</v>
      </c>
      <c r="C12" s="11" t="s">
        <v>209</v>
      </c>
      <c r="D12" s="16" t="s">
        <v>623</v>
      </c>
      <c r="E12" s="30">
        <v>2401.3000000000002</v>
      </c>
      <c r="F12" s="30"/>
      <c r="G12" s="7">
        <f t="shared" si="0"/>
        <v>11878.291999999776</v>
      </c>
    </row>
    <row r="13" spans="1:10" x14ac:dyDescent="0.25">
      <c r="A13" s="5">
        <v>44897</v>
      </c>
      <c r="B13" s="11" t="s">
        <v>26</v>
      </c>
      <c r="C13" s="11" t="s">
        <v>210</v>
      </c>
      <c r="D13" s="16" t="s">
        <v>624</v>
      </c>
      <c r="E13" s="30">
        <v>294.38</v>
      </c>
      <c r="F13" s="30"/>
      <c r="G13" s="7">
        <f t="shared" si="0"/>
        <v>12172.671999999775</v>
      </c>
    </row>
    <row r="14" spans="1:10" x14ac:dyDescent="0.25">
      <c r="A14" s="5">
        <v>44897</v>
      </c>
      <c r="B14" s="11" t="s">
        <v>27</v>
      </c>
      <c r="C14" s="11" t="s">
        <v>211</v>
      </c>
      <c r="D14" s="16" t="s">
        <v>625</v>
      </c>
      <c r="E14" s="30"/>
      <c r="F14" s="30">
        <v>25.47</v>
      </c>
      <c r="G14" s="7">
        <f t="shared" si="0"/>
        <v>12147.201999999776</v>
      </c>
    </row>
    <row r="15" spans="1:10" x14ac:dyDescent="0.25">
      <c r="A15" s="5">
        <v>44897</v>
      </c>
      <c r="B15" s="11" t="s">
        <v>28</v>
      </c>
      <c r="C15" s="11" t="s">
        <v>212</v>
      </c>
      <c r="D15" s="16" t="s">
        <v>626</v>
      </c>
      <c r="E15" s="30"/>
      <c r="F15" s="30">
        <v>200</v>
      </c>
      <c r="G15" s="7">
        <f t="shared" si="0"/>
        <v>11947.201999999776</v>
      </c>
    </row>
    <row r="16" spans="1:10" x14ac:dyDescent="0.25">
      <c r="A16" s="5">
        <v>44897</v>
      </c>
      <c r="B16" s="11" t="s">
        <v>29</v>
      </c>
      <c r="C16" s="11" t="s">
        <v>213</v>
      </c>
      <c r="D16" s="16" t="s">
        <v>627</v>
      </c>
      <c r="E16" s="30"/>
      <c r="F16" s="30">
        <v>920</v>
      </c>
      <c r="G16" s="7">
        <f t="shared" si="0"/>
        <v>11027.201999999776</v>
      </c>
    </row>
    <row r="17" spans="1:7" x14ac:dyDescent="0.25">
      <c r="A17" s="5">
        <v>44897</v>
      </c>
      <c r="B17" s="11" t="s">
        <v>30</v>
      </c>
      <c r="C17" s="11" t="s">
        <v>214</v>
      </c>
      <c r="D17" s="16" t="s">
        <v>628</v>
      </c>
      <c r="E17" s="30"/>
      <c r="F17" s="30">
        <v>450</v>
      </c>
      <c r="G17" s="7">
        <f t="shared" si="0"/>
        <v>10577.201999999776</v>
      </c>
    </row>
    <row r="18" spans="1:7" x14ac:dyDescent="0.25">
      <c r="A18" s="5">
        <v>44897</v>
      </c>
      <c r="B18" s="11" t="s">
        <v>31</v>
      </c>
      <c r="C18" s="11" t="s">
        <v>215</v>
      </c>
      <c r="D18" s="16" t="s">
        <v>629</v>
      </c>
      <c r="E18" s="30"/>
      <c r="F18" s="30">
        <v>200</v>
      </c>
      <c r="G18" s="7">
        <f t="shared" si="0"/>
        <v>10377.201999999776</v>
      </c>
    </row>
    <row r="19" spans="1:7" x14ac:dyDescent="0.25">
      <c r="A19" s="5">
        <v>44897</v>
      </c>
      <c r="B19" s="11" t="s">
        <v>32</v>
      </c>
      <c r="C19" s="11" t="s">
        <v>216</v>
      </c>
      <c r="D19" s="16" t="s">
        <v>630</v>
      </c>
      <c r="E19" s="30"/>
      <c r="F19" s="30">
        <v>160</v>
      </c>
      <c r="G19" s="7">
        <f t="shared" si="0"/>
        <v>10217.201999999776</v>
      </c>
    </row>
    <row r="20" spans="1:7" x14ac:dyDescent="0.25">
      <c r="A20" s="27">
        <v>44897</v>
      </c>
      <c r="B20" s="11" t="s">
        <v>33</v>
      </c>
      <c r="C20" s="11" t="s">
        <v>217</v>
      </c>
      <c r="D20" s="16" t="s">
        <v>631</v>
      </c>
      <c r="E20" s="30"/>
      <c r="F20" s="30">
        <v>109.61</v>
      </c>
      <c r="G20" s="7">
        <f t="shared" si="0"/>
        <v>10107.591999999775</v>
      </c>
    </row>
    <row r="21" spans="1:7" x14ac:dyDescent="0.25">
      <c r="A21" s="5">
        <v>44897</v>
      </c>
      <c r="B21" s="11" t="s">
        <v>34</v>
      </c>
      <c r="C21" s="11" t="s">
        <v>218</v>
      </c>
      <c r="D21" s="16" t="s">
        <v>632</v>
      </c>
      <c r="E21" s="30"/>
      <c r="F21" s="30">
        <v>524.67999999999995</v>
      </c>
      <c r="G21" s="7">
        <f t="shared" si="0"/>
        <v>9582.9119999997747</v>
      </c>
    </row>
    <row r="22" spans="1:7" x14ac:dyDescent="0.25">
      <c r="A22" s="5">
        <v>44898</v>
      </c>
      <c r="B22" s="11" t="s">
        <v>35</v>
      </c>
      <c r="C22" s="11" t="s">
        <v>219</v>
      </c>
      <c r="D22" s="16" t="s">
        <v>633</v>
      </c>
      <c r="E22" s="30"/>
      <c r="F22" s="30">
        <v>451.44</v>
      </c>
      <c r="G22" s="7">
        <f t="shared" si="0"/>
        <v>9131.4719999997742</v>
      </c>
    </row>
    <row r="23" spans="1:7" x14ac:dyDescent="0.25">
      <c r="A23" s="5">
        <v>44898</v>
      </c>
      <c r="B23" s="11" t="s">
        <v>36</v>
      </c>
      <c r="C23" s="11" t="s">
        <v>220</v>
      </c>
      <c r="D23" s="16" t="s">
        <v>634</v>
      </c>
      <c r="E23" s="30"/>
      <c r="F23" s="30">
        <v>237.9</v>
      </c>
      <c r="G23" s="7">
        <f t="shared" si="0"/>
        <v>8893.5719999997746</v>
      </c>
    </row>
    <row r="24" spans="1:7" x14ac:dyDescent="0.25">
      <c r="A24" s="5">
        <v>44898</v>
      </c>
      <c r="B24" s="11" t="s">
        <v>37</v>
      </c>
      <c r="C24" s="11" t="s">
        <v>221</v>
      </c>
      <c r="D24" s="16" t="s">
        <v>635</v>
      </c>
      <c r="E24" s="30"/>
      <c r="F24" s="30">
        <v>2643.94</v>
      </c>
      <c r="G24" s="7">
        <f t="shared" si="0"/>
        <v>6249.6319999997741</v>
      </c>
    </row>
    <row r="25" spans="1:7" x14ac:dyDescent="0.25">
      <c r="A25" s="5">
        <v>44899</v>
      </c>
      <c r="B25" s="11" t="s">
        <v>38</v>
      </c>
      <c r="C25" s="11" t="s">
        <v>222</v>
      </c>
      <c r="D25" s="16" t="s">
        <v>636</v>
      </c>
      <c r="E25" s="30"/>
      <c r="F25" s="30">
        <v>141.97999999999999</v>
      </c>
      <c r="G25" s="7">
        <f t="shared" si="0"/>
        <v>6107.6519999997745</v>
      </c>
    </row>
    <row r="26" spans="1:7" x14ac:dyDescent="0.25">
      <c r="A26" s="5">
        <v>44899</v>
      </c>
      <c r="B26" s="11" t="s">
        <v>39</v>
      </c>
      <c r="C26" s="11" t="s">
        <v>223</v>
      </c>
      <c r="D26" s="16" t="s">
        <v>637</v>
      </c>
      <c r="E26" s="30"/>
      <c r="F26" s="30">
        <v>67.7</v>
      </c>
      <c r="G26" s="7">
        <f t="shared" si="0"/>
        <v>6039.9519999997747</v>
      </c>
    </row>
    <row r="27" spans="1:7" x14ac:dyDescent="0.25">
      <c r="A27" s="5">
        <v>44899</v>
      </c>
      <c r="B27" s="11" t="s">
        <v>40</v>
      </c>
      <c r="C27" s="11" t="s">
        <v>224</v>
      </c>
      <c r="D27" s="16" t="s">
        <v>638</v>
      </c>
      <c r="E27" s="30"/>
      <c r="F27" s="30">
        <v>6</v>
      </c>
      <c r="G27" s="7">
        <f t="shared" si="0"/>
        <v>6033.9519999997747</v>
      </c>
    </row>
    <row r="28" spans="1:7" x14ac:dyDescent="0.25">
      <c r="A28" s="5">
        <v>44899</v>
      </c>
      <c r="B28" s="11" t="s">
        <v>41</v>
      </c>
      <c r="C28" s="11" t="s">
        <v>225</v>
      </c>
      <c r="D28" s="16" t="s">
        <v>639</v>
      </c>
      <c r="E28" s="30"/>
      <c r="F28" s="30">
        <v>293.66000000000003</v>
      </c>
      <c r="G28" s="7">
        <f t="shared" si="0"/>
        <v>5740.2919999997748</v>
      </c>
    </row>
    <row r="29" spans="1:7" x14ac:dyDescent="0.25">
      <c r="A29" s="5">
        <v>44899</v>
      </c>
      <c r="B29" s="11" t="s">
        <v>42</v>
      </c>
      <c r="C29" s="11" t="s">
        <v>226</v>
      </c>
      <c r="D29" s="16" t="s">
        <v>640</v>
      </c>
      <c r="E29" s="30"/>
      <c r="F29" s="30">
        <v>1282.56</v>
      </c>
      <c r="G29" s="7">
        <f t="shared" si="0"/>
        <v>4457.7319999997744</v>
      </c>
    </row>
    <row r="30" spans="1:7" x14ac:dyDescent="0.25">
      <c r="A30" s="5">
        <v>44900</v>
      </c>
      <c r="B30" s="11" t="s">
        <v>43</v>
      </c>
      <c r="C30" s="11" t="s">
        <v>227</v>
      </c>
      <c r="D30" s="16" t="s">
        <v>641</v>
      </c>
      <c r="E30" s="30">
        <v>600</v>
      </c>
      <c r="F30" s="30"/>
      <c r="G30" s="7">
        <f t="shared" si="0"/>
        <v>5057.7319999997744</v>
      </c>
    </row>
    <row r="31" spans="1:7" x14ac:dyDescent="0.25">
      <c r="A31" s="5">
        <v>44900</v>
      </c>
      <c r="B31" s="11" t="s">
        <v>44</v>
      </c>
      <c r="C31" s="11" t="s">
        <v>228</v>
      </c>
      <c r="D31" s="16" t="s">
        <v>642</v>
      </c>
      <c r="E31" s="30"/>
      <c r="F31" s="30">
        <v>2.1</v>
      </c>
      <c r="G31" s="7">
        <f t="shared" si="0"/>
        <v>5055.6319999997741</v>
      </c>
    </row>
    <row r="32" spans="1:7" x14ac:dyDescent="0.25">
      <c r="A32" s="5">
        <v>44900</v>
      </c>
      <c r="B32" s="11" t="s">
        <v>45</v>
      </c>
      <c r="C32" s="11" t="s">
        <v>229</v>
      </c>
      <c r="D32" s="16" t="s">
        <v>643</v>
      </c>
      <c r="E32" s="30"/>
      <c r="F32" s="30">
        <v>23.88</v>
      </c>
      <c r="G32" s="7">
        <f t="shared" si="0"/>
        <v>5031.7519999997739</v>
      </c>
    </row>
    <row r="33" spans="1:7" x14ac:dyDescent="0.25">
      <c r="A33" s="5">
        <v>44900</v>
      </c>
      <c r="B33" s="11" t="s">
        <v>46</v>
      </c>
      <c r="C33" s="11" t="s">
        <v>230</v>
      </c>
      <c r="D33" s="16" t="s">
        <v>644</v>
      </c>
      <c r="E33" s="30"/>
      <c r="F33" s="30">
        <v>4133.3</v>
      </c>
      <c r="G33" s="7">
        <f t="shared" si="0"/>
        <v>898.45199999977376</v>
      </c>
    </row>
    <row r="34" spans="1:7" x14ac:dyDescent="0.25">
      <c r="A34" s="5">
        <v>44900</v>
      </c>
      <c r="B34" s="11" t="s">
        <v>47</v>
      </c>
      <c r="C34" s="11" t="s">
        <v>231</v>
      </c>
      <c r="D34" s="16" t="s">
        <v>645</v>
      </c>
      <c r="E34" s="30"/>
      <c r="F34" s="30">
        <v>80.322999999999993</v>
      </c>
      <c r="G34" s="7">
        <f t="shared" si="0"/>
        <v>818.12899999977378</v>
      </c>
    </row>
    <row r="35" spans="1:7" x14ac:dyDescent="0.25">
      <c r="A35" s="5">
        <v>44900</v>
      </c>
      <c r="B35" s="11" t="s">
        <v>48</v>
      </c>
      <c r="C35" s="11" t="s">
        <v>232</v>
      </c>
      <c r="D35" s="16" t="s">
        <v>646</v>
      </c>
      <c r="E35" s="30"/>
      <c r="F35" s="30">
        <v>73.02</v>
      </c>
      <c r="G35" s="7">
        <f t="shared" si="0"/>
        <v>745.1089999997738</v>
      </c>
    </row>
    <row r="36" spans="1:7" x14ac:dyDescent="0.25">
      <c r="A36" s="5">
        <v>44900</v>
      </c>
      <c r="B36" s="11" t="s">
        <v>49</v>
      </c>
      <c r="C36" s="11" t="s">
        <v>233</v>
      </c>
      <c r="D36" s="16" t="s">
        <v>647</v>
      </c>
      <c r="E36" s="30"/>
      <c r="F36" s="30">
        <v>15.42</v>
      </c>
      <c r="G36" s="7">
        <f t="shared" si="0"/>
        <v>729.68899999977384</v>
      </c>
    </row>
    <row r="37" spans="1:7" x14ac:dyDescent="0.25">
      <c r="A37" s="5">
        <v>44900</v>
      </c>
      <c r="B37" s="11" t="s">
        <v>50</v>
      </c>
      <c r="C37" s="11" t="s">
        <v>234</v>
      </c>
      <c r="D37" s="16" t="s">
        <v>648</v>
      </c>
      <c r="E37" s="30"/>
      <c r="F37" s="30">
        <v>386.84</v>
      </c>
      <c r="G37" s="7">
        <f>G36+E37-F37</f>
        <v>342.84899999977387</v>
      </c>
    </row>
    <row r="38" spans="1:7" x14ac:dyDescent="0.25">
      <c r="A38" s="5">
        <v>44900</v>
      </c>
      <c r="B38" s="11" t="s">
        <v>51</v>
      </c>
      <c r="C38" s="11" t="s">
        <v>235</v>
      </c>
      <c r="D38" s="16" t="s">
        <v>649</v>
      </c>
      <c r="E38" s="30">
        <v>824</v>
      </c>
      <c r="F38" s="30"/>
      <c r="G38" s="7">
        <f t="shared" si="0"/>
        <v>1166.8489999997739</v>
      </c>
    </row>
    <row r="39" spans="1:7" x14ac:dyDescent="0.25">
      <c r="A39" s="5">
        <v>44900</v>
      </c>
      <c r="B39" s="11" t="s">
        <v>52</v>
      </c>
      <c r="C39" s="11" t="s">
        <v>236</v>
      </c>
      <c r="D39" s="16" t="s">
        <v>650</v>
      </c>
      <c r="E39" s="30">
        <v>500</v>
      </c>
      <c r="F39" s="30"/>
      <c r="G39" s="7">
        <f t="shared" si="0"/>
        <v>1666.8489999997739</v>
      </c>
    </row>
    <row r="40" spans="1:7" x14ac:dyDescent="0.25">
      <c r="A40" s="5">
        <v>44900</v>
      </c>
      <c r="B40" s="11" t="s">
        <v>53</v>
      </c>
      <c r="C40" s="11" t="s">
        <v>237</v>
      </c>
      <c r="D40" s="16" t="s">
        <v>651</v>
      </c>
      <c r="E40" s="30"/>
      <c r="F40" s="30">
        <v>63.91</v>
      </c>
      <c r="G40" s="7">
        <f t="shared" si="0"/>
        <v>1602.9389999997738</v>
      </c>
    </row>
    <row r="41" spans="1:7" x14ac:dyDescent="0.25">
      <c r="A41" s="5">
        <v>44900</v>
      </c>
      <c r="B41" s="11" t="s">
        <v>54</v>
      </c>
      <c r="C41" s="11" t="s">
        <v>238</v>
      </c>
      <c r="D41" s="16" t="s">
        <v>652</v>
      </c>
      <c r="E41" s="30"/>
      <c r="F41" s="30">
        <v>642.29999999999995</v>
      </c>
      <c r="G41" s="7">
        <f t="shared" si="0"/>
        <v>960.63899999977389</v>
      </c>
    </row>
    <row r="42" spans="1:7" x14ac:dyDescent="0.25">
      <c r="A42" s="5">
        <v>44900</v>
      </c>
      <c r="B42" s="11" t="s">
        <v>55</v>
      </c>
      <c r="C42" s="11" t="s">
        <v>239</v>
      </c>
      <c r="D42" s="16" t="s">
        <v>653</v>
      </c>
      <c r="E42" s="30"/>
      <c r="F42" s="30">
        <v>960</v>
      </c>
      <c r="G42" s="7">
        <f t="shared" si="0"/>
        <v>0.63899999977388688</v>
      </c>
    </row>
    <row r="43" spans="1:7" x14ac:dyDescent="0.25">
      <c r="A43" s="5">
        <v>44900</v>
      </c>
      <c r="B43" s="11" t="s">
        <v>56</v>
      </c>
      <c r="C43" s="11" t="s">
        <v>240</v>
      </c>
      <c r="D43" s="16" t="s">
        <v>654</v>
      </c>
      <c r="E43" s="30"/>
      <c r="F43" s="30">
        <v>15</v>
      </c>
      <c r="G43" s="7">
        <f t="shared" si="0"/>
        <v>-14.361000000226113</v>
      </c>
    </row>
    <row r="44" spans="1:7" x14ac:dyDescent="0.25">
      <c r="A44" s="5">
        <v>44901</v>
      </c>
      <c r="B44" s="11" t="s">
        <v>57</v>
      </c>
      <c r="C44" s="11" t="s">
        <v>241</v>
      </c>
      <c r="D44" s="16" t="s">
        <v>655</v>
      </c>
      <c r="E44" s="30"/>
      <c r="F44" s="30">
        <v>17.88</v>
      </c>
      <c r="G44" s="7">
        <f t="shared" si="0"/>
        <v>-32.241000000226109</v>
      </c>
    </row>
    <row r="45" spans="1:7" x14ac:dyDescent="0.25">
      <c r="A45" s="5">
        <v>44901</v>
      </c>
      <c r="B45" s="11" t="s">
        <v>58</v>
      </c>
      <c r="C45" s="11" t="s">
        <v>242</v>
      </c>
      <c r="D45" s="16" t="s">
        <v>656</v>
      </c>
      <c r="E45" s="30"/>
      <c r="F45" s="30">
        <v>479.6</v>
      </c>
      <c r="G45" s="7">
        <f t="shared" si="0"/>
        <v>-511.84100000022613</v>
      </c>
    </row>
    <row r="46" spans="1:7" x14ac:dyDescent="0.25">
      <c r="A46" s="5">
        <v>44901</v>
      </c>
      <c r="B46" s="11" t="s">
        <v>59</v>
      </c>
      <c r="C46" s="11" t="s">
        <v>243</v>
      </c>
      <c r="D46" s="16" t="s">
        <v>657</v>
      </c>
      <c r="E46" s="30"/>
      <c r="F46" s="30">
        <v>695.52</v>
      </c>
      <c r="G46" s="7">
        <f t="shared" si="0"/>
        <v>-1207.3610000002261</v>
      </c>
    </row>
    <row r="47" spans="1:7" x14ac:dyDescent="0.25">
      <c r="A47" s="5">
        <v>44901</v>
      </c>
      <c r="B47" s="11" t="s">
        <v>60</v>
      </c>
      <c r="C47" s="11" t="s">
        <v>244</v>
      </c>
      <c r="D47" s="16" t="s">
        <v>658</v>
      </c>
      <c r="E47" s="30"/>
      <c r="F47" s="30">
        <v>1640.94</v>
      </c>
      <c r="G47" s="7">
        <f t="shared" si="0"/>
        <v>-2848.3010000002259</v>
      </c>
    </row>
    <row r="48" spans="1:7" x14ac:dyDescent="0.25">
      <c r="A48" s="5">
        <v>44901</v>
      </c>
      <c r="B48" s="11" t="s">
        <v>61</v>
      </c>
      <c r="C48" s="11" t="s">
        <v>245</v>
      </c>
      <c r="D48" s="16" t="s">
        <v>659</v>
      </c>
      <c r="E48" s="30"/>
      <c r="F48" s="30">
        <v>318.25</v>
      </c>
      <c r="G48" s="7">
        <f t="shared" si="0"/>
        <v>-3166.5510000002259</v>
      </c>
    </row>
    <row r="49" spans="1:14" x14ac:dyDescent="0.25">
      <c r="A49" s="5">
        <v>44901</v>
      </c>
      <c r="B49" s="11" t="s">
        <v>62</v>
      </c>
      <c r="C49" s="11" t="s">
        <v>246</v>
      </c>
      <c r="D49" s="16" t="s">
        <v>660</v>
      </c>
      <c r="E49" s="30">
        <v>22674.76</v>
      </c>
      <c r="F49" s="30"/>
      <c r="G49" s="7">
        <f t="shared" si="0"/>
        <v>19508.208999999773</v>
      </c>
    </row>
    <row r="50" spans="1:14" x14ac:dyDescent="0.25">
      <c r="A50" s="5">
        <v>44901</v>
      </c>
      <c r="B50" s="11" t="s">
        <v>63</v>
      </c>
      <c r="C50" s="11" t="s">
        <v>247</v>
      </c>
      <c r="D50" s="16" t="s">
        <v>661</v>
      </c>
      <c r="E50" s="30">
        <v>900</v>
      </c>
      <c r="F50" s="30"/>
      <c r="G50" s="7">
        <f t="shared" si="0"/>
        <v>20408.208999999773</v>
      </c>
    </row>
    <row r="51" spans="1:14" x14ac:dyDescent="0.25">
      <c r="A51" s="5">
        <v>44901</v>
      </c>
      <c r="B51" s="11" t="s">
        <v>64</v>
      </c>
      <c r="C51" s="11" t="s">
        <v>248</v>
      </c>
      <c r="D51" s="16" t="s">
        <v>662</v>
      </c>
      <c r="E51" s="30">
        <v>3599.88</v>
      </c>
      <c r="F51" s="30"/>
      <c r="G51" s="7">
        <f t="shared" si="0"/>
        <v>24008.088999999774</v>
      </c>
    </row>
    <row r="52" spans="1:14" x14ac:dyDescent="0.25">
      <c r="A52" s="5">
        <v>44903</v>
      </c>
      <c r="B52" s="11" t="s">
        <v>65</v>
      </c>
      <c r="C52" s="11" t="s">
        <v>249</v>
      </c>
      <c r="D52" s="16" t="s">
        <v>663</v>
      </c>
      <c r="E52" s="30"/>
      <c r="F52" s="30">
        <v>595.20000000000005</v>
      </c>
      <c r="G52" s="7">
        <f t="shared" si="0"/>
        <v>23412.888999999774</v>
      </c>
    </row>
    <row r="53" spans="1:14" x14ac:dyDescent="0.25">
      <c r="A53" s="5">
        <v>44903</v>
      </c>
      <c r="B53" s="11" t="s">
        <v>66</v>
      </c>
      <c r="C53" s="11" t="s">
        <v>250</v>
      </c>
      <c r="D53" s="16" t="s">
        <v>664</v>
      </c>
      <c r="E53" s="30"/>
      <c r="F53" s="30">
        <v>595.20000000000005</v>
      </c>
      <c r="G53" s="7">
        <f t="shared" si="0"/>
        <v>22817.688999999773</v>
      </c>
    </row>
    <row r="54" spans="1:14" x14ac:dyDescent="0.25">
      <c r="A54" s="5">
        <v>44903</v>
      </c>
      <c r="B54" s="11" t="s">
        <v>67</v>
      </c>
      <c r="C54" s="11" t="s">
        <v>251</v>
      </c>
      <c r="D54" s="16" t="s">
        <v>665</v>
      </c>
      <c r="E54" s="30"/>
      <c r="F54" s="30">
        <v>11.89</v>
      </c>
      <c r="G54" s="7">
        <f t="shared" si="0"/>
        <v>22805.798999999774</v>
      </c>
    </row>
    <row r="55" spans="1:14" x14ac:dyDescent="0.25">
      <c r="A55" s="5">
        <v>44903</v>
      </c>
      <c r="B55" s="11" t="s">
        <v>68</v>
      </c>
      <c r="C55" s="11" t="s">
        <v>252</v>
      </c>
      <c r="D55" s="16" t="s">
        <v>666</v>
      </c>
      <c r="E55" s="30">
        <v>1000</v>
      </c>
      <c r="F55" s="30"/>
      <c r="G55" s="7">
        <f t="shared" si="0"/>
        <v>23805.798999999774</v>
      </c>
    </row>
    <row r="56" spans="1:14" x14ac:dyDescent="0.25">
      <c r="A56" s="5">
        <v>44903</v>
      </c>
      <c r="B56" s="11" t="s">
        <v>69</v>
      </c>
      <c r="C56" s="11" t="s">
        <v>253</v>
      </c>
      <c r="D56" s="16" t="s">
        <v>667</v>
      </c>
      <c r="E56" s="30"/>
      <c r="F56" s="30">
        <v>415.46</v>
      </c>
      <c r="G56" s="7">
        <f t="shared" si="0"/>
        <v>23390.338999999774</v>
      </c>
    </row>
    <row r="57" spans="1:14" x14ac:dyDescent="0.25">
      <c r="A57" s="5">
        <v>44904</v>
      </c>
      <c r="B57" s="11" t="s">
        <v>70</v>
      </c>
      <c r="C57" s="11" t="s">
        <v>254</v>
      </c>
      <c r="D57" s="16" t="s">
        <v>668</v>
      </c>
      <c r="E57" s="30">
        <v>18789.84</v>
      </c>
      <c r="F57" s="30"/>
      <c r="G57" s="7">
        <f t="shared" si="0"/>
        <v>42180.178999999771</v>
      </c>
    </row>
    <row r="58" spans="1:14" x14ac:dyDescent="0.25">
      <c r="A58" s="5">
        <v>44905</v>
      </c>
      <c r="B58" s="11" t="s">
        <v>71</v>
      </c>
      <c r="C58" s="11" t="s">
        <v>255</v>
      </c>
      <c r="D58" s="16" t="s">
        <v>669</v>
      </c>
      <c r="E58" s="30"/>
      <c r="F58" s="30">
        <v>1285.69</v>
      </c>
      <c r="G58" s="7">
        <f t="shared" si="0"/>
        <v>40894.488999999769</v>
      </c>
    </row>
    <row r="59" spans="1:14" x14ac:dyDescent="0.25">
      <c r="A59" s="5">
        <v>44905</v>
      </c>
      <c r="B59" s="11" t="s">
        <v>72</v>
      </c>
      <c r="C59" s="11" t="s">
        <v>256</v>
      </c>
      <c r="D59" s="16" t="s">
        <v>670</v>
      </c>
      <c r="E59" s="30"/>
      <c r="F59" s="30">
        <v>358.74</v>
      </c>
      <c r="G59" s="7">
        <f t="shared" si="0"/>
        <v>40535.748999999771</v>
      </c>
    </row>
    <row r="60" spans="1:14" x14ac:dyDescent="0.25">
      <c r="A60" s="5">
        <v>44905</v>
      </c>
      <c r="B60" s="11" t="s">
        <v>73</v>
      </c>
      <c r="C60" s="11" t="s">
        <v>257</v>
      </c>
      <c r="D60" s="16" t="s">
        <v>671</v>
      </c>
      <c r="E60" s="30"/>
      <c r="F60" s="30">
        <v>11.45</v>
      </c>
      <c r="G60" s="7">
        <f t="shared" si="0"/>
        <v>40524.298999999774</v>
      </c>
    </row>
    <row r="61" spans="1:14" x14ac:dyDescent="0.25">
      <c r="A61" s="5">
        <v>44905</v>
      </c>
      <c r="B61" s="11" t="s">
        <v>74</v>
      </c>
      <c r="C61" s="11" t="s">
        <v>258</v>
      </c>
      <c r="D61" s="16" t="s">
        <v>672</v>
      </c>
      <c r="E61" s="30">
        <v>206.22</v>
      </c>
      <c r="F61" s="30"/>
      <c r="G61" s="7">
        <f t="shared" si="0"/>
        <v>40730.518999999775</v>
      </c>
    </row>
    <row r="62" spans="1:14" x14ac:dyDescent="0.25">
      <c r="A62" s="5">
        <v>44905</v>
      </c>
      <c r="B62" s="11" t="s">
        <v>75</v>
      </c>
      <c r="C62" s="11" t="s">
        <v>259</v>
      </c>
      <c r="D62" s="16" t="s">
        <v>673</v>
      </c>
      <c r="E62" s="30"/>
      <c r="F62" s="30">
        <v>365.42</v>
      </c>
      <c r="G62" s="7">
        <f t="shared" si="0"/>
        <v>40365.098999999776</v>
      </c>
    </row>
    <row r="63" spans="1:14" x14ac:dyDescent="0.25">
      <c r="A63" s="5">
        <v>44905</v>
      </c>
      <c r="B63" s="11" t="s">
        <v>76</v>
      </c>
      <c r="C63" s="11" t="s">
        <v>260</v>
      </c>
      <c r="D63" s="16" t="s">
        <v>674</v>
      </c>
      <c r="E63" s="30"/>
      <c r="F63" s="30">
        <v>192.46</v>
      </c>
      <c r="G63" s="7">
        <f t="shared" si="0"/>
        <v>40172.638999999777</v>
      </c>
      <c r="N63" s="41"/>
    </row>
    <row r="64" spans="1:14" x14ac:dyDescent="0.25">
      <c r="A64" s="5">
        <v>44905</v>
      </c>
      <c r="B64" s="11" t="s">
        <v>77</v>
      </c>
      <c r="C64" s="11" t="s">
        <v>261</v>
      </c>
      <c r="D64" s="16" t="s">
        <v>675</v>
      </c>
      <c r="E64" s="30"/>
      <c r="F64" s="30">
        <v>99</v>
      </c>
      <c r="G64" s="7">
        <f t="shared" si="0"/>
        <v>40073.638999999777</v>
      </c>
    </row>
    <row r="65" spans="1:7" x14ac:dyDescent="0.25">
      <c r="A65" s="5">
        <v>44905</v>
      </c>
      <c r="B65" s="11" t="s">
        <v>78</v>
      </c>
      <c r="C65" s="11" t="s">
        <v>262</v>
      </c>
      <c r="D65" s="16" t="s">
        <v>676</v>
      </c>
      <c r="E65" s="30"/>
      <c r="F65" s="30">
        <v>777.85</v>
      </c>
      <c r="G65" s="7">
        <f t="shared" si="0"/>
        <v>39295.788999999779</v>
      </c>
    </row>
    <row r="66" spans="1:7" x14ac:dyDescent="0.25">
      <c r="A66" s="5">
        <v>44906</v>
      </c>
      <c r="B66" s="11" t="s">
        <v>79</v>
      </c>
      <c r="C66" s="11" t="s">
        <v>263</v>
      </c>
      <c r="D66" s="16" t="s">
        <v>677</v>
      </c>
      <c r="E66" s="30"/>
      <c r="F66" s="30">
        <v>51.77</v>
      </c>
      <c r="G66" s="7">
        <f t="shared" si="0"/>
        <v>39244.018999999782</v>
      </c>
    </row>
    <row r="67" spans="1:7" x14ac:dyDescent="0.25">
      <c r="A67" s="5">
        <v>44907</v>
      </c>
      <c r="B67" s="11" t="s">
        <v>80</v>
      </c>
      <c r="C67" s="11" t="s">
        <v>264</v>
      </c>
      <c r="D67" s="16" t="s">
        <v>678</v>
      </c>
      <c r="E67" s="30"/>
      <c r="F67" s="30">
        <v>7.06</v>
      </c>
      <c r="G67" s="7">
        <f t="shared" si="0"/>
        <v>39236.958999999784</v>
      </c>
    </row>
    <row r="68" spans="1:7" x14ac:dyDescent="0.25">
      <c r="A68" s="5">
        <v>44907</v>
      </c>
      <c r="B68" s="11" t="s">
        <v>81</v>
      </c>
      <c r="C68" s="11" t="s">
        <v>265</v>
      </c>
      <c r="D68" s="16" t="s">
        <v>679</v>
      </c>
      <c r="E68" s="30"/>
      <c r="F68" s="30">
        <v>6.5</v>
      </c>
      <c r="G68" s="7">
        <f t="shared" si="0"/>
        <v>39230.458999999784</v>
      </c>
    </row>
    <row r="69" spans="1:7" x14ac:dyDescent="0.25">
      <c r="A69" s="5">
        <v>44907</v>
      </c>
      <c r="B69" s="11" t="s">
        <v>82</v>
      </c>
      <c r="C69" s="11" t="s">
        <v>266</v>
      </c>
      <c r="D69" s="16" t="s">
        <v>680</v>
      </c>
      <c r="E69" s="30"/>
      <c r="F69" s="30">
        <v>7.2</v>
      </c>
      <c r="G69" s="7">
        <f t="shared" ref="G69:G132" si="1">G68+E69-F69</f>
        <v>39223.258999999787</v>
      </c>
    </row>
    <row r="70" spans="1:7" x14ac:dyDescent="0.25">
      <c r="A70" s="5">
        <v>44907</v>
      </c>
      <c r="B70" s="11" t="s">
        <v>83</v>
      </c>
      <c r="C70" s="11" t="s">
        <v>267</v>
      </c>
      <c r="D70" s="16" t="s">
        <v>681</v>
      </c>
      <c r="E70" s="30"/>
      <c r="F70" s="30">
        <v>7.6</v>
      </c>
      <c r="G70" s="7">
        <f t="shared" si="1"/>
        <v>39215.658999999789</v>
      </c>
    </row>
    <row r="71" spans="1:7" x14ac:dyDescent="0.25">
      <c r="A71" s="5">
        <v>44907</v>
      </c>
      <c r="B71" s="11" t="s">
        <v>84</v>
      </c>
      <c r="C71" s="11" t="s">
        <v>268</v>
      </c>
      <c r="D71" s="16" t="s">
        <v>682</v>
      </c>
      <c r="E71" s="30"/>
      <c r="F71" s="30">
        <v>67.260000000000005</v>
      </c>
      <c r="G71" s="7">
        <f t="shared" si="1"/>
        <v>39148.398999999787</v>
      </c>
    </row>
    <row r="72" spans="1:7" x14ac:dyDescent="0.25">
      <c r="A72" s="5">
        <v>44908</v>
      </c>
      <c r="B72" s="11" t="s">
        <v>85</v>
      </c>
      <c r="C72" s="11" t="s">
        <v>269</v>
      </c>
      <c r="D72" s="16" t="s">
        <v>683</v>
      </c>
      <c r="E72" s="30">
        <v>1495.98</v>
      </c>
      <c r="F72" s="30"/>
      <c r="G72" s="7">
        <f t="shared" si="1"/>
        <v>40644.37899999979</v>
      </c>
    </row>
    <row r="73" spans="1:7" x14ac:dyDescent="0.25">
      <c r="A73" s="5">
        <v>44908</v>
      </c>
      <c r="B73" s="11" t="s">
        <v>86</v>
      </c>
      <c r="C73" s="11" t="s">
        <v>270</v>
      </c>
      <c r="D73" s="16" t="s">
        <v>684</v>
      </c>
      <c r="E73" s="30"/>
      <c r="F73" s="30">
        <v>6.73</v>
      </c>
      <c r="G73" s="7">
        <f t="shared" si="1"/>
        <v>40637.648999999787</v>
      </c>
    </row>
    <row r="74" spans="1:7" x14ac:dyDescent="0.25">
      <c r="A74" s="5">
        <v>44908</v>
      </c>
      <c r="B74" s="11" t="s">
        <v>87</v>
      </c>
      <c r="C74" s="11" t="s">
        <v>271</v>
      </c>
      <c r="D74" s="16" t="s">
        <v>685</v>
      </c>
      <c r="E74" s="30">
        <v>14733.21</v>
      </c>
      <c r="F74" s="30"/>
      <c r="G74" s="7">
        <f t="shared" si="1"/>
        <v>55370.858999999786</v>
      </c>
    </row>
    <row r="75" spans="1:7" x14ac:dyDescent="0.25">
      <c r="A75" s="5">
        <v>44908</v>
      </c>
      <c r="B75" s="11" t="s">
        <v>88</v>
      </c>
      <c r="C75" s="11" t="s">
        <v>272</v>
      </c>
      <c r="D75" s="16" t="s">
        <v>686</v>
      </c>
      <c r="E75" s="30">
        <v>1000</v>
      </c>
      <c r="F75" s="30"/>
      <c r="G75" s="7">
        <f t="shared" si="1"/>
        <v>56370.858999999786</v>
      </c>
    </row>
    <row r="76" spans="1:7" x14ac:dyDescent="0.25">
      <c r="A76" s="5">
        <v>44908</v>
      </c>
      <c r="B76" s="11" t="s">
        <v>89</v>
      </c>
      <c r="C76" s="11" t="s">
        <v>273</v>
      </c>
      <c r="D76" s="16" t="s">
        <v>687</v>
      </c>
      <c r="E76" s="30">
        <v>2595.41</v>
      </c>
      <c r="F76" s="30"/>
      <c r="G76" s="7">
        <f t="shared" si="1"/>
        <v>58966.268999999782</v>
      </c>
    </row>
    <row r="77" spans="1:7" x14ac:dyDescent="0.25">
      <c r="A77" s="27">
        <v>44908</v>
      </c>
      <c r="B77" s="11" t="s">
        <v>90</v>
      </c>
      <c r="C77" s="11" t="s">
        <v>274</v>
      </c>
      <c r="D77" s="16" t="s">
        <v>688</v>
      </c>
      <c r="E77" s="30"/>
      <c r="F77" s="30">
        <v>130</v>
      </c>
      <c r="G77" s="7">
        <f t="shared" si="1"/>
        <v>58836.268999999782</v>
      </c>
    </row>
    <row r="78" spans="1:7" x14ac:dyDescent="0.25">
      <c r="A78" s="5">
        <v>44908</v>
      </c>
      <c r="B78" s="11" t="s">
        <v>91</v>
      </c>
      <c r="C78" s="11" t="s">
        <v>275</v>
      </c>
      <c r="D78" s="16" t="s">
        <v>689</v>
      </c>
      <c r="E78" s="30"/>
      <c r="F78" s="30">
        <v>64.73</v>
      </c>
      <c r="G78" s="7">
        <f t="shared" si="1"/>
        <v>58771.538999999779</v>
      </c>
    </row>
    <row r="79" spans="1:7" x14ac:dyDescent="0.25">
      <c r="A79" s="5">
        <v>44909</v>
      </c>
      <c r="B79" s="11" t="s">
        <v>92</v>
      </c>
      <c r="C79" s="11" t="s">
        <v>276</v>
      </c>
      <c r="D79" s="16" t="s">
        <v>690</v>
      </c>
      <c r="E79" s="30"/>
      <c r="F79" s="30">
        <v>29</v>
      </c>
      <c r="G79" s="7">
        <f t="shared" si="1"/>
        <v>58742.538999999779</v>
      </c>
    </row>
    <row r="80" spans="1:7" x14ac:dyDescent="0.25">
      <c r="A80" s="5">
        <v>44910</v>
      </c>
      <c r="B80" s="11" t="s">
        <v>93</v>
      </c>
      <c r="C80" s="11" t="s">
        <v>277</v>
      </c>
      <c r="D80" s="16" t="s">
        <v>691</v>
      </c>
      <c r="E80" s="30"/>
      <c r="F80" s="30">
        <v>436.44</v>
      </c>
      <c r="G80" s="7">
        <f t="shared" si="1"/>
        <v>58306.098999999776</v>
      </c>
    </row>
    <row r="81" spans="1:7" x14ac:dyDescent="0.25">
      <c r="A81" s="5">
        <v>44910</v>
      </c>
      <c r="B81" s="11" t="s">
        <v>94</v>
      </c>
      <c r="C81" s="11" t="s">
        <v>278</v>
      </c>
      <c r="D81" s="16" t="s">
        <v>692</v>
      </c>
      <c r="E81" s="30"/>
      <c r="F81" s="30">
        <v>949.91</v>
      </c>
      <c r="G81" s="7">
        <f t="shared" si="1"/>
        <v>57356.188999999773</v>
      </c>
    </row>
    <row r="82" spans="1:7" x14ac:dyDescent="0.25">
      <c r="A82" s="5">
        <v>44910</v>
      </c>
      <c r="B82" s="11" t="s">
        <v>95</v>
      </c>
      <c r="C82" s="11" t="s">
        <v>279</v>
      </c>
      <c r="D82" s="16" t="s">
        <v>693</v>
      </c>
      <c r="E82" s="30"/>
      <c r="F82" s="30">
        <v>1122.24</v>
      </c>
      <c r="G82" s="7">
        <f t="shared" si="1"/>
        <v>56233.948999999775</v>
      </c>
    </row>
    <row r="83" spans="1:7" x14ac:dyDescent="0.25">
      <c r="A83" s="5">
        <v>44910</v>
      </c>
      <c r="B83" s="11" t="s">
        <v>96</v>
      </c>
      <c r="C83" s="11" t="s">
        <v>280</v>
      </c>
      <c r="D83" s="16" t="s">
        <v>694</v>
      </c>
      <c r="E83" s="30"/>
      <c r="F83" s="30">
        <v>1122.24</v>
      </c>
      <c r="G83" s="7">
        <f t="shared" si="1"/>
        <v>55111.708999999777</v>
      </c>
    </row>
    <row r="84" spans="1:7" x14ac:dyDescent="0.25">
      <c r="A84" s="5">
        <v>44910</v>
      </c>
      <c r="B84" s="11" t="s">
        <v>97</v>
      </c>
      <c r="C84" s="11" t="s">
        <v>281</v>
      </c>
      <c r="D84" s="16" t="s">
        <v>695</v>
      </c>
      <c r="E84" s="30"/>
      <c r="F84" s="30">
        <v>153.96</v>
      </c>
      <c r="G84" s="7">
        <f t="shared" si="1"/>
        <v>54957.748999999778</v>
      </c>
    </row>
    <row r="85" spans="1:7" x14ac:dyDescent="0.25">
      <c r="A85" s="5">
        <v>44910</v>
      </c>
      <c r="B85" s="11" t="s">
        <v>98</v>
      </c>
      <c r="C85" s="11" t="s">
        <v>282</v>
      </c>
      <c r="D85" s="16" t="s">
        <v>696</v>
      </c>
      <c r="E85" s="30">
        <v>166.59</v>
      </c>
      <c r="F85" s="30"/>
      <c r="G85" s="7">
        <f t="shared" si="1"/>
        <v>55124.338999999774</v>
      </c>
    </row>
    <row r="86" spans="1:7" x14ac:dyDescent="0.25">
      <c r="A86" s="5">
        <v>44910</v>
      </c>
      <c r="B86" s="11" t="s">
        <v>99</v>
      </c>
      <c r="C86" s="11" t="s">
        <v>283</v>
      </c>
      <c r="D86" s="16" t="s">
        <v>697</v>
      </c>
      <c r="E86" s="30"/>
      <c r="F86" s="30">
        <v>0.57999999999999996</v>
      </c>
      <c r="G86" s="7">
        <f t="shared" si="1"/>
        <v>55123.758999999773</v>
      </c>
    </row>
    <row r="87" spans="1:7" x14ac:dyDescent="0.25">
      <c r="A87" s="5">
        <v>44910</v>
      </c>
      <c r="B87" s="11" t="s">
        <v>100</v>
      </c>
      <c r="C87" s="11" t="s">
        <v>284</v>
      </c>
      <c r="D87" s="16" t="s">
        <v>698</v>
      </c>
      <c r="E87" s="30"/>
      <c r="F87" s="30">
        <v>1528.32</v>
      </c>
      <c r="G87" s="7">
        <f t="shared" si="1"/>
        <v>53595.438999999773</v>
      </c>
    </row>
    <row r="88" spans="1:7" x14ac:dyDescent="0.25">
      <c r="A88" s="5">
        <v>44910</v>
      </c>
      <c r="B88" s="11" t="s">
        <v>101</v>
      </c>
      <c r="C88" s="11" t="s">
        <v>285</v>
      </c>
      <c r="D88" s="16" t="s">
        <v>699</v>
      </c>
      <c r="E88" s="30"/>
      <c r="F88" s="30">
        <v>1215.24</v>
      </c>
      <c r="G88" s="7">
        <f t="shared" si="1"/>
        <v>52380.198999999775</v>
      </c>
    </row>
    <row r="89" spans="1:7" x14ac:dyDescent="0.25">
      <c r="A89" s="5">
        <v>44910</v>
      </c>
      <c r="B89" s="11" t="s">
        <v>102</v>
      </c>
      <c r="C89" s="11" t="s">
        <v>286</v>
      </c>
      <c r="D89" s="16" t="s">
        <v>700</v>
      </c>
      <c r="E89" s="30"/>
      <c r="F89" s="30">
        <v>74.900000000000006</v>
      </c>
      <c r="G89" s="7">
        <f t="shared" si="1"/>
        <v>52305.298999999774</v>
      </c>
    </row>
    <row r="90" spans="1:7" x14ac:dyDescent="0.25">
      <c r="A90" s="5">
        <v>44910</v>
      </c>
      <c r="B90" s="11" t="s">
        <v>103</v>
      </c>
      <c r="C90" s="11" t="s">
        <v>287</v>
      </c>
      <c r="D90" s="16" t="s">
        <v>701</v>
      </c>
      <c r="E90" s="30">
        <v>1000</v>
      </c>
      <c r="F90" s="30"/>
      <c r="G90" s="7">
        <f t="shared" si="1"/>
        <v>53305.298999999774</v>
      </c>
    </row>
    <row r="91" spans="1:7" x14ac:dyDescent="0.25">
      <c r="A91" s="5">
        <v>44910</v>
      </c>
      <c r="B91" s="11" t="s">
        <v>104</v>
      </c>
      <c r="C91" s="11" t="s">
        <v>288</v>
      </c>
      <c r="D91" s="16" t="s">
        <v>702</v>
      </c>
      <c r="E91" s="30">
        <v>1000</v>
      </c>
      <c r="F91" s="30"/>
      <c r="G91" s="7">
        <f t="shared" si="1"/>
        <v>54305.298999999774</v>
      </c>
    </row>
    <row r="92" spans="1:7" x14ac:dyDescent="0.25">
      <c r="A92" s="5">
        <v>44910</v>
      </c>
      <c r="B92" s="11" t="s">
        <v>105</v>
      </c>
      <c r="C92" s="11" t="s">
        <v>289</v>
      </c>
      <c r="D92" s="16" t="s">
        <v>703</v>
      </c>
      <c r="E92" s="30"/>
      <c r="F92" s="30">
        <v>85.32</v>
      </c>
      <c r="G92" s="7">
        <f t="shared" si="1"/>
        <v>54219.978999999774</v>
      </c>
    </row>
    <row r="93" spans="1:7" x14ac:dyDescent="0.25">
      <c r="A93" s="5">
        <v>44910</v>
      </c>
      <c r="B93" s="11" t="s">
        <v>106</v>
      </c>
      <c r="C93" s="11" t="s">
        <v>290</v>
      </c>
      <c r="D93" s="16" t="s">
        <v>704</v>
      </c>
      <c r="E93" s="30"/>
      <c r="F93" s="30">
        <v>225.46</v>
      </c>
      <c r="G93" s="7">
        <f t="shared" si="1"/>
        <v>53994.518999999775</v>
      </c>
    </row>
    <row r="94" spans="1:7" x14ac:dyDescent="0.25">
      <c r="A94" s="5">
        <v>44910</v>
      </c>
      <c r="B94" s="11" t="s">
        <v>107</v>
      </c>
      <c r="C94" s="11" t="s">
        <v>291</v>
      </c>
      <c r="D94" s="16" t="s">
        <v>705</v>
      </c>
      <c r="E94" s="30"/>
      <c r="F94" s="30">
        <v>440.83</v>
      </c>
      <c r="G94" s="7">
        <f t="shared" si="1"/>
        <v>53553.688999999773</v>
      </c>
    </row>
    <row r="95" spans="1:7" x14ac:dyDescent="0.25">
      <c r="A95" s="5">
        <v>44911</v>
      </c>
      <c r="B95" s="11" t="s">
        <v>108</v>
      </c>
      <c r="C95" s="11" t="s">
        <v>292</v>
      </c>
      <c r="D95" s="16" t="s">
        <v>706</v>
      </c>
      <c r="E95" s="30"/>
      <c r="F95" s="30">
        <v>112.7</v>
      </c>
      <c r="G95" s="7">
        <f t="shared" si="1"/>
        <v>53440.988999999776</v>
      </c>
    </row>
    <row r="96" spans="1:7" x14ac:dyDescent="0.25">
      <c r="A96" s="5">
        <v>44911</v>
      </c>
      <c r="B96" s="11" t="s">
        <v>109</v>
      </c>
      <c r="C96" s="11" t="s">
        <v>293</v>
      </c>
      <c r="D96" s="16" t="s">
        <v>707</v>
      </c>
      <c r="E96" s="30">
        <v>19013.52</v>
      </c>
      <c r="F96" s="30"/>
      <c r="G96" s="7">
        <f t="shared" si="1"/>
        <v>72454.508999999773</v>
      </c>
    </row>
    <row r="97" spans="1:7" x14ac:dyDescent="0.25">
      <c r="A97" s="5">
        <v>44911</v>
      </c>
      <c r="B97" s="11" t="s">
        <v>110</v>
      </c>
      <c r="C97" s="11" t="s">
        <v>294</v>
      </c>
      <c r="D97" s="16" t="s">
        <v>708</v>
      </c>
      <c r="E97" s="30"/>
      <c r="F97" s="30">
        <v>12829.54</v>
      </c>
      <c r="G97" s="7">
        <f t="shared" si="1"/>
        <v>59624.968999999772</v>
      </c>
    </row>
    <row r="98" spans="1:7" x14ac:dyDescent="0.25">
      <c r="A98" s="5">
        <v>44911</v>
      </c>
      <c r="B98" s="11" t="s">
        <v>111</v>
      </c>
      <c r="C98" s="11" t="s">
        <v>295</v>
      </c>
      <c r="D98" s="16" t="s">
        <v>709</v>
      </c>
      <c r="F98" s="7">
        <v>2264</v>
      </c>
      <c r="G98" s="7">
        <f t="shared" si="1"/>
        <v>57360.968999999772</v>
      </c>
    </row>
    <row r="99" spans="1:7" x14ac:dyDescent="0.25">
      <c r="A99" s="5">
        <v>44911</v>
      </c>
      <c r="B99" s="11" t="s">
        <v>112</v>
      </c>
      <c r="C99" s="11" t="s">
        <v>296</v>
      </c>
      <c r="D99" s="16" t="s">
        <v>710</v>
      </c>
      <c r="E99" s="30"/>
      <c r="F99" s="30">
        <v>111.94</v>
      </c>
      <c r="G99" s="7">
        <f t="shared" si="1"/>
        <v>57249.028999999769</v>
      </c>
    </row>
    <row r="100" spans="1:7" x14ac:dyDescent="0.25">
      <c r="A100" s="5">
        <v>44911</v>
      </c>
      <c r="B100" s="11" t="s">
        <v>113</v>
      </c>
      <c r="C100" s="11" t="s">
        <v>297</v>
      </c>
      <c r="D100" s="16" t="s">
        <v>711</v>
      </c>
      <c r="E100" s="30"/>
      <c r="F100" s="30">
        <v>36</v>
      </c>
      <c r="G100" s="7">
        <f t="shared" si="1"/>
        <v>57213.028999999769</v>
      </c>
    </row>
    <row r="101" spans="1:7" x14ac:dyDescent="0.25">
      <c r="A101" s="5">
        <v>44912</v>
      </c>
      <c r="B101" s="11" t="s">
        <v>114</v>
      </c>
      <c r="C101" s="11" t="s">
        <v>298</v>
      </c>
      <c r="D101" s="16" t="s">
        <v>712</v>
      </c>
      <c r="E101" s="30"/>
      <c r="F101" s="30">
        <v>709.12</v>
      </c>
      <c r="G101" s="7">
        <f t="shared" si="1"/>
        <v>56503.908999999767</v>
      </c>
    </row>
    <row r="102" spans="1:7" x14ac:dyDescent="0.25">
      <c r="A102" s="5">
        <v>44912</v>
      </c>
      <c r="B102" s="11" t="s">
        <v>115</v>
      </c>
      <c r="C102" s="11" t="s">
        <v>299</v>
      </c>
      <c r="D102" s="16" t="s">
        <v>713</v>
      </c>
      <c r="E102" s="30"/>
      <c r="F102" s="30">
        <v>817.21</v>
      </c>
      <c r="G102" s="7">
        <f t="shared" si="1"/>
        <v>55686.698999999768</v>
      </c>
    </row>
    <row r="103" spans="1:7" x14ac:dyDescent="0.25">
      <c r="A103" s="5">
        <v>44912</v>
      </c>
      <c r="B103" s="11" t="s">
        <v>116</v>
      </c>
      <c r="C103" s="11" t="s">
        <v>300</v>
      </c>
      <c r="D103" s="16" t="s">
        <v>714</v>
      </c>
      <c r="E103" s="30"/>
      <c r="F103" s="30">
        <v>650.77</v>
      </c>
      <c r="G103" s="7">
        <f t="shared" si="1"/>
        <v>55035.928999999771</v>
      </c>
    </row>
    <row r="104" spans="1:7" x14ac:dyDescent="0.25">
      <c r="A104" s="5">
        <v>44912</v>
      </c>
      <c r="B104" s="11" t="s">
        <v>117</v>
      </c>
      <c r="C104" s="11" t="s">
        <v>301</v>
      </c>
      <c r="D104" s="16" t="s">
        <v>715</v>
      </c>
      <c r="E104" s="30"/>
      <c r="F104" s="30">
        <v>635.79</v>
      </c>
      <c r="G104" s="7">
        <f t="shared" si="1"/>
        <v>54400.13899999977</v>
      </c>
    </row>
    <row r="105" spans="1:7" x14ac:dyDescent="0.25">
      <c r="A105" s="5">
        <v>44912</v>
      </c>
      <c r="B105" s="11" t="s">
        <v>118</v>
      </c>
      <c r="C105" s="11" t="s">
        <v>302</v>
      </c>
      <c r="D105" s="16" t="s">
        <v>716</v>
      </c>
      <c r="E105" s="30"/>
      <c r="F105" s="30">
        <v>5445</v>
      </c>
      <c r="G105" s="7">
        <f t="shared" si="1"/>
        <v>48955.13899999977</v>
      </c>
    </row>
    <row r="106" spans="1:7" x14ac:dyDescent="0.25">
      <c r="A106" s="5">
        <v>44913</v>
      </c>
      <c r="B106" s="11" t="s">
        <v>119</v>
      </c>
      <c r="C106" s="11" t="s">
        <v>303</v>
      </c>
      <c r="D106" s="16" t="s">
        <v>717</v>
      </c>
      <c r="E106" s="30"/>
      <c r="F106" s="30">
        <v>299.51</v>
      </c>
      <c r="G106" s="7">
        <f t="shared" si="1"/>
        <v>48655.628999999768</v>
      </c>
    </row>
    <row r="107" spans="1:7" x14ac:dyDescent="0.25">
      <c r="A107" s="5">
        <v>44913</v>
      </c>
      <c r="B107" s="11" t="s">
        <v>120</v>
      </c>
      <c r="C107" s="11" t="s">
        <v>304</v>
      </c>
      <c r="D107" s="16" t="s">
        <v>718</v>
      </c>
      <c r="E107" s="30"/>
      <c r="F107" s="30">
        <v>4286.7299999999996</v>
      </c>
      <c r="G107" s="7">
        <f t="shared" si="1"/>
        <v>44368.898999999772</v>
      </c>
    </row>
    <row r="108" spans="1:7" x14ac:dyDescent="0.25">
      <c r="A108" s="5">
        <v>44914</v>
      </c>
      <c r="B108" s="11" t="s">
        <v>121</v>
      </c>
      <c r="C108" s="11" t="s">
        <v>305</v>
      </c>
      <c r="D108" s="16" t="s">
        <v>719</v>
      </c>
      <c r="E108" s="30"/>
      <c r="F108" s="30">
        <v>123.12</v>
      </c>
      <c r="G108" s="7">
        <f t="shared" si="1"/>
        <v>44245.778999999769</v>
      </c>
    </row>
    <row r="109" spans="1:7" x14ac:dyDescent="0.25">
      <c r="A109" s="5">
        <v>44915</v>
      </c>
      <c r="B109" s="11" t="s">
        <v>122</v>
      </c>
      <c r="C109" s="11" t="s">
        <v>306</v>
      </c>
      <c r="D109" s="16" t="s">
        <v>720</v>
      </c>
      <c r="E109" s="30"/>
      <c r="F109" s="30">
        <v>1184.78</v>
      </c>
      <c r="G109" s="7">
        <f t="shared" si="1"/>
        <v>43060.998999999771</v>
      </c>
    </row>
    <row r="110" spans="1:7" x14ac:dyDescent="0.25">
      <c r="A110" s="5">
        <v>44915</v>
      </c>
      <c r="B110" s="11" t="s">
        <v>123</v>
      </c>
      <c r="C110" s="11" t="s">
        <v>307</v>
      </c>
      <c r="D110" s="16" t="s">
        <v>721</v>
      </c>
      <c r="E110" s="30">
        <v>259.2</v>
      </c>
      <c r="F110" s="30"/>
      <c r="G110" s="7">
        <f t="shared" si="1"/>
        <v>43320.198999999768</v>
      </c>
    </row>
    <row r="111" spans="1:7" x14ac:dyDescent="0.25">
      <c r="A111" s="5">
        <v>44915</v>
      </c>
      <c r="B111" s="11" t="s">
        <v>124</v>
      </c>
      <c r="C111" s="11" t="s">
        <v>308</v>
      </c>
      <c r="D111" s="16" t="s">
        <v>722</v>
      </c>
      <c r="E111" s="30"/>
      <c r="F111" s="30">
        <v>2901.72</v>
      </c>
      <c r="G111" s="7">
        <f t="shared" si="1"/>
        <v>40418.478999999767</v>
      </c>
    </row>
    <row r="112" spans="1:7" x14ac:dyDescent="0.25">
      <c r="A112" s="5">
        <v>44916</v>
      </c>
      <c r="B112" s="11" t="s">
        <v>125</v>
      </c>
      <c r="C112" s="11" t="s">
        <v>309</v>
      </c>
      <c r="D112" s="16" t="s">
        <v>723</v>
      </c>
      <c r="E112" s="30"/>
      <c r="F112" s="30">
        <v>2251.0700000000002</v>
      </c>
      <c r="G112" s="7">
        <f t="shared" si="1"/>
        <v>38167.408999999767</v>
      </c>
    </row>
    <row r="113" spans="1:9" x14ac:dyDescent="0.25">
      <c r="A113" s="5">
        <v>44916</v>
      </c>
      <c r="B113" s="11" t="s">
        <v>126</v>
      </c>
      <c r="C113" s="11" t="s">
        <v>310</v>
      </c>
      <c r="D113" s="16" t="s">
        <v>724</v>
      </c>
      <c r="E113" s="30">
        <v>10663.21</v>
      </c>
      <c r="F113" s="30"/>
      <c r="G113" s="7">
        <f t="shared" si="1"/>
        <v>48830.618999999766</v>
      </c>
    </row>
    <row r="114" spans="1:9" x14ac:dyDescent="0.25">
      <c r="A114" s="5">
        <v>44916</v>
      </c>
      <c r="B114" s="11" t="s">
        <v>127</v>
      </c>
      <c r="C114" s="11" t="s">
        <v>311</v>
      </c>
      <c r="D114" s="16" t="s">
        <v>725</v>
      </c>
      <c r="E114" s="31">
        <v>10179.99</v>
      </c>
      <c r="F114" s="30"/>
      <c r="G114" s="7">
        <f t="shared" si="1"/>
        <v>59010.608999999764</v>
      </c>
    </row>
    <row r="115" spans="1:9" x14ac:dyDescent="0.25">
      <c r="A115" s="5">
        <v>44917</v>
      </c>
      <c r="B115" s="11" t="s">
        <v>128</v>
      </c>
      <c r="C115" s="11" t="s">
        <v>312</v>
      </c>
      <c r="D115" s="16" t="s">
        <v>726</v>
      </c>
      <c r="E115" s="30">
        <v>17878.849999999999</v>
      </c>
      <c r="F115" s="30"/>
      <c r="G115" s="7">
        <f t="shared" si="1"/>
        <v>76889.45899999977</v>
      </c>
    </row>
    <row r="116" spans="1:9" x14ac:dyDescent="0.25">
      <c r="A116" s="5">
        <v>44917</v>
      </c>
      <c r="B116" s="11" t="s">
        <v>129</v>
      </c>
      <c r="C116" s="11" t="s">
        <v>313</v>
      </c>
      <c r="D116" s="16" t="s">
        <v>727</v>
      </c>
      <c r="E116" s="30"/>
      <c r="F116" s="30">
        <v>17878.849999999999</v>
      </c>
      <c r="G116" s="7">
        <f t="shared" si="1"/>
        <v>59010.608999999771</v>
      </c>
    </row>
    <row r="117" spans="1:9" x14ac:dyDescent="0.25">
      <c r="A117" s="5">
        <v>44917</v>
      </c>
      <c r="B117" s="11" t="s">
        <v>130</v>
      </c>
      <c r="C117" s="11" t="s">
        <v>314</v>
      </c>
      <c r="D117" s="16" t="s">
        <v>728</v>
      </c>
      <c r="E117" s="30"/>
      <c r="F117" s="30">
        <v>3881.65</v>
      </c>
      <c r="G117" s="7">
        <f t="shared" si="1"/>
        <v>55128.95899999977</v>
      </c>
    </row>
    <row r="118" spans="1:9" x14ac:dyDescent="0.25">
      <c r="A118" s="5">
        <v>44917</v>
      </c>
      <c r="B118" s="11" t="s">
        <v>131</v>
      </c>
      <c r="C118" s="11" t="s">
        <v>315</v>
      </c>
      <c r="D118" s="16" t="s">
        <v>729</v>
      </c>
      <c r="E118" s="30">
        <v>9680.32</v>
      </c>
      <c r="F118" s="30"/>
      <c r="G118" s="7">
        <f t="shared" si="1"/>
        <v>64809.278999999769</v>
      </c>
    </row>
    <row r="119" spans="1:9" x14ac:dyDescent="0.25">
      <c r="A119" s="5">
        <v>44917</v>
      </c>
      <c r="B119" s="11" t="s">
        <v>132</v>
      </c>
      <c r="C119" s="11" t="s">
        <v>316</v>
      </c>
      <c r="D119" s="16" t="s">
        <v>730</v>
      </c>
      <c r="E119" s="30">
        <v>14115.78</v>
      </c>
      <c r="F119" s="30"/>
      <c r="G119" s="7">
        <f t="shared" si="1"/>
        <v>78925.058999999776</v>
      </c>
    </row>
    <row r="120" spans="1:9" x14ac:dyDescent="0.25">
      <c r="A120" s="5">
        <v>44917</v>
      </c>
      <c r="B120" s="11" t="s">
        <v>133</v>
      </c>
      <c r="C120" s="11" t="s">
        <v>317</v>
      </c>
      <c r="D120" s="16" t="s">
        <v>731</v>
      </c>
      <c r="E120" s="30">
        <v>16675.52</v>
      </c>
      <c r="F120" s="30"/>
      <c r="G120" s="7">
        <f t="shared" si="1"/>
        <v>95600.57899999978</v>
      </c>
    </row>
    <row r="121" spans="1:9" x14ac:dyDescent="0.25">
      <c r="A121" s="5">
        <v>44917</v>
      </c>
      <c r="B121" s="11" t="s">
        <v>134</v>
      </c>
      <c r="C121" s="11" t="s">
        <v>318</v>
      </c>
      <c r="D121" s="16" t="s">
        <v>732</v>
      </c>
      <c r="E121" s="30"/>
      <c r="F121" s="30">
        <v>65.180000000000007</v>
      </c>
      <c r="G121" s="7">
        <f t="shared" si="1"/>
        <v>95535.398999999787</v>
      </c>
    </row>
    <row r="122" spans="1:9" x14ac:dyDescent="0.25">
      <c r="A122" s="5">
        <v>44917</v>
      </c>
      <c r="B122" s="11" t="s">
        <v>135</v>
      </c>
      <c r="C122" s="11" t="s">
        <v>319</v>
      </c>
      <c r="D122" s="16" t="s">
        <v>733</v>
      </c>
      <c r="E122" s="30"/>
      <c r="F122" s="30">
        <v>350</v>
      </c>
      <c r="G122" s="7">
        <f t="shared" si="1"/>
        <v>95185.398999999787</v>
      </c>
    </row>
    <row r="123" spans="1:9" x14ac:dyDescent="0.25">
      <c r="A123" s="5">
        <v>44917</v>
      </c>
      <c r="B123" s="11" t="s">
        <v>136</v>
      </c>
      <c r="C123" s="11" t="s">
        <v>320</v>
      </c>
      <c r="D123" s="16" t="s">
        <v>734</v>
      </c>
      <c r="E123" s="30"/>
      <c r="F123" s="30">
        <v>230</v>
      </c>
      <c r="G123" s="7">
        <f t="shared" si="1"/>
        <v>94955.398999999787</v>
      </c>
    </row>
    <row r="124" spans="1:9" x14ac:dyDescent="0.25">
      <c r="A124" s="5">
        <v>44917</v>
      </c>
      <c r="B124" s="11" t="s">
        <v>137</v>
      </c>
      <c r="C124" s="11" t="s">
        <v>321</v>
      </c>
      <c r="D124" s="16" t="s">
        <v>735</v>
      </c>
      <c r="E124" s="30"/>
      <c r="F124" s="30">
        <v>450</v>
      </c>
      <c r="G124" s="7">
        <f t="shared" si="1"/>
        <v>94505.398999999787</v>
      </c>
    </row>
    <row r="125" spans="1:9" x14ac:dyDescent="0.25">
      <c r="A125" s="5">
        <v>44917</v>
      </c>
      <c r="B125" s="11" t="s">
        <v>138</v>
      </c>
      <c r="C125" s="11" t="s">
        <v>322</v>
      </c>
      <c r="D125" s="16" t="s">
        <v>736</v>
      </c>
      <c r="E125" s="30"/>
      <c r="F125" s="30">
        <v>250</v>
      </c>
      <c r="G125" s="7">
        <f t="shared" si="1"/>
        <v>94255.398999999787</v>
      </c>
      <c r="I125" s="10"/>
    </row>
    <row r="126" spans="1:9" x14ac:dyDescent="0.25">
      <c r="A126" s="5">
        <v>44917</v>
      </c>
      <c r="B126" s="11" t="s">
        <v>139</v>
      </c>
      <c r="C126" s="11" t="s">
        <v>323</v>
      </c>
      <c r="D126" s="16" t="s">
        <v>737</v>
      </c>
      <c r="E126" s="30"/>
      <c r="F126" s="30">
        <v>450</v>
      </c>
      <c r="G126" s="7">
        <f t="shared" si="1"/>
        <v>93805.398999999787</v>
      </c>
      <c r="I126" s="10"/>
    </row>
    <row r="127" spans="1:9" x14ac:dyDescent="0.25">
      <c r="A127" s="5">
        <v>44917</v>
      </c>
      <c r="B127" s="11" t="s">
        <v>140</v>
      </c>
      <c r="C127" s="11" t="s">
        <v>324</v>
      </c>
      <c r="D127" s="16" t="s">
        <v>738</v>
      </c>
      <c r="E127" s="30"/>
      <c r="F127" s="30">
        <v>300</v>
      </c>
      <c r="G127" s="7">
        <f t="shared" si="1"/>
        <v>93505.398999999787</v>
      </c>
      <c r="I127" s="10"/>
    </row>
    <row r="128" spans="1:9" x14ac:dyDescent="0.25">
      <c r="A128" s="5">
        <v>44917</v>
      </c>
      <c r="B128" s="11" t="s">
        <v>141</v>
      </c>
      <c r="C128" s="11" t="s">
        <v>325</v>
      </c>
      <c r="D128" s="16" t="s">
        <v>739</v>
      </c>
      <c r="E128" s="30"/>
      <c r="F128" s="30">
        <v>775</v>
      </c>
      <c r="G128" s="7">
        <f t="shared" si="1"/>
        <v>92730.398999999787</v>
      </c>
      <c r="I128" s="10"/>
    </row>
    <row r="129" spans="1:9" x14ac:dyDescent="0.25">
      <c r="A129" s="5">
        <v>44917</v>
      </c>
      <c r="B129" s="11" t="s">
        <v>142</v>
      </c>
      <c r="C129" s="11" t="s">
        <v>326</v>
      </c>
      <c r="D129" s="16" t="s">
        <v>740</v>
      </c>
      <c r="E129" s="30"/>
      <c r="F129" s="30">
        <v>900</v>
      </c>
      <c r="G129" s="7">
        <f t="shared" si="1"/>
        <v>91830.398999999787</v>
      </c>
      <c r="I129" s="10"/>
    </row>
    <row r="130" spans="1:9" x14ac:dyDescent="0.25">
      <c r="A130" s="5">
        <v>44918</v>
      </c>
      <c r="B130" s="11" t="s">
        <v>143</v>
      </c>
      <c r="C130" s="11" t="s">
        <v>327</v>
      </c>
      <c r="D130" s="16" t="s">
        <v>741</v>
      </c>
      <c r="E130" s="30">
        <v>10654.75</v>
      </c>
      <c r="F130" s="30"/>
      <c r="G130" s="7">
        <f t="shared" si="1"/>
        <v>102485.14899999979</v>
      </c>
    </row>
    <row r="131" spans="1:9" x14ac:dyDescent="0.25">
      <c r="A131" s="5">
        <v>44918</v>
      </c>
      <c r="B131" s="11" t="s">
        <v>144</v>
      </c>
      <c r="C131" s="11" t="s">
        <v>328</v>
      </c>
      <c r="D131" s="16" t="s">
        <v>742</v>
      </c>
      <c r="E131" s="30"/>
      <c r="F131" s="30">
        <v>89.53</v>
      </c>
      <c r="G131" s="7">
        <f t="shared" si="1"/>
        <v>102395.61899999979</v>
      </c>
    </row>
    <row r="132" spans="1:9" x14ac:dyDescent="0.25">
      <c r="A132" s="5">
        <v>44918</v>
      </c>
      <c r="B132" s="11" t="s">
        <v>145</v>
      </c>
      <c r="C132" s="11" t="s">
        <v>329</v>
      </c>
      <c r="D132" s="16" t="s">
        <v>743</v>
      </c>
      <c r="E132" s="30"/>
      <c r="F132" s="30">
        <v>35.299999999999997</v>
      </c>
      <c r="G132" s="7">
        <f t="shared" si="1"/>
        <v>102360.31899999978</v>
      </c>
    </row>
    <row r="133" spans="1:9" x14ac:dyDescent="0.25">
      <c r="A133" s="5">
        <v>44918</v>
      </c>
      <c r="B133" s="11" t="s">
        <v>146</v>
      </c>
      <c r="C133" s="11" t="s">
        <v>330</v>
      </c>
      <c r="D133" s="16" t="s">
        <v>744</v>
      </c>
      <c r="E133" s="30"/>
      <c r="F133" s="30">
        <v>401.58</v>
      </c>
      <c r="G133" s="7">
        <f t="shared" ref="G133:G196" si="2">G132+E133-F133</f>
        <v>101958.73899999978</v>
      </c>
    </row>
    <row r="134" spans="1:9" x14ac:dyDescent="0.25">
      <c r="A134" s="5">
        <v>44920</v>
      </c>
      <c r="B134" s="11" t="s">
        <v>147</v>
      </c>
      <c r="C134" s="11" t="s">
        <v>331</v>
      </c>
      <c r="D134" s="16" t="s">
        <v>745</v>
      </c>
      <c r="E134" s="30"/>
      <c r="F134" s="30">
        <v>5827</v>
      </c>
      <c r="G134" s="7">
        <f t="shared" si="2"/>
        <v>96131.738999999783</v>
      </c>
    </row>
    <row r="135" spans="1:9" x14ac:dyDescent="0.25">
      <c r="A135" s="5">
        <v>44920</v>
      </c>
      <c r="B135" s="11" t="s">
        <v>148</v>
      </c>
      <c r="C135" s="11" t="s">
        <v>332</v>
      </c>
      <c r="D135" s="16" t="s">
        <v>746</v>
      </c>
      <c r="E135" s="30"/>
      <c r="F135" s="30">
        <v>108</v>
      </c>
      <c r="G135" s="7">
        <f t="shared" si="2"/>
        <v>96023.738999999783</v>
      </c>
    </row>
    <row r="136" spans="1:9" x14ac:dyDescent="0.25">
      <c r="A136" s="12">
        <v>44920</v>
      </c>
      <c r="B136" s="11" t="s">
        <v>149</v>
      </c>
      <c r="C136" s="11" t="s">
        <v>333</v>
      </c>
      <c r="D136" s="16" t="s">
        <v>747</v>
      </c>
      <c r="E136" s="32"/>
      <c r="F136" s="32">
        <v>1699.2</v>
      </c>
      <c r="G136" s="7">
        <f t="shared" si="2"/>
        <v>94324.538999999786</v>
      </c>
    </row>
    <row r="137" spans="1:9" x14ac:dyDescent="0.25">
      <c r="A137" s="5">
        <v>44920</v>
      </c>
      <c r="B137" s="11" t="s">
        <v>150</v>
      </c>
      <c r="C137" s="11" t="s">
        <v>334</v>
      </c>
      <c r="D137" s="16" t="s">
        <v>748</v>
      </c>
      <c r="E137" s="30"/>
      <c r="F137" s="30">
        <v>502.37</v>
      </c>
      <c r="G137" s="7">
        <f t="shared" si="2"/>
        <v>93822.168999999791</v>
      </c>
    </row>
    <row r="138" spans="1:9" x14ac:dyDescent="0.25">
      <c r="A138" s="5">
        <v>44921</v>
      </c>
      <c r="B138" s="11" t="s">
        <v>151</v>
      </c>
      <c r="C138" s="11" t="s">
        <v>335</v>
      </c>
      <c r="D138" s="16" t="s">
        <v>749</v>
      </c>
      <c r="E138" s="30"/>
      <c r="F138" s="30">
        <v>50</v>
      </c>
      <c r="G138" s="7">
        <f t="shared" si="2"/>
        <v>93772.168999999791</v>
      </c>
    </row>
    <row r="139" spans="1:9" x14ac:dyDescent="0.25">
      <c r="A139" s="5">
        <v>44921</v>
      </c>
      <c r="B139" s="11" t="s">
        <v>152</v>
      </c>
      <c r="C139" s="11" t="s">
        <v>336</v>
      </c>
      <c r="D139" s="16" t="s">
        <v>750</v>
      </c>
      <c r="E139" s="30"/>
      <c r="F139" s="30">
        <v>23.98</v>
      </c>
      <c r="G139" s="7">
        <f t="shared" si="2"/>
        <v>93748.188999999795</v>
      </c>
    </row>
    <row r="140" spans="1:9" x14ac:dyDescent="0.25">
      <c r="A140" s="5">
        <v>44922</v>
      </c>
      <c r="B140" s="11" t="s">
        <v>153</v>
      </c>
      <c r="C140" s="11" t="s">
        <v>337</v>
      </c>
      <c r="D140" s="16" t="s">
        <v>751</v>
      </c>
      <c r="E140" s="30"/>
      <c r="F140" s="30">
        <v>1127.54</v>
      </c>
      <c r="G140" s="7">
        <f t="shared" si="2"/>
        <v>92620.648999999801</v>
      </c>
    </row>
    <row r="141" spans="1:9" x14ac:dyDescent="0.25">
      <c r="A141" s="5">
        <v>44922</v>
      </c>
      <c r="B141" s="11" t="s">
        <v>154</v>
      </c>
      <c r="C141" s="11" t="s">
        <v>338</v>
      </c>
      <c r="D141" s="16" t="s">
        <v>752</v>
      </c>
      <c r="E141" s="30"/>
      <c r="F141" s="30">
        <v>937.33</v>
      </c>
      <c r="G141" s="7">
        <f t="shared" si="2"/>
        <v>91683.318999999799</v>
      </c>
    </row>
    <row r="142" spans="1:9" x14ac:dyDescent="0.25">
      <c r="A142" s="5">
        <v>44923</v>
      </c>
      <c r="B142" s="11" t="s">
        <v>155</v>
      </c>
      <c r="C142" s="11" t="s">
        <v>339</v>
      </c>
      <c r="D142" s="16" t="s">
        <v>753</v>
      </c>
      <c r="E142" s="30"/>
      <c r="F142" s="30">
        <v>1026.74</v>
      </c>
      <c r="G142" s="7">
        <f t="shared" si="2"/>
        <v>90656.578999999794</v>
      </c>
    </row>
    <row r="143" spans="1:9" x14ac:dyDescent="0.25">
      <c r="A143" s="5">
        <v>44926</v>
      </c>
      <c r="B143" s="11" t="s">
        <v>156</v>
      </c>
      <c r="C143" s="11" t="s">
        <v>340</v>
      </c>
      <c r="D143" s="16" t="s">
        <v>754</v>
      </c>
      <c r="E143" s="30"/>
      <c r="F143" s="30">
        <v>113.4</v>
      </c>
      <c r="G143" s="7">
        <f t="shared" si="2"/>
        <v>90543.1789999998</v>
      </c>
    </row>
    <row r="144" spans="1:9" x14ac:dyDescent="0.25">
      <c r="A144" s="5">
        <v>44926</v>
      </c>
      <c r="B144" s="11" t="s">
        <v>157</v>
      </c>
      <c r="C144" s="11" t="s">
        <v>341</v>
      </c>
      <c r="D144" s="16" t="s">
        <v>755</v>
      </c>
      <c r="E144" s="30">
        <v>480</v>
      </c>
      <c r="F144" s="30"/>
      <c r="G144" s="7">
        <f t="shared" si="2"/>
        <v>91023.1789999998</v>
      </c>
    </row>
    <row r="145" spans="1:7" x14ac:dyDescent="0.25">
      <c r="A145" s="5">
        <v>44926</v>
      </c>
      <c r="B145" s="11" t="s">
        <v>158</v>
      </c>
      <c r="C145" s="11" t="s">
        <v>342</v>
      </c>
      <c r="D145" s="16" t="s">
        <v>756</v>
      </c>
      <c r="E145" s="30"/>
      <c r="F145" s="30">
        <v>1033.56</v>
      </c>
      <c r="G145" s="7">
        <f t="shared" si="2"/>
        <v>89989.618999999802</v>
      </c>
    </row>
    <row r="146" spans="1:7" x14ac:dyDescent="0.25">
      <c r="A146" s="5">
        <v>44926</v>
      </c>
      <c r="B146" s="11" t="s">
        <v>159</v>
      </c>
      <c r="C146" s="11" t="s">
        <v>343</v>
      </c>
      <c r="D146" s="16" t="s">
        <v>757</v>
      </c>
      <c r="E146" s="30"/>
      <c r="F146" s="30">
        <v>84.6</v>
      </c>
      <c r="G146" s="7">
        <f t="shared" si="2"/>
        <v>89905.018999999797</v>
      </c>
    </row>
    <row r="147" spans="1:7" x14ac:dyDescent="0.25">
      <c r="A147" s="5">
        <v>44926</v>
      </c>
      <c r="B147" s="11" t="s">
        <v>160</v>
      </c>
      <c r="C147" s="11" t="s">
        <v>344</v>
      </c>
      <c r="D147" s="16" t="s">
        <v>758</v>
      </c>
      <c r="E147" s="30"/>
      <c r="F147" s="30">
        <v>147.1</v>
      </c>
      <c r="G147" s="7">
        <f t="shared" si="2"/>
        <v>89757.918999999791</v>
      </c>
    </row>
    <row r="148" spans="1:7" x14ac:dyDescent="0.25">
      <c r="A148" s="5">
        <v>44926</v>
      </c>
      <c r="B148" s="11" t="s">
        <v>161</v>
      </c>
      <c r="C148" s="11" t="s">
        <v>345</v>
      </c>
      <c r="D148" s="16" t="s">
        <v>759</v>
      </c>
      <c r="E148" s="30"/>
      <c r="F148" s="30">
        <v>2366.4299999999998</v>
      </c>
      <c r="G148" s="7">
        <f t="shared" si="2"/>
        <v>87391.488999999798</v>
      </c>
    </row>
    <row r="149" spans="1:7" x14ac:dyDescent="0.25">
      <c r="A149" s="5">
        <v>44926</v>
      </c>
      <c r="B149" s="11" t="s">
        <v>162</v>
      </c>
      <c r="C149" s="11" t="s">
        <v>346</v>
      </c>
      <c r="D149" s="16" t="s">
        <v>760</v>
      </c>
      <c r="E149" s="30"/>
      <c r="F149" s="30">
        <v>60</v>
      </c>
      <c r="G149" s="7">
        <f t="shared" si="2"/>
        <v>87331.488999999798</v>
      </c>
    </row>
    <row r="150" spans="1:7" x14ac:dyDescent="0.25">
      <c r="A150" s="5">
        <v>44926</v>
      </c>
      <c r="B150" s="11" t="s">
        <v>163</v>
      </c>
      <c r="C150" s="11" t="s">
        <v>347</v>
      </c>
      <c r="D150" s="16" t="s">
        <v>761</v>
      </c>
      <c r="E150" s="30"/>
      <c r="F150" s="30">
        <v>392.26</v>
      </c>
      <c r="G150" s="7">
        <f t="shared" si="2"/>
        <v>86939.228999999803</v>
      </c>
    </row>
    <row r="151" spans="1:7" x14ac:dyDescent="0.25">
      <c r="A151" s="5">
        <v>44926</v>
      </c>
      <c r="B151" s="11" t="s">
        <v>164</v>
      </c>
      <c r="C151" s="11" t="s">
        <v>348</v>
      </c>
      <c r="D151" s="16" t="s">
        <v>762</v>
      </c>
      <c r="E151" s="30"/>
      <c r="F151" s="30">
        <v>4380.47</v>
      </c>
      <c r="G151" s="7">
        <f t="shared" si="2"/>
        <v>82558.758999999802</v>
      </c>
    </row>
    <row r="152" spans="1:7" x14ac:dyDescent="0.25">
      <c r="A152" s="5">
        <v>44926</v>
      </c>
      <c r="B152" s="11" t="s">
        <v>165</v>
      </c>
      <c r="C152" s="11" t="s">
        <v>349</v>
      </c>
      <c r="D152" s="16" t="s">
        <v>763</v>
      </c>
      <c r="E152" s="30"/>
      <c r="F152" s="30">
        <v>927.18</v>
      </c>
      <c r="G152" s="7">
        <f t="shared" si="2"/>
        <v>81631.578999999809</v>
      </c>
    </row>
    <row r="153" spans="1:7" x14ac:dyDescent="0.25">
      <c r="A153" s="5">
        <v>44926</v>
      </c>
      <c r="B153" s="11" t="s">
        <v>166</v>
      </c>
      <c r="C153" s="11" t="s">
        <v>350</v>
      </c>
      <c r="D153" s="16" t="s">
        <v>764</v>
      </c>
      <c r="E153" s="30"/>
      <c r="F153" s="30">
        <v>872.87</v>
      </c>
      <c r="G153" s="7">
        <f t="shared" si="2"/>
        <v>80758.708999999813</v>
      </c>
    </row>
    <row r="154" spans="1:7" x14ac:dyDescent="0.25">
      <c r="A154" s="5">
        <v>44926</v>
      </c>
      <c r="B154" s="11" t="s">
        <v>167</v>
      </c>
      <c r="C154" s="11" t="s">
        <v>351</v>
      </c>
      <c r="D154" s="16" t="s">
        <v>765</v>
      </c>
      <c r="E154" s="30"/>
      <c r="F154" s="30">
        <v>204.91</v>
      </c>
      <c r="G154" s="7">
        <f t="shared" si="2"/>
        <v>80553.79899999981</v>
      </c>
    </row>
    <row r="155" spans="1:7" x14ac:dyDescent="0.25">
      <c r="A155" s="5">
        <v>44926</v>
      </c>
      <c r="B155" s="11" t="s">
        <v>168</v>
      </c>
      <c r="C155" s="11" t="s">
        <v>352</v>
      </c>
      <c r="D155" s="16" t="s">
        <v>766</v>
      </c>
      <c r="E155" s="30"/>
      <c r="F155" s="30">
        <v>196.67</v>
      </c>
      <c r="G155" s="7">
        <f t="shared" si="2"/>
        <v>80357.128999999812</v>
      </c>
    </row>
    <row r="156" spans="1:7" x14ac:dyDescent="0.25">
      <c r="A156" s="5">
        <v>44926</v>
      </c>
      <c r="B156" s="11" t="s">
        <v>169</v>
      </c>
      <c r="C156" s="11" t="s">
        <v>353</v>
      </c>
      <c r="D156" s="16" t="s">
        <v>767</v>
      </c>
      <c r="E156" s="30"/>
      <c r="F156" s="30">
        <v>480</v>
      </c>
      <c r="G156" s="7">
        <f t="shared" si="2"/>
        <v>79877.128999999812</v>
      </c>
    </row>
    <row r="157" spans="1:7" x14ac:dyDescent="0.25">
      <c r="A157" s="5">
        <v>44926</v>
      </c>
      <c r="B157" s="11" t="s">
        <v>170</v>
      </c>
      <c r="C157" s="11" t="s">
        <v>354</v>
      </c>
      <c r="D157" s="16" t="s">
        <v>768</v>
      </c>
      <c r="E157" s="30"/>
      <c r="F157" s="30">
        <v>73.66</v>
      </c>
      <c r="G157" s="7">
        <f t="shared" si="2"/>
        <v>79803.468999999808</v>
      </c>
    </row>
    <row r="158" spans="1:7" x14ac:dyDescent="0.25">
      <c r="A158" s="5">
        <v>44926</v>
      </c>
      <c r="B158" s="11" t="s">
        <v>171</v>
      </c>
      <c r="C158" s="11" t="s">
        <v>355</v>
      </c>
      <c r="D158" s="16" t="s">
        <v>769</v>
      </c>
      <c r="E158" s="30"/>
      <c r="F158" s="30">
        <v>65.28</v>
      </c>
      <c r="G158" s="7">
        <f t="shared" si="2"/>
        <v>79738.188999999809</v>
      </c>
    </row>
    <row r="159" spans="1:7" x14ac:dyDescent="0.25">
      <c r="A159" s="29">
        <v>44926</v>
      </c>
      <c r="B159" s="11" t="s">
        <v>172</v>
      </c>
      <c r="C159" s="11" t="s">
        <v>356</v>
      </c>
      <c r="D159" s="16" t="s">
        <v>770</v>
      </c>
      <c r="E159" s="30"/>
      <c r="F159" s="30">
        <v>583.33000000000004</v>
      </c>
      <c r="G159" s="7">
        <f t="shared" si="2"/>
        <v>79154.858999999808</v>
      </c>
    </row>
    <row r="160" spans="1:7" x14ac:dyDescent="0.25">
      <c r="A160" s="5">
        <v>44926</v>
      </c>
      <c r="B160" s="11" t="s">
        <v>173</v>
      </c>
      <c r="C160" s="11" t="s">
        <v>357</v>
      </c>
      <c r="D160" s="16" t="s">
        <v>771</v>
      </c>
      <c r="E160" s="30"/>
      <c r="F160" s="30">
        <v>3055.77</v>
      </c>
      <c r="G160" s="7">
        <f t="shared" si="2"/>
        <v>76099.088999999803</v>
      </c>
    </row>
    <row r="161" spans="1:7" x14ac:dyDescent="0.25">
      <c r="A161" s="5">
        <v>44926</v>
      </c>
      <c r="B161" s="11" t="s">
        <v>174</v>
      </c>
      <c r="C161" s="11" t="s">
        <v>358</v>
      </c>
      <c r="D161" s="16" t="s">
        <v>772</v>
      </c>
      <c r="E161" s="30"/>
      <c r="F161" s="30">
        <v>30</v>
      </c>
      <c r="G161" s="7">
        <f t="shared" si="2"/>
        <v>76069.088999999803</v>
      </c>
    </row>
    <row r="162" spans="1:7" x14ac:dyDescent="0.25">
      <c r="A162" s="5">
        <v>44926</v>
      </c>
      <c r="B162" s="11" t="s">
        <v>175</v>
      </c>
      <c r="C162" s="11" t="s">
        <v>359</v>
      </c>
      <c r="D162" s="16" t="s">
        <v>773</v>
      </c>
      <c r="E162" s="30"/>
      <c r="F162" s="30">
        <v>205.31</v>
      </c>
      <c r="G162" s="7">
        <f t="shared" si="2"/>
        <v>75863.778999999806</v>
      </c>
    </row>
    <row r="163" spans="1:7" x14ac:dyDescent="0.25">
      <c r="A163" s="5">
        <v>44926</v>
      </c>
      <c r="B163" s="11" t="s">
        <v>176</v>
      </c>
      <c r="C163" s="11" t="s">
        <v>360</v>
      </c>
      <c r="D163" s="16" t="s">
        <v>774</v>
      </c>
      <c r="E163" s="30"/>
      <c r="F163" s="30">
        <v>7.22</v>
      </c>
      <c r="G163" s="7">
        <f t="shared" si="2"/>
        <v>75856.558999999805</v>
      </c>
    </row>
    <row r="164" spans="1:7" x14ac:dyDescent="0.25">
      <c r="A164" s="5">
        <v>44926</v>
      </c>
      <c r="B164" s="11" t="s">
        <v>177</v>
      </c>
      <c r="C164" s="11" t="s">
        <v>361</v>
      </c>
      <c r="D164" s="16" t="s">
        <v>775</v>
      </c>
      <c r="E164" s="30"/>
      <c r="F164" s="30">
        <v>1992.07</v>
      </c>
      <c r="G164" s="7">
        <f t="shared" si="2"/>
        <v>73864.488999999798</v>
      </c>
    </row>
    <row r="165" spans="1:7" x14ac:dyDescent="0.25">
      <c r="A165" s="5">
        <v>44926</v>
      </c>
      <c r="B165" s="11" t="s">
        <v>178</v>
      </c>
      <c r="C165" s="11" t="s">
        <v>362</v>
      </c>
      <c r="D165" s="16" t="s">
        <v>776</v>
      </c>
      <c r="E165" s="30"/>
      <c r="F165" s="30">
        <v>199.08</v>
      </c>
      <c r="G165" s="7">
        <f t="shared" si="2"/>
        <v>73665.408999999796</v>
      </c>
    </row>
    <row r="166" spans="1:7" x14ac:dyDescent="0.25">
      <c r="A166" s="5">
        <v>44926</v>
      </c>
      <c r="B166" s="11" t="s">
        <v>179</v>
      </c>
      <c r="C166" s="11" t="s">
        <v>363</v>
      </c>
      <c r="D166" s="16" t="s">
        <v>777</v>
      </c>
      <c r="E166" s="30"/>
      <c r="F166" s="30">
        <v>40</v>
      </c>
      <c r="G166" s="7">
        <f t="shared" si="2"/>
        <v>73625.408999999796</v>
      </c>
    </row>
    <row r="167" spans="1:7" x14ac:dyDescent="0.25">
      <c r="A167" s="5">
        <v>44926</v>
      </c>
      <c r="B167" s="11" t="s">
        <v>180</v>
      </c>
      <c r="C167" s="11" t="s">
        <v>364</v>
      </c>
      <c r="D167" s="16" t="s">
        <v>778</v>
      </c>
      <c r="E167" s="30"/>
      <c r="F167" s="30">
        <v>189.7</v>
      </c>
      <c r="G167" s="7">
        <f t="shared" si="2"/>
        <v>73435.708999999799</v>
      </c>
    </row>
    <row r="168" spans="1:7" x14ac:dyDescent="0.25">
      <c r="A168" s="5">
        <v>44926</v>
      </c>
      <c r="B168" s="11" t="s">
        <v>181</v>
      </c>
      <c r="C168" s="11" t="s">
        <v>365</v>
      </c>
      <c r="D168" s="16" t="s">
        <v>779</v>
      </c>
      <c r="E168" s="30"/>
      <c r="F168" s="30">
        <v>1632.04</v>
      </c>
      <c r="G168" s="7">
        <f t="shared" si="2"/>
        <v>71803.668999999805</v>
      </c>
    </row>
    <row r="169" spans="1:7" x14ac:dyDescent="0.25">
      <c r="A169" s="5">
        <v>44926</v>
      </c>
      <c r="B169" s="11" t="s">
        <v>182</v>
      </c>
      <c r="C169" s="11" t="s">
        <v>366</v>
      </c>
      <c r="D169" s="16" t="s">
        <v>780</v>
      </c>
      <c r="E169" s="30"/>
      <c r="F169" s="30">
        <v>53.15</v>
      </c>
      <c r="G169" s="7">
        <f t="shared" si="2"/>
        <v>71750.518999999811</v>
      </c>
    </row>
    <row r="170" spans="1:7" x14ac:dyDescent="0.25">
      <c r="A170" s="5">
        <v>44926</v>
      </c>
      <c r="B170" s="11" t="s">
        <v>183</v>
      </c>
      <c r="C170" s="11" t="s">
        <v>367</v>
      </c>
      <c r="D170" s="16" t="s">
        <v>781</v>
      </c>
      <c r="E170" s="30"/>
      <c r="F170" s="30">
        <v>14.32</v>
      </c>
      <c r="G170" s="7">
        <f t="shared" si="2"/>
        <v>71736.198999999804</v>
      </c>
    </row>
    <row r="171" spans="1:7" x14ac:dyDescent="0.25">
      <c r="A171" s="5">
        <v>44926</v>
      </c>
      <c r="B171" s="11" t="s">
        <v>184</v>
      </c>
      <c r="C171" s="11" t="s">
        <v>368</v>
      </c>
      <c r="D171" s="16" t="s">
        <v>782</v>
      </c>
      <c r="E171" s="30">
        <v>332</v>
      </c>
      <c r="F171" s="30"/>
      <c r="G171" s="7">
        <f t="shared" si="2"/>
        <v>72068.198999999804</v>
      </c>
    </row>
    <row r="172" spans="1:7" x14ac:dyDescent="0.25">
      <c r="A172" s="5">
        <v>44926</v>
      </c>
      <c r="B172" s="11" t="s">
        <v>185</v>
      </c>
      <c r="C172" s="11" t="s">
        <v>369</v>
      </c>
      <c r="D172" s="16" t="s">
        <v>783</v>
      </c>
      <c r="E172" s="30"/>
      <c r="F172" s="30">
        <v>487</v>
      </c>
      <c r="G172" s="7">
        <f t="shared" si="2"/>
        <v>71581.198999999804</v>
      </c>
    </row>
    <row r="173" spans="1:7" x14ac:dyDescent="0.25">
      <c r="A173" s="5">
        <v>44926</v>
      </c>
      <c r="B173" s="11" t="s">
        <v>186</v>
      </c>
      <c r="C173" s="11" t="s">
        <v>370</v>
      </c>
      <c r="D173" s="16" t="s">
        <v>784</v>
      </c>
      <c r="E173" s="30"/>
      <c r="F173" s="30">
        <v>687.37</v>
      </c>
      <c r="G173" s="7">
        <f t="shared" si="2"/>
        <v>70893.828999999809</v>
      </c>
    </row>
    <row r="174" spans="1:7" x14ac:dyDescent="0.25">
      <c r="A174" s="5">
        <v>44926</v>
      </c>
      <c r="B174" s="11" t="s">
        <v>187</v>
      </c>
      <c r="C174" s="11" t="s">
        <v>371</v>
      </c>
      <c r="D174" s="16" t="s">
        <v>785</v>
      </c>
      <c r="E174" s="30"/>
      <c r="F174" s="30">
        <v>3146.69</v>
      </c>
      <c r="G174" s="7">
        <f t="shared" si="2"/>
        <v>67747.138999999806</v>
      </c>
    </row>
    <row r="175" spans="1:7" x14ac:dyDescent="0.25">
      <c r="A175" s="5">
        <v>44926</v>
      </c>
      <c r="B175" s="11" t="s">
        <v>188</v>
      </c>
      <c r="C175" s="11" t="s">
        <v>372</v>
      </c>
      <c r="D175" s="16" t="s">
        <v>786</v>
      </c>
      <c r="E175" s="30"/>
      <c r="F175" s="30">
        <v>326.85000000000002</v>
      </c>
      <c r="G175" s="7">
        <f t="shared" si="2"/>
        <v>67420.288999999801</v>
      </c>
    </row>
    <row r="176" spans="1:7" x14ac:dyDescent="0.25">
      <c r="A176" s="5">
        <v>44926</v>
      </c>
      <c r="B176" s="11" t="s">
        <v>189</v>
      </c>
      <c r="C176" s="11" t="s">
        <v>373</v>
      </c>
      <c r="D176" s="16" t="s">
        <v>787</v>
      </c>
      <c r="E176" s="30"/>
      <c r="F176" s="30">
        <v>907.83</v>
      </c>
      <c r="G176" s="7">
        <f t="shared" si="2"/>
        <v>66512.458999999799</v>
      </c>
    </row>
    <row r="177" spans="1:7" x14ac:dyDescent="0.25">
      <c r="A177" s="5">
        <v>44926</v>
      </c>
      <c r="B177" s="11" t="s">
        <v>190</v>
      </c>
      <c r="C177" s="11" t="s">
        <v>374</v>
      </c>
      <c r="D177" s="16" t="s">
        <v>788</v>
      </c>
      <c r="E177" s="30"/>
      <c r="F177" s="30">
        <v>1128.5899999999999</v>
      </c>
      <c r="G177" s="7">
        <f t="shared" si="2"/>
        <v>65383.868999999802</v>
      </c>
    </row>
    <row r="178" spans="1:7" x14ac:dyDescent="0.25">
      <c r="A178" s="5">
        <v>44926</v>
      </c>
      <c r="B178" s="11" t="s">
        <v>191</v>
      </c>
      <c r="C178" s="11" t="s">
        <v>375</v>
      </c>
      <c r="D178" s="16" t="s">
        <v>789</v>
      </c>
      <c r="E178" s="30"/>
      <c r="F178" s="30">
        <v>326.45</v>
      </c>
      <c r="G178" s="7">
        <f t="shared" si="2"/>
        <v>65057.418999999805</v>
      </c>
    </row>
    <row r="179" spans="1:7" x14ac:dyDescent="0.25">
      <c r="A179" s="5">
        <v>44926</v>
      </c>
      <c r="B179" s="11" t="s">
        <v>192</v>
      </c>
      <c r="C179" s="11" t="s">
        <v>376</v>
      </c>
      <c r="D179" s="16" t="s">
        <v>790</v>
      </c>
      <c r="E179" s="30"/>
      <c r="F179" s="30">
        <v>31.44</v>
      </c>
      <c r="G179" s="7">
        <f t="shared" si="2"/>
        <v>65025.978999999803</v>
      </c>
    </row>
    <row r="180" spans="1:7" x14ac:dyDescent="0.25">
      <c r="A180" s="5">
        <v>44926</v>
      </c>
      <c r="B180" s="11" t="s">
        <v>193</v>
      </c>
      <c r="C180" s="11" t="s">
        <v>377</v>
      </c>
      <c r="D180" s="16" t="s">
        <v>791</v>
      </c>
      <c r="E180" s="30"/>
      <c r="F180" s="30">
        <v>251.11</v>
      </c>
      <c r="G180" s="7">
        <f t="shared" si="2"/>
        <v>64774.868999999802</v>
      </c>
    </row>
    <row r="181" spans="1:7" x14ac:dyDescent="0.25">
      <c r="A181" s="5">
        <v>44926</v>
      </c>
      <c r="B181" s="11" t="s">
        <v>194</v>
      </c>
      <c r="C181" s="11" t="s">
        <v>378</v>
      </c>
      <c r="D181" s="16" t="s">
        <v>792</v>
      </c>
      <c r="E181" s="30"/>
      <c r="F181" s="30">
        <v>2032.6</v>
      </c>
      <c r="G181" s="7">
        <f t="shared" si="2"/>
        <v>62742.268999999804</v>
      </c>
    </row>
    <row r="182" spans="1:7" x14ac:dyDescent="0.25">
      <c r="A182" s="5">
        <v>44926</v>
      </c>
      <c r="B182" s="11" t="s">
        <v>195</v>
      </c>
      <c r="C182" s="11" t="s">
        <v>379</v>
      </c>
      <c r="D182" s="16" t="s">
        <v>793</v>
      </c>
      <c r="E182" s="30"/>
      <c r="F182" s="30">
        <v>33.119999999999997</v>
      </c>
      <c r="G182" s="7">
        <f t="shared" si="2"/>
        <v>62709.148999999801</v>
      </c>
    </row>
    <row r="183" spans="1:7" x14ac:dyDescent="0.25">
      <c r="A183" s="5">
        <v>44926</v>
      </c>
      <c r="B183" s="11" t="s">
        <v>196</v>
      </c>
      <c r="C183" s="11" t="s">
        <v>385</v>
      </c>
      <c r="D183" s="16" t="s">
        <v>794</v>
      </c>
      <c r="E183" s="30"/>
      <c r="F183" s="30">
        <v>1692.43</v>
      </c>
      <c r="G183" s="7">
        <f t="shared" si="2"/>
        <v>61016.718999999801</v>
      </c>
    </row>
    <row r="184" spans="1:7" x14ac:dyDescent="0.25">
      <c r="A184" s="5">
        <v>44926</v>
      </c>
      <c r="B184" s="11" t="s">
        <v>197</v>
      </c>
      <c r="C184" s="11" t="s">
        <v>386</v>
      </c>
      <c r="D184" s="16" t="s">
        <v>795</v>
      </c>
      <c r="E184" s="30"/>
      <c r="F184" s="30">
        <v>2307.6</v>
      </c>
      <c r="G184" s="7">
        <f t="shared" si="2"/>
        <v>58709.118999999802</v>
      </c>
    </row>
    <row r="185" spans="1:7" x14ac:dyDescent="0.25">
      <c r="A185" s="5">
        <v>44926</v>
      </c>
      <c r="B185" s="11" t="s">
        <v>198</v>
      </c>
      <c r="C185" s="11" t="s">
        <v>387</v>
      </c>
      <c r="D185" s="16" t="s">
        <v>796</v>
      </c>
      <c r="E185" s="30"/>
      <c r="F185" s="30">
        <v>1695.31</v>
      </c>
      <c r="G185" s="7">
        <f t="shared" si="2"/>
        <v>57013.808999999805</v>
      </c>
    </row>
    <row r="186" spans="1:7" x14ac:dyDescent="0.25">
      <c r="A186" s="5">
        <v>44926</v>
      </c>
      <c r="B186" s="11" t="s">
        <v>199</v>
      </c>
      <c r="C186" s="11" t="s">
        <v>388</v>
      </c>
      <c r="D186" s="16" t="s">
        <v>797</v>
      </c>
      <c r="E186" s="30"/>
      <c r="F186" s="30">
        <v>1536.91</v>
      </c>
      <c r="G186" s="7">
        <f t="shared" si="2"/>
        <v>55476.898999999801</v>
      </c>
    </row>
    <row r="187" spans="1:7" x14ac:dyDescent="0.25">
      <c r="A187" s="5">
        <v>44926</v>
      </c>
      <c r="B187" s="11" t="s">
        <v>380</v>
      </c>
      <c r="C187" s="11" t="s">
        <v>389</v>
      </c>
      <c r="D187" s="16" t="s">
        <v>798</v>
      </c>
      <c r="E187" s="30"/>
      <c r="F187" s="30">
        <v>271.44</v>
      </c>
      <c r="G187" s="7">
        <f t="shared" si="2"/>
        <v>55205.458999999799</v>
      </c>
    </row>
    <row r="188" spans="1:7" x14ac:dyDescent="0.25">
      <c r="A188" s="5">
        <v>44926</v>
      </c>
      <c r="B188" s="11" t="s">
        <v>381</v>
      </c>
      <c r="C188" s="11" t="s">
        <v>390</v>
      </c>
      <c r="D188" s="16" t="s">
        <v>799</v>
      </c>
      <c r="E188" s="30"/>
      <c r="F188" s="30">
        <v>5542.99</v>
      </c>
      <c r="G188" s="7">
        <f t="shared" si="2"/>
        <v>49662.468999999801</v>
      </c>
    </row>
    <row r="189" spans="1:7" x14ac:dyDescent="0.25">
      <c r="A189" s="5">
        <v>44926</v>
      </c>
      <c r="B189" s="11" t="s">
        <v>382</v>
      </c>
      <c r="C189" s="11" t="s">
        <v>391</v>
      </c>
      <c r="D189" s="16" t="s">
        <v>800</v>
      </c>
      <c r="E189" s="30"/>
      <c r="F189" s="30">
        <v>225.02</v>
      </c>
      <c r="G189" s="7">
        <f t="shared" si="2"/>
        <v>49437.448999999804</v>
      </c>
    </row>
    <row r="190" spans="1:7" x14ac:dyDescent="0.25">
      <c r="B190" s="11"/>
      <c r="C190" s="11"/>
      <c r="G190" s="7">
        <f t="shared" si="2"/>
        <v>49437.448999999804</v>
      </c>
    </row>
    <row r="191" spans="1:7" x14ac:dyDescent="0.25">
      <c r="B191" s="11"/>
      <c r="C191" s="11"/>
      <c r="G191" s="7">
        <f t="shared" si="2"/>
        <v>49437.448999999804</v>
      </c>
    </row>
    <row r="192" spans="1:7" x14ac:dyDescent="0.25">
      <c r="B192" s="11"/>
      <c r="C192" s="11"/>
      <c r="G192" s="7">
        <f t="shared" si="2"/>
        <v>49437.448999999804</v>
      </c>
    </row>
    <row r="193" spans="2:7" x14ac:dyDescent="0.25">
      <c r="B193" s="11"/>
      <c r="C193" s="11"/>
      <c r="D193" s="16"/>
      <c r="G193" s="7">
        <f t="shared" si="2"/>
        <v>49437.448999999804</v>
      </c>
    </row>
    <row r="194" spans="2:7" x14ac:dyDescent="0.25">
      <c r="B194" s="11"/>
      <c r="C194" s="11"/>
      <c r="D194" s="16"/>
      <c r="G194" s="7">
        <f t="shared" si="2"/>
        <v>49437.448999999804</v>
      </c>
    </row>
    <row r="195" spans="2:7" x14ac:dyDescent="0.25">
      <c r="G195" s="7">
        <f t="shared" si="2"/>
        <v>49437.448999999804</v>
      </c>
    </row>
    <row r="196" spans="2:7" x14ac:dyDescent="0.25">
      <c r="B196" s="11"/>
      <c r="C196" s="11"/>
      <c r="G196" s="7">
        <f t="shared" si="2"/>
        <v>49437.448999999804</v>
      </c>
    </row>
    <row r="197" spans="2:7" x14ac:dyDescent="0.25">
      <c r="B197" s="11"/>
      <c r="C197" s="11"/>
      <c r="D197" s="16"/>
      <c r="G197" s="7">
        <f t="shared" ref="G197:G260" si="3">G196+E197-F197</f>
        <v>49437.448999999804</v>
      </c>
    </row>
    <row r="198" spans="2:7" x14ac:dyDescent="0.25">
      <c r="B198" s="11"/>
      <c r="C198" s="11"/>
      <c r="D198" s="16"/>
      <c r="G198" s="7">
        <f t="shared" si="3"/>
        <v>49437.448999999804</v>
      </c>
    </row>
    <row r="199" spans="2:7" x14ac:dyDescent="0.25">
      <c r="B199" s="11"/>
      <c r="C199" s="11"/>
      <c r="D199" s="16"/>
      <c r="G199" s="7">
        <f t="shared" si="3"/>
        <v>49437.448999999804</v>
      </c>
    </row>
    <row r="200" spans="2:7" x14ac:dyDescent="0.25">
      <c r="B200" s="11"/>
      <c r="C200" s="11"/>
      <c r="D200" s="16"/>
      <c r="G200" s="7">
        <f t="shared" si="3"/>
        <v>49437.448999999804</v>
      </c>
    </row>
    <row r="201" spans="2:7" x14ac:dyDescent="0.25">
      <c r="B201" s="11"/>
      <c r="C201" s="11"/>
      <c r="D201" s="16"/>
      <c r="G201" s="7">
        <f t="shared" si="3"/>
        <v>49437.448999999804</v>
      </c>
    </row>
    <row r="202" spans="2:7" x14ac:dyDescent="0.25">
      <c r="D202" s="16"/>
      <c r="G202" s="7">
        <f t="shared" si="3"/>
        <v>49437.448999999804</v>
      </c>
    </row>
    <row r="203" spans="2:7" x14ac:dyDescent="0.25">
      <c r="G203" s="7">
        <f t="shared" si="3"/>
        <v>49437.448999999804</v>
      </c>
    </row>
    <row r="204" spans="2:7" x14ac:dyDescent="0.25">
      <c r="G204" s="7">
        <f t="shared" si="3"/>
        <v>49437.448999999804</v>
      </c>
    </row>
    <row r="205" spans="2:7" x14ac:dyDescent="0.25">
      <c r="B205" s="11"/>
      <c r="C205" s="13"/>
      <c r="D205" s="16"/>
      <c r="G205" s="7">
        <f t="shared" si="3"/>
        <v>49437.448999999804</v>
      </c>
    </row>
    <row r="206" spans="2:7" x14ac:dyDescent="0.25">
      <c r="B206" s="11"/>
      <c r="C206" s="11"/>
      <c r="G206" s="7">
        <f t="shared" si="3"/>
        <v>49437.448999999804</v>
      </c>
    </row>
    <row r="207" spans="2:7" x14ac:dyDescent="0.25">
      <c r="G207" s="7">
        <f t="shared" si="3"/>
        <v>49437.448999999804</v>
      </c>
    </row>
    <row r="208" spans="2:7" x14ac:dyDescent="0.25">
      <c r="B208" s="11"/>
      <c r="C208" s="11"/>
      <c r="G208" s="7">
        <f t="shared" si="3"/>
        <v>49437.448999999804</v>
      </c>
    </row>
    <row r="209" spans="2:7" x14ac:dyDescent="0.25">
      <c r="B209" s="11"/>
      <c r="C209" s="11"/>
      <c r="G209" s="7">
        <f t="shared" si="3"/>
        <v>49437.448999999804</v>
      </c>
    </row>
    <row r="210" spans="2:7" x14ac:dyDescent="0.25">
      <c r="G210" s="7">
        <f t="shared" si="3"/>
        <v>49437.448999999804</v>
      </c>
    </row>
    <row r="211" spans="2:7" x14ac:dyDescent="0.25">
      <c r="B211" s="11"/>
      <c r="C211" s="11"/>
      <c r="D211" s="16"/>
      <c r="G211" s="7">
        <f t="shared" si="3"/>
        <v>49437.448999999804</v>
      </c>
    </row>
    <row r="212" spans="2:7" x14ac:dyDescent="0.25">
      <c r="B212" s="11"/>
      <c r="C212" s="11"/>
      <c r="G212" s="7">
        <f t="shared" si="3"/>
        <v>49437.448999999804</v>
      </c>
    </row>
    <row r="213" spans="2:7" x14ac:dyDescent="0.25">
      <c r="D213" s="16"/>
      <c r="G213" s="7">
        <f t="shared" si="3"/>
        <v>49437.448999999804</v>
      </c>
    </row>
    <row r="214" spans="2:7" x14ac:dyDescent="0.25">
      <c r="G214" s="7">
        <f t="shared" si="3"/>
        <v>49437.448999999804</v>
      </c>
    </row>
    <row r="215" spans="2:7" x14ac:dyDescent="0.25">
      <c r="C215" s="19"/>
      <c r="G215" s="7">
        <f t="shared" si="3"/>
        <v>49437.448999999804</v>
      </c>
    </row>
    <row r="216" spans="2:7" x14ac:dyDescent="0.25">
      <c r="B216" s="11"/>
      <c r="C216" s="11"/>
      <c r="G216" s="7">
        <f t="shared" si="3"/>
        <v>49437.448999999804</v>
      </c>
    </row>
    <row r="217" spans="2:7" x14ac:dyDescent="0.25">
      <c r="B217" s="11"/>
      <c r="C217" s="11"/>
      <c r="G217" s="7">
        <f t="shared" si="3"/>
        <v>49437.448999999804</v>
      </c>
    </row>
    <row r="218" spans="2:7" x14ac:dyDescent="0.25">
      <c r="B218" s="11"/>
      <c r="C218" s="13"/>
      <c r="G218" s="7">
        <f t="shared" si="3"/>
        <v>49437.448999999804</v>
      </c>
    </row>
    <row r="219" spans="2:7" x14ac:dyDescent="0.25">
      <c r="B219" s="11"/>
      <c r="C219" s="11"/>
      <c r="G219" s="7">
        <f t="shared" si="3"/>
        <v>49437.448999999804</v>
      </c>
    </row>
    <row r="220" spans="2:7" x14ac:dyDescent="0.25">
      <c r="D220" s="16"/>
      <c r="G220" s="7">
        <f t="shared" si="3"/>
        <v>49437.448999999804</v>
      </c>
    </row>
    <row r="221" spans="2:7" x14ac:dyDescent="0.25">
      <c r="D221" s="16"/>
      <c r="G221" s="7">
        <f t="shared" si="3"/>
        <v>49437.448999999804</v>
      </c>
    </row>
    <row r="222" spans="2:7" x14ac:dyDescent="0.25">
      <c r="B222" s="11"/>
      <c r="C222" s="11"/>
      <c r="G222" s="7">
        <f t="shared" si="3"/>
        <v>49437.448999999804</v>
      </c>
    </row>
    <row r="223" spans="2:7" x14ac:dyDescent="0.25">
      <c r="B223" s="11"/>
      <c r="C223" s="11"/>
      <c r="G223" s="7">
        <f t="shared" si="3"/>
        <v>49437.448999999804</v>
      </c>
    </row>
    <row r="224" spans="2:7" x14ac:dyDescent="0.25">
      <c r="G224" s="7">
        <f t="shared" si="3"/>
        <v>49437.448999999804</v>
      </c>
    </row>
    <row r="225" spans="2:7" x14ac:dyDescent="0.25">
      <c r="B225" s="11"/>
      <c r="C225" s="11"/>
      <c r="G225" s="7">
        <f t="shared" si="3"/>
        <v>49437.448999999804</v>
      </c>
    </row>
    <row r="226" spans="2:7" x14ac:dyDescent="0.25">
      <c r="B226" s="11"/>
      <c r="C226" s="11"/>
      <c r="G226" s="7">
        <f t="shared" si="3"/>
        <v>49437.448999999804</v>
      </c>
    </row>
    <row r="227" spans="2:7" x14ac:dyDescent="0.25">
      <c r="B227" s="11"/>
      <c r="C227" s="13"/>
      <c r="G227" s="7">
        <f t="shared" si="3"/>
        <v>49437.448999999804</v>
      </c>
    </row>
    <row r="228" spans="2:7" x14ac:dyDescent="0.25">
      <c r="B228" s="11"/>
      <c r="C228" s="11"/>
      <c r="G228" s="7">
        <f t="shared" si="3"/>
        <v>49437.448999999804</v>
      </c>
    </row>
    <row r="229" spans="2:7" x14ac:dyDescent="0.25">
      <c r="B229" s="11"/>
      <c r="C229" s="11"/>
      <c r="G229" s="7">
        <f t="shared" si="3"/>
        <v>49437.448999999804</v>
      </c>
    </row>
    <row r="230" spans="2:7" x14ac:dyDescent="0.25">
      <c r="B230" s="11"/>
      <c r="C230" s="11"/>
      <c r="G230" s="7">
        <f t="shared" si="3"/>
        <v>49437.448999999804</v>
      </c>
    </row>
    <row r="231" spans="2:7" x14ac:dyDescent="0.25">
      <c r="B231" s="11"/>
      <c r="C231" s="11"/>
      <c r="G231" s="7">
        <f t="shared" si="3"/>
        <v>49437.448999999804</v>
      </c>
    </row>
    <row r="232" spans="2:7" x14ac:dyDescent="0.25">
      <c r="B232" s="11"/>
      <c r="C232" s="13"/>
      <c r="G232" s="7">
        <f t="shared" si="3"/>
        <v>49437.448999999804</v>
      </c>
    </row>
    <row r="233" spans="2:7" x14ac:dyDescent="0.25">
      <c r="B233" s="11"/>
      <c r="C233" s="13"/>
      <c r="G233" s="7">
        <f t="shared" si="3"/>
        <v>49437.448999999804</v>
      </c>
    </row>
    <row r="234" spans="2:7" x14ac:dyDescent="0.25">
      <c r="B234" s="11"/>
      <c r="C234" s="13"/>
      <c r="G234" s="7">
        <f t="shared" si="3"/>
        <v>49437.448999999804</v>
      </c>
    </row>
    <row r="235" spans="2:7" x14ac:dyDescent="0.25">
      <c r="B235" s="11"/>
      <c r="C235" s="13"/>
      <c r="G235" s="7">
        <f t="shared" si="3"/>
        <v>49437.448999999804</v>
      </c>
    </row>
    <row r="236" spans="2:7" x14ac:dyDescent="0.25">
      <c r="B236" s="11"/>
      <c r="C236" s="13"/>
      <c r="G236" s="7">
        <f t="shared" si="3"/>
        <v>49437.448999999804</v>
      </c>
    </row>
    <row r="237" spans="2:7" x14ac:dyDescent="0.25">
      <c r="B237" s="11"/>
      <c r="C237" s="13"/>
      <c r="G237" s="7">
        <f t="shared" si="3"/>
        <v>49437.448999999804</v>
      </c>
    </row>
    <row r="238" spans="2:7" x14ac:dyDescent="0.25">
      <c r="B238" s="11"/>
      <c r="C238" s="13"/>
      <c r="G238" s="7">
        <f t="shared" si="3"/>
        <v>49437.448999999804</v>
      </c>
    </row>
    <row r="239" spans="2:7" x14ac:dyDescent="0.25">
      <c r="B239" s="11"/>
      <c r="C239" s="13"/>
      <c r="G239" s="7">
        <f t="shared" si="3"/>
        <v>49437.448999999804</v>
      </c>
    </row>
    <row r="240" spans="2:7" x14ac:dyDescent="0.25">
      <c r="G240" s="7">
        <f t="shared" si="3"/>
        <v>49437.448999999804</v>
      </c>
    </row>
    <row r="241" spans="2:7" x14ac:dyDescent="0.25">
      <c r="B241" s="11"/>
      <c r="C241" s="11"/>
      <c r="G241" s="7">
        <f t="shared" si="3"/>
        <v>49437.448999999804</v>
      </c>
    </row>
    <row r="242" spans="2:7" x14ac:dyDescent="0.25">
      <c r="B242" s="11"/>
      <c r="C242" s="11"/>
      <c r="D242" s="16"/>
      <c r="G242" s="7">
        <f t="shared" si="3"/>
        <v>49437.448999999804</v>
      </c>
    </row>
    <row r="243" spans="2:7" x14ac:dyDescent="0.25">
      <c r="B243" s="11"/>
      <c r="C243" s="11"/>
      <c r="G243" s="7">
        <f t="shared" si="3"/>
        <v>49437.448999999804</v>
      </c>
    </row>
    <row r="244" spans="2:7" x14ac:dyDescent="0.25">
      <c r="B244" s="11"/>
      <c r="C244" s="11"/>
      <c r="G244" s="7">
        <f t="shared" si="3"/>
        <v>49437.448999999804</v>
      </c>
    </row>
    <row r="245" spans="2:7" x14ac:dyDescent="0.25">
      <c r="G245" s="7">
        <f t="shared" si="3"/>
        <v>49437.448999999804</v>
      </c>
    </row>
    <row r="246" spans="2:7" x14ac:dyDescent="0.25">
      <c r="G246" s="7">
        <f t="shared" si="3"/>
        <v>49437.448999999804</v>
      </c>
    </row>
    <row r="247" spans="2:7" x14ac:dyDescent="0.25">
      <c r="B247" s="11"/>
      <c r="C247" s="11"/>
      <c r="G247" s="7">
        <f t="shared" si="3"/>
        <v>49437.448999999804</v>
      </c>
    </row>
    <row r="248" spans="2:7" x14ac:dyDescent="0.25">
      <c r="B248" s="11"/>
      <c r="C248" s="11"/>
      <c r="G248" s="7">
        <f t="shared" si="3"/>
        <v>49437.448999999804</v>
      </c>
    </row>
    <row r="249" spans="2:7" x14ac:dyDescent="0.25">
      <c r="B249" s="11"/>
      <c r="C249" s="11"/>
      <c r="G249" s="7">
        <f t="shared" si="3"/>
        <v>49437.448999999804</v>
      </c>
    </row>
    <row r="250" spans="2:7" x14ac:dyDescent="0.25">
      <c r="B250" s="11"/>
      <c r="C250" s="11"/>
      <c r="G250" s="7">
        <f t="shared" si="3"/>
        <v>49437.448999999804</v>
      </c>
    </row>
    <row r="251" spans="2:7" x14ac:dyDescent="0.25">
      <c r="G251" s="7">
        <f t="shared" si="3"/>
        <v>49437.448999999804</v>
      </c>
    </row>
    <row r="252" spans="2:7" x14ac:dyDescent="0.25">
      <c r="C252" s="19"/>
      <c r="D252" s="16"/>
      <c r="G252" s="7">
        <f t="shared" si="3"/>
        <v>49437.448999999804</v>
      </c>
    </row>
    <row r="253" spans="2:7" x14ac:dyDescent="0.25">
      <c r="B253" s="11"/>
      <c r="C253" s="13"/>
      <c r="G253" s="7">
        <f t="shared" si="3"/>
        <v>49437.448999999804</v>
      </c>
    </row>
    <row r="254" spans="2:7" x14ac:dyDescent="0.25">
      <c r="B254" s="11"/>
      <c r="C254" s="11"/>
      <c r="G254" s="7">
        <f t="shared" si="3"/>
        <v>49437.448999999804</v>
      </c>
    </row>
    <row r="255" spans="2:7" x14ac:dyDescent="0.25">
      <c r="G255" s="7">
        <f t="shared" si="3"/>
        <v>49437.448999999804</v>
      </c>
    </row>
    <row r="256" spans="2:7" x14ac:dyDescent="0.25">
      <c r="B256" s="11"/>
      <c r="C256" s="11"/>
      <c r="G256" s="7">
        <f t="shared" si="3"/>
        <v>49437.448999999804</v>
      </c>
    </row>
    <row r="257" spans="2:7" x14ac:dyDescent="0.25">
      <c r="B257" s="11"/>
      <c r="C257" s="11"/>
      <c r="D257" s="16"/>
      <c r="G257" s="7">
        <f t="shared" si="3"/>
        <v>49437.448999999804</v>
      </c>
    </row>
    <row r="258" spans="2:7" x14ac:dyDescent="0.25">
      <c r="B258" s="11"/>
      <c r="C258" s="11"/>
      <c r="G258" s="7">
        <f t="shared" si="3"/>
        <v>49437.448999999804</v>
      </c>
    </row>
    <row r="259" spans="2:7" x14ac:dyDescent="0.25">
      <c r="B259" s="11"/>
      <c r="C259" s="11"/>
      <c r="G259" s="7">
        <f t="shared" si="3"/>
        <v>49437.448999999804</v>
      </c>
    </row>
    <row r="260" spans="2:7" x14ac:dyDescent="0.25">
      <c r="B260" s="11"/>
      <c r="C260" s="11"/>
      <c r="G260" s="7">
        <f t="shared" si="3"/>
        <v>49437.448999999804</v>
      </c>
    </row>
    <row r="261" spans="2:7" x14ac:dyDescent="0.25">
      <c r="B261" s="11"/>
      <c r="C261" s="11"/>
      <c r="D261" s="16"/>
      <c r="E261" s="6"/>
      <c r="G261" s="7">
        <f t="shared" ref="G261:G324" si="4">G260+E261-F261</f>
        <v>49437.448999999804</v>
      </c>
    </row>
    <row r="262" spans="2:7" x14ac:dyDescent="0.25">
      <c r="B262" s="11"/>
      <c r="C262" s="11"/>
      <c r="G262" s="7">
        <f t="shared" si="4"/>
        <v>49437.448999999804</v>
      </c>
    </row>
    <row r="263" spans="2:7" x14ac:dyDescent="0.25">
      <c r="B263" s="11"/>
      <c r="C263" s="11"/>
      <c r="G263" s="7">
        <f t="shared" si="4"/>
        <v>49437.448999999804</v>
      </c>
    </row>
    <row r="264" spans="2:7" x14ac:dyDescent="0.25">
      <c r="B264" s="11"/>
      <c r="C264" s="11"/>
      <c r="G264" s="7">
        <f t="shared" si="4"/>
        <v>49437.448999999804</v>
      </c>
    </row>
    <row r="265" spans="2:7" x14ac:dyDescent="0.25">
      <c r="G265" s="7">
        <f t="shared" si="4"/>
        <v>49437.448999999804</v>
      </c>
    </row>
    <row r="266" spans="2:7" x14ac:dyDescent="0.25">
      <c r="G266" s="7">
        <f t="shared" si="4"/>
        <v>49437.448999999804</v>
      </c>
    </row>
    <row r="267" spans="2:7" x14ac:dyDescent="0.25">
      <c r="G267" s="7">
        <f t="shared" si="4"/>
        <v>49437.448999999804</v>
      </c>
    </row>
    <row r="268" spans="2:7" x14ac:dyDescent="0.25">
      <c r="G268" s="7">
        <f t="shared" si="4"/>
        <v>49437.448999999804</v>
      </c>
    </row>
    <row r="269" spans="2:7" x14ac:dyDescent="0.25">
      <c r="B269" s="11"/>
      <c r="C269" s="11"/>
      <c r="G269" s="7">
        <f t="shared" si="4"/>
        <v>49437.448999999804</v>
      </c>
    </row>
    <row r="270" spans="2:7" x14ac:dyDescent="0.25">
      <c r="B270" s="11"/>
      <c r="C270" s="13"/>
      <c r="G270" s="7">
        <f t="shared" si="4"/>
        <v>49437.448999999804</v>
      </c>
    </row>
    <row r="271" spans="2:7" x14ac:dyDescent="0.25">
      <c r="B271" s="11"/>
      <c r="C271" s="11"/>
      <c r="G271" s="7">
        <f t="shared" si="4"/>
        <v>49437.448999999804</v>
      </c>
    </row>
    <row r="272" spans="2:7" x14ac:dyDescent="0.25">
      <c r="D272" s="16"/>
      <c r="G272" s="7">
        <f t="shared" si="4"/>
        <v>49437.448999999804</v>
      </c>
    </row>
    <row r="273" spans="2:7" x14ac:dyDescent="0.25">
      <c r="G273" s="7">
        <f t="shared" si="4"/>
        <v>49437.448999999804</v>
      </c>
    </row>
    <row r="274" spans="2:7" x14ac:dyDescent="0.25">
      <c r="G274" s="7">
        <f t="shared" si="4"/>
        <v>49437.448999999804</v>
      </c>
    </row>
    <row r="275" spans="2:7" x14ac:dyDescent="0.25">
      <c r="B275" s="11"/>
      <c r="C275" s="13"/>
      <c r="G275" s="7">
        <f t="shared" si="4"/>
        <v>49437.448999999804</v>
      </c>
    </row>
    <row r="276" spans="2:7" x14ac:dyDescent="0.25">
      <c r="B276" s="11"/>
      <c r="C276" s="11"/>
      <c r="G276" s="7">
        <f t="shared" si="4"/>
        <v>49437.448999999804</v>
      </c>
    </row>
    <row r="277" spans="2:7" x14ac:dyDescent="0.25">
      <c r="B277" s="11"/>
      <c r="C277" s="11"/>
      <c r="G277" s="7">
        <f t="shared" si="4"/>
        <v>49437.448999999804</v>
      </c>
    </row>
    <row r="278" spans="2:7" x14ac:dyDescent="0.25">
      <c r="G278" s="7">
        <f t="shared" si="4"/>
        <v>49437.448999999804</v>
      </c>
    </row>
    <row r="279" spans="2:7" x14ac:dyDescent="0.25">
      <c r="B279" s="11"/>
      <c r="C279" s="15"/>
      <c r="G279" s="7">
        <f t="shared" si="4"/>
        <v>49437.448999999804</v>
      </c>
    </row>
    <row r="280" spans="2:7" x14ac:dyDescent="0.25">
      <c r="G280" s="7">
        <f t="shared" si="4"/>
        <v>49437.448999999804</v>
      </c>
    </row>
    <row r="281" spans="2:7" x14ac:dyDescent="0.25">
      <c r="G281" s="7">
        <f t="shared" si="4"/>
        <v>49437.448999999804</v>
      </c>
    </row>
    <row r="282" spans="2:7" x14ac:dyDescent="0.25">
      <c r="G282" s="7">
        <f t="shared" si="4"/>
        <v>49437.448999999804</v>
      </c>
    </row>
    <row r="283" spans="2:7" x14ac:dyDescent="0.25">
      <c r="G283" s="7">
        <f t="shared" si="4"/>
        <v>49437.448999999804</v>
      </c>
    </row>
    <row r="284" spans="2:7" x14ac:dyDescent="0.25">
      <c r="G284" s="7">
        <f t="shared" si="4"/>
        <v>49437.448999999804</v>
      </c>
    </row>
    <row r="285" spans="2:7" x14ac:dyDescent="0.25">
      <c r="B285" s="11"/>
      <c r="C285" s="11"/>
      <c r="G285" s="7">
        <f t="shared" si="4"/>
        <v>49437.448999999804</v>
      </c>
    </row>
    <row r="286" spans="2:7" x14ac:dyDescent="0.25">
      <c r="G286" s="7">
        <f t="shared" si="4"/>
        <v>49437.448999999804</v>
      </c>
    </row>
    <row r="287" spans="2:7" x14ac:dyDescent="0.25">
      <c r="B287" s="11"/>
      <c r="C287" s="13"/>
      <c r="G287" s="7">
        <f t="shared" si="4"/>
        <v>49437.448999999804</v>
      </c>
    </row>
    <row r="288" spans="2:7" x14ac:dyDescent="0.25">
      <c r="G288" s="7">
        <f t="shared" si="4"/>
        <v>49437.448999999804</v>
      </c>
    </row>
    <row r="289" spans="2:7" x14ac:dyDescent="0.25">
      <c r="G289" s="7">
        <f t="shared" si="4"/>
        <v>49437.448999999804</v>
      </c>
    </row>
    <row r="290" spans="2:7" x14ac:dyDescent="0.25">
      <c r="G290" s="7">
        <f t="shared" si="4"/>
        <v>49437.448999999804</v>
      </c>
    </row>
    <row r="291" spans="2:7" x14ac:dyDescent="0.25">
      <c r="G291" s="7">
        <f t="shared" si="4"/>
        <v>49437.448999999804</v>
      </c>
    </row>
    <row r="292" spans="2:7" x14ac:dyDescent="0.25">
      <c r="G292" s="7">
        <f t="shared" si="4"/>
        <v>49437.448999999804</v>
      </c>
    </row>
    <row r="293" spans="2:7" x14ac:dyDescent="0.25">
      <c r="G293" s="7">
        <f t="shared" si="4"/>
        <v>49437.448999999804</v>
      </c>
    </row>
    <row r="294" spans="2:7" x14ac:dyDescent="0.25">
      <c r="B294" s="11"/>
      <c r="C294" s="11"/>
      <c r="G294" s="7">
        <f t="shared" si="4"/>
        <v>49437.448999999804</v>
      </c>
    </row>
    <row r="295" spans="2:7" x14ac:dyDescent="0.25">
      <c r="B295" s="11"/>
      <c r="C295" s="19"/>
      <c r="G295" s="7">
        <f t="shared" si="4"/>
        <v>49437.448999999804</v>
      </c>
    </row>
    <row r="296" spans="2:7" x14ac:dyDescent="0.25">
      <c r="B296" s="11"/>
      <c r="C296" s="19"/>
      <c r="G296" s="7">
        <f t="shared" si="4"/>
        <v>49437.448999999804</v>
      </c>
    </row>
    <row r="297" spans="2:7" x14ac:dyDescent="0.25">
      <c r="B297" s="11"/>
      <c r="C297" s="19"/>
      <c r="G297" s="7">
        <f t="shared" si="4"/>
        <v>49437.448999999804</v>
      </c>
    </row>
    <row r="298" spans="2:7" x14ac:dyDescent="0.25">
      <c r="B298" s="11"/>
      <c r="C298" s="13"/>
      <c r="G298" s="7">
        <f t="shared" si="4"/>
        <v>49437.448999999804</v>
      </c>
    </row>
    <row r="299" spans="2:7" x14ac:dyDescent="0.25">
      <c r="B299" s="11"/>
      <c r="C299" s="19"/>
      <c r="G299" s="7">
        <f t="shared" si="4"/>
        <v>49437.448999999804</v>
      </c>
    </row>
    <row r="300" spans="2:7" x14ac:dyDescent="0.25">
      <c r="B300" s="11"/>
      <c r="C300" s="11"/>
      <c r="D300" s="16"/>
      <c r="G300" s="7">
        <f t="shared" si="4"/>
        <v>49437.448999999804</v>
      </c>
    </row>
    <row r="301" spans="2:7" x14ac:dyDescent="0.25">
      <c r="B301" s="11"/>
      <c r="C301" s="19"/>
      <c r="G301" s="7">
        <f t="shared" si="4"/>
        <v>49437.448999999804</v>
      </c>
    </row>
    <row r="302" spans="2:7" x14ac:dyDescent="0.25">
      <c r="B302" s="11"/>
      <c r="C302" s="11"/>
      <c r="G302" s="7">
        <f t="shared" si="4"/>
        <v>49437.448999999804</v>
      </c>
    </row>
    <row r="303" spans="2:7" x14ac:dyDescent="0.25">
      <c r="B303" s="11"/>
      <c r="C303" s="19"/>
      <c r="G303" s="7">
        <f t="shared" si="4"/>
        <v>49437.448999999804</v>
      </c>
    </row>
    <row r="304" spans="2:7" x14ac:dyDescent="0.25">
      <c r="G304" s="7">
        <f t="shared" si="4"/>
        <v>49437.448999999804</v>
      </c>
    </row>
    <row r="305" spans="2:7" x14ac:dyDescent="0.25">
      <c r="B305" s="11"/>
      <c r="C305" s="11"/>
      <c r="G305" s="7">
        <f t="shared" si="4"/>
        <v>49437.448999999804</v>
      </c>
    </row>
    <row r="306" spans="2:7" x14ac:dyDescent="0.25">
      <c r="D306" s="16"/>
      <c r="G306" s="7">
        <f t="shared" si="4"/>
        <v>49437.448999999804</v>
      </c>
    </row>
    <row r="307" spans="2:7" x14ac:dyDescent="0.25">
      <c r="B307" s="11"/>
      <c r="C307" s="11"/>
      <c r="G307" s="7">
        <f t="shared" si="4"/>
        <v>49437.448999999804</v>
      </c>
    </row>
    <row r="308" spans="2:7" x14ac:dyDescent="0.25">
      <c r="B308" s="11"/>
      <c r="C308" s="11"/>
      <c r="G308" s="7">
        <f t="shared" si="4"/>
        <v>49437.448999999804</v>
      </c>
    </row>
    <row r="309" spans="2:7" x14ac:dyDescent="0.25">
      <c r="G309" s="7">
        <f t="shared" si="4"/>
        <v>49437.448999999804</v>
      </c>
    </row>
    <row r="310" spans="2:7" x14ac:dyDescent="0.25">
      <c r="B310" s="11"/>
      <c r="C310" s="11"/>
      <c r="D310" s="16"/>
      <c r="G310" s="7">
        <f t="shared" si="4"/>
        <v>49437.448999999804</v>
      </c>
    </row>
    <row r="311" spans="2:7" x14ac:dyDescent="0.25">
      <c r="B311" s="11"/>
      <c r="C311" s="11"/>
      <c r="D311" s="16"/>
      <c r="G311" s="7">
        <f t="shared" si="4"/>
        <v>49437.448999999804</v>
      </c>
    </row>
    <row r="312" spans="2:7" x14ac:dyDescent="0.25">
      <c r="G312" s="7">
        <f t="shared" si="4"/>
        <v>49437.448999999804</v>
      </c>
    </row>
    <row r="313" spans="2:7" x14ac:dyDescent="0.25">
      <c r="B313" s="11"/>
      <c r="C313" s="11"/>
      <c r="G313" s="7">
        <f t="shared" si="4"/>
        <v>49437.448999999804</v>
      </c>
    </row>
    <row r="314" spans="2:7" x14ac:dyDescent="0.25">
      <c r="B314" s="11"/>
      <c r="C314" s="11"/>
      <c r="G314" s="7">
        <f t="shared" si="4"/>
        <v>49437.448999999804</v>
      </c>
    </row>
    <row r="315" spans="2:7" x14ac:dyDescent="0.25">
      <c r="B315" s="11"/>
      <c r="C315" s="11"/>
      <c r="G315" s="7">
        <f t="shared" si="4"/>
        <v>49437.448999999804</v>
      </c>
    </row>
    <row r="316" spans="2:7" x14ac:dyDescent="0.25">
      <c r="B316" s="11"/>
      <c r="C316" s="13"/>
      <c r="D316" s="16"/>
      <c r="G316" s="7">
        <f t="shared" si="4"/>
        <v>49437.448999999804</v>
      </c>
    </row>
    <row r="317" spans="2:7" x14ac:dyDescent="0.25">
      <c r="B317" s="11"/>
      <c r="C317" s="13"/>
      <c r="G317" s="7">
        <f t="shared" si="4"/>
        <v>49437.448999999804</v>
      </c>
    </row>
    <row r="318" spans="2:7" x14ac:dyDescent="0.25">
      <c r="G318" s="7">
        <f t="shared" si="4"/>
        <v>49437.448999999804</v>
      </c>
    </row>
    <row r="319" spans="2:7" x14ac:dyDescent="0.25">
      <c r="B319" s="11"/>
      <c r="C319" s="11"/>
      <c r="G319" s="7">
        <f t="shared" si="4"/>
        <v>49437.448999999804</v>
      </c>
    </row>
    <row r="320" spans="2:7" x14ac:dyDescent="0.25">
      <c r="B320" s="11"/>
      <c r="C320" s="11"/>
      <c r="G320" s="7">
        <f t="shared" si="4"/>
        <v>49437.448999999804</v>
      </c>
    </row>
    <row r="321" spans="1:7" x14ac:dyDescent="0.25">
      <c r="G321" s="7">
        <f t="shared" si="4"/>
        <v>49437.448999999804</v>
      </c>
    </row>
    <row r="322" spans="1:7" x14ac:dyDescent="0.25">
      <c r="B322" s="11"/>
      <c r="C322" s="11"/>
      <c r="D322" s="16"/>
      <c r="G322" s="7">
        <f t="shared" si="4"/>
        <v>49437.448999999804</v>
      </c>
    </row>
    <row r="323" spans="1:7" x14ac:dyDescent="0.25">
      <c r="B323" s="11"/>
      <c r="C323" s="11"/>
      <c r="G323" s="7">
        <f t="shared" si="4"/>
        <v>49437.448999999804</v>
      </c>
    </row>
    <row r="324" spans="1:7" x14ac:dyDescent="0.25">
      <c r="B324" s="11"/>
      <c r="C324" s="11"/>
      <c r="G324" s="7">
        <f t="shared" si="4"/>
        <v>49437.448999999804</v>
      </c>
    </row>
    <row r="325" spans="1:7" x14ac:dyDescent="0.25">
      <c r="G325" s="7">
        <f t="shared" ref="G325:G388" si="5">G324+E325-F325</f>
        <v>49437.448999999804</v>
      </c>
    </row>
    <row r="326" spans="1:7" x14ac:dyDescent="0.25">
      <c r="B326" s="11"/>
      <c r="C326" s="11"/>
      <c r="D326" s="16"/>
      <c r="G326" s="7">
        <f t="shared" si="5"/>
        <v>49437.448999999804</v>
      </c>
    </row>
    <row r="327" spans="1:7" x14ac:dyDescent="0.25">
      <c r="B327" s="11"/>
      <c r="C327" s="11"/>
      <c r="D327" s="16"/>
      <c r="G327" s="7">
        <f t="shared" si="5"/>
        <v>49437.448999999804</v>
      </c>
    </row>
    <row r="328" spans="1:7" x14ac:dyDescent="0.25">
      <c r="B328" s="11"/>
      <c r="C328" s="11"/>
      <c r="D328" s="16"/>
      <c r="G328" s="7">
        <f t="shared" si="5"/>
        <v>49437.448999999804</v>
      </c>
    </row>
    <row r="329" spans="1:7" x14ac:dyDescent="0.25">
      <c r="B329" s="11"/>
      <c r="C329" s="11"/>
      <c r="G329" s="7">
        <f t="shared" si="5"/>
        <v>49437.448999999804</v>
      </c>
    </row>
    <row r="330" spans="1:7" x14ac:dyDescent="0.25">
      <c r="G330" s="7">
        <f t="shared" si="5"/>
        <v>49437.448999999804</v>
      </c>
    </row>
    <row r="331" spans="1:7" x14ac:dyDescent="0.25">
      <c r="D331" s="16"/>
      <c r="G331" s="7">
        <f t="shared" si="5"/>
        <v>49437.448999999804</v>
      </c>
    </row>
    <row r="332" spans="1:7" x14ac:dyDescent="0.25">
      <c r="B332" s="11"/>
      <c r="C332" s="11"/>
      <c r="G332" s="7">
        <f t="shared" si="5"/>
        <v>49437.448999999804</v>
      </c>
    </row>
    <row r="333" spans="1:7" x14ac:dyDescent="0.25">
      <c r="B333" s="11"/>
      <c r="C333" s="11"/>
      <c r="G333" s="7">
        <f t="shared" si="5"/>
        <v>49437.448999999804</v>
      </c>
    </row>
    <row r="334" spans="1:7" x14ac:dyDescent="0.25">
      <c r="A334" s="12"/>
      <c r="B334" s="11"/>
      <c r="C334" s="11"/>
      <c r="E334" s="25"/>
      <c r="F334" s="25"/>
      <c r="G334" s="7">
        <f t="shared" si="5"/>
        <v>49437.448999999804</v>
      </c>
    </row>
    <row r="335" spans="1:7" x14ac:dyDescent="0.25">
      <c r="B335" s="11"/>
      <c r="C335" s="11"/>
      <c r="G335" s="7">
        <f t="shared" si="5"/>
        <v>49437.448999999804</v>
      </c>
    </row>
    <row r="336" spans="1:7" x14ac:dyDescent="0.25">
      <c r="B336" s="11"/>
      <c r="C336" s="11"/>
      <c r="G336" s="7">
        <f t="shared" si="5"/>
        <v>49437.448999999804</v>
      </c>
    </row>
    <row r="337" spans="1:7" x14ac:dyDescent="0.25">
      <c r="B337" s="11"/>
      <c r="C337" s="11"/>
      <c r="G337" s="7">
        <f t="shared" si="5"/>
        <v>49437.448999999804</v>
      </c>
    </row>
    <row r="338" spans="1:7" x14ac:dyDescent="0.25">
      <c r="B338" s="11"/>
      <c r="C338" s="13"/>
      <c r="G338" s="7">
        <f t="shared" si="5"/>
        <v>49437.448999999804</v>
      </c>
    </row>
    <row r="339" spans="1:7" x14ac:dyDescent="0.25">
      <c r="B339" s="11"/>
      <c r="C339" s="13"/>
      <c r="G339" s="7">
        <f t="shared" si="5"/>
        <v>49437.448999999804</v>
      </c>
    </row>
    <row r="340" spans="1:7" x14ac:dyDescent="0.25">
      <c r="B340" s="11"/>
      <c r="C340" s="11"/>
      <c r="G340" s="7">
        <f t="shared" si="5"/>
        <v>49437.448999999804</v>
      </c>
    </row>
    <row r="341" spans="1:7" x14ac:dyDescent="0.25">
      <c r="B341" s="11"/>
      <c r="C341" s="11"/>
      <c r="G341" s="7">
        <f t="shared" si="5"/>
        <v>49437.448999999804</v>
      </c>
    </row>
    <row r="342" spans="1:7" x14ac:dyDescent="0.25">
      <c r="G342" s="7">
        <f t="shared" si="5"/>
        <v>49437.448999999804</v>
      </c>
    </row>
    <row r="343" spans="1:7" x14ac:dyDescent="0.25">
      <c r="B343" s="11"/>
      <c r="C343" s="11"/>
      <c r="G343" s="7">
        <f t="shared" si="5"/>
        <v>49437.448999999804</v>
      </c>
    </row>
    <row r="344" spans="1:7" x14ac:dyDescent="0.25">
      <c r="B344" s="11"/>
      <c r="C344" s="11"/>
      <c r="E344" s="6"/>
      <c r="G344" s="7">
        <f t="shared" si="5"/>
        <v>49437.448999999804</v>
      </c>
    </row>
    <row r="345" spans="1:7" x14ac:dyDescent="0.25">
      <c r="A345" s="12"/>
      <c r="B345" s="11"/>
      <c r="C345" s="11"/>
      <c r="G345" s="7">
        <f t="shared" si="5"/>
        <v>49437.448999999804</v>
      </c>
    </row>
    <row r="346" spans="1:7" x14ac:dyDescent="0.25">
      <c r="B346" s="11"/>
      <c r="C346" s="11"/>
      <c r="G346" s="7">
        <f t="shared" si="5"/>
        <v>49437.448999999804</v>
      </c>
    </row>
    <row r="347" spans="1:7" x14ac:dyDescent="0.25">
      <c r="B347" s="11"/>
      <c r="C347" s="11"/>
      <c r="D347" s="16"/>
      <c r="G347" s="7">
        <f t="shared" si="5"/>
        <v>49437.448999999804</v>
      </c>
    </row>
    <row r="348" spans="1:7" x14ac:dyDescent="0.25">
      <c r="G348" s="7">
        <f t="shared" si="5"/>
        <v>49437.448999999804</v>
      </c>
    </row>
    <row r="349" spans="1:7" x14ac:dyDescent="0.25">
      <c r="B349" s="11"/>
      <c r="C349" s="11"/>
      <c r="G349" s="7">
        <f t="shared" si="5"/>
        <v>49437.448999999804</v>
      </c>
    </row>
    <row r="350" spans="1:7" x14ac:dyDescent="0.25">
      <c r="B350" s="11"/>
      <c r="C350" s="11"/>
      <c r="G350" s="7">
        <f t="shared" si="5"/>
        <v>49437.448999999804</v>
      </c>
    </row>
    <row r="351" spans="1:7" x14ac:dyDescent="0.25">
      <c r="D351" s="16"/>
      <c r="G351" s="7">
        <f t="shared" si="5"/>
        <v>49437.448999999804</v>
      </c>
    </row>
    <row r="352" spans="1:7" x14ac:dyDescent="0.25">
      <c r="B352" s="11"/>
      <c r="C352" s="11"/>
      <c r="G352" s="7">
        <f t="shared" si="5"/>
        <v>49437.448999999804</v>
      </c>
    </row>
    <row r="353" spans="2:7" x14ac:dyDescent="0.25">
      <c r="D353" s="16"/>
      <c r="G353" s="7">
        <f t="shared" si="5"/>
        <v>49437.448999999804</v>
      </c>
    </row>
    <row r="354" spans="2:7" x14ac:dyDescent="0.25">
      <c r="B354" s="11"/>
      <c r="C354" s="11"/>
      <c r="D354" s="16"/>
      <c r="G354" s="7">
        <f t="shared" si="5"/>
        <v>49437.448999999804</v>
      </c>
    </row>
    <row r="355" spans="2:7" x14ac:dyDescent="0.25">
      <c r="D355" s="16"/>
      <c r="G355" s="7">
        <f t="shared" si="5"/>
        <v>49437.448999999804</v>
      </c>
    </row>
    <row r="356" spans="2:7" x14ac:dyDescent="0.25">
      <c r="D356" s="16"/>
      <c r="G356" s="7">
        <f t="shared" si="5"/>
        <v>49437.448999999804</v>
      </c>
    </row>
    <row r="357" spans="2:7" x14ac:dyDescent="0.25">
      <c r="D357" s="16"/>
      <c r="G357" s="7">
        <f t="shared" si="5"/>
        <v>49437.448999999804</v>
      </c>
    </row>
    <row r="358" spans="2:7" x14ac:dyDescent="0.25">
      <c r="D358" s="16"/>
      <c r="G358" s="7">
        <f t="shared" si="5"/>
        <v>49437.448999999804</v>
      </c>
    </row>
    <row r="359" spans="2:7" x14ac:dyDescent="0.25">
      <c r="D359" s="16"/>
      <c r="G359" s="7">
        <f t="shared" si="5"/>
        <v>49437.448999999804</v>
      </c>
    </row>
    <row r="360" spans="2:7" x14ac:dyDescent="0.25">
      <c r="D360" s="16"/>
      <c r="G360" s="7">
        <f t="shared" si="5"/>
        <v>49437.448999999804</v>
      </c>
    </row>
    <row r="361" spans="2:7" x14ac:dyDescent="0.25">
      <c r="D361" s="16"/>
      <c r="G361" s="7">
        <f t="shared" si="5"/>
        <v>49437.448999999804</v>
      </c>
    </row>
    <row r="362" spans="2:7" x14ac:dyDescent="0.25">
      <c r="G362" s="7">
        <f t="shared" si="5"/>
        <v>49437.448999999804</v>
      </c>
    </row>
    <row r="363" spans="2:7" x14ac:dyDescent="0.25">
      <c r="G363" s="7">
        <f t="shared" si="5"/>
        <v>49437.448999999804</v>
      </c>
    </row>
    <row r="364" spans="2:7" x14ac:dyDescent="0.25">
      <c r="G364" s="7">
        <f t="shared" si="5"/>
        <v>49437.448999999804</v>
      </c>
    </row>
    <row r="365" spans="2:7" x14ac:dyDescent="0.25">
      <c r="G365" s="7">
        <f t="shared" si="5"/>
        <v>49437.448999999804</v>
      </c>
    </row>
    <row r="366" spans="2:7" x14ac:dyDescent="0.25">
      <c r="G366" s="7">
        <f t="shared" si="5"/>
        <v>49437.448999999804</v>
      </c>
    </row>
    <row r="367" spans="2:7" x14ac:dyDescent="0.25">
      <c r="G367" s="7">
        <f t="shared" si="5"/>
        <v>49437.448999999804</v>
      </c>
    </row>
    <row r="368" spans="2:7" x14ac:dyDescent="0.25">
      <c r="G368" s="7">
        <f t="shared" si="5"/>
        <v>49437.448999999804</v>
      </c>
    </row>
    <row r="369" spans="7:7" x14ac:dyDescent="0.25">
      <c r="G369" s="7">
        <f t="shared" si="5"/>
        <v>49437.448999999804</v>
      </c>
    </row>
    <row r="370" spans="7:7" x14ac:dyDescent="0.25">
      <c r="G370" s="7">
        <f t="shared" si="5"/>
        <v>49437.448999999804</v>
      </c>
    </row>
    <row r="371" spans="7:7" x14ac:dyDescent="0.25">
      <c r="G371" s="7">
        <f t="shared" si="5"/>
        <v>49437.448999999804</v>
      </c>
    </row>
    <row r="372" spans="7:7" x14ac:dyDescent="0.25">
      <c r="G372" s="7">
        <f t="shared" si="5"/>
        <v>49437.448999999804</v>
      </c>
    </row>
    <row r="373" spans="7:7" x14ac:dyDescent="0.25">
      <c r="G373" s="7">
        <f t="shared" si="5"/>
        <v>49437.448999999804</v>
      </c>
    </row>
    <row r="374" spans="7:7" x14ac:dyDescent="0.25">
      <c r="G374" s="7">
        <f t="shared" si="5"/>
        <v>49437.448999999804</v>
      </c>
    </row>
    <row r="375" spans="7:7" x14ac:dyDescent="0.25">
      <c r="G375" s="7">
        <f t="shared" si="5"/>
        <v>49437.448999999804</v>
      </c>
    </row>
    <row r="376" spans="7:7" x14ac:dyDescent="0.25">
      <c r="G376" s="7">
        <f t="shared" si="5"/>
        <v>49437.448999999804</v>
      </c>
    </row>
    <row r="377" spans="7:7" x14ac:dyDescent="0.25">
      <c r="G377" s="7">
        <f t="shared" si="5"/>
        <v>49437.448999999804</v>
      </c>
    </row>
    <row r="378" spans="7:7" x14ac:dyDescent="0.25">
      <c r="G378" s="7">
        <f t="shared" si="5"/>
        <v>49437.448999999804</v>
      </c>
    </row>
    <row r="379" spans="7:7" x14ac:dyDescent="0.25">
      <c r="G379" s="7">
        <f t="shared" si="5"/>
        <v>49437.448999999804</v>
      </c>
    </row>
    <row r="380" spans="7:7" x14ac:dyDescent="0.25">
      <c r="G380" s="7">
        <f t="shared" si="5"/>
        <v>49437.448999999804</v>
      </c>
    </row>
    <row r="381" spans="7:7" x14ac:dyDescent="0.25">
      <c r="G381" s="7">
        <f t="shared" si="5"/>
        <v>49437.448999999804</v>
      </c>
    </row>
    <row r="382" spans="7:7" x14ac:dyDescent="0.25">
      <c r="G382" s="7">
        <f t="shared" si="5"/>
        <v>49437.448999999804</v>
      </c>
    </row>
    <row r="383" spans="7:7" x14ac:dyDescent="0.25">
      <c r="G383" s="7">
        <f t="shared" si="5"/>
        <v>49437.448999999804</v>
      </c>
    </row>
    <row r="384" spans="7:7" x14ac:dyDescent="0.25">
      <c r="G384" s="7">
        <f t="shared" si="5"/>
        <v>49437.448999999804</v>
      </c>
    </row>
    <row r="385" spans="7:7" x14ac:dyDescent="0.25">
      <c r="G385" s="7">
        <f t="shared" si="5"/>
        <v>49437.448999999804</v>
      </c>
    </row>
    <row r="386" spans="7:7" x14ac:dyDescent="0.25">
      <c r="G386" s="7">
        <f t="shared" si="5"/>
        <v>49437.448999999804</v>
      </c>
    </row>
    <row r="387" spans="7:7" x14ac:dyDescent="0.25">
      <c r="G387" s="7">
        <f t="shared" si="5"/>
        <v>49437.448999999804</v>
      </c>
    </row>
    <row r="388" spans="7:7" x14ac:dyDescent="0.25">
      <c r="G388" s="7">
        <f t="shared" si="5"/>
        <v>49437.448999999804</v>
      </c>
    </row>
    <row r="389" spans="7:7" x14ac:dyDescent="0.25">
      <c r="G389" s="7">
        <f t="shared" ref="G389:G401" si="6">G388+E389-F389</f>
        <v>49437.448999999804</v>
      </c>
    </row>
    <row r="390" spans="7:7" x14ac:dyDescent="0.25">
      <c r="G390" s="7">
        <f t="shared" si="6"/>
        <v>49437.448999999804</v>
      </c>
    </row>
    <row r="391" spans="7:7" x14ac:dyDescent="0.25">
      <c r="G391" s="7">
        <f t="shared" si="6"/>
        <v>49437.448999999804</v>
      </c>
    </row>
    <row r="392" spans="7:7" x14ac:dyDescent="0.25">
      <c r="G392" s="7">
        <f t="shared" si="6"/>
        <v>49437.448999999804</v>
      </c>
    </row>
    <row r="393" spans="7:7" x14ac:dyDescent="0.25">
      <c r="G393" s="7">
        <f t="shared" si="6"/>
        <v>49437.448999999804</v>
      </c>
    </row>
    <row r="394" spans="7:7" x14ac:dyDescent="0.25">
      <c r="G394" s="7">
        <f t="shared" si="6"/>
        <v>49437.448999999804</v>
      </c>
    </row>
    <row r="395" spans="7:7" x14ac:dyDescent="0.25">
      <c r="G395" s="7">
        <f t="shared" si="6"/>
        <v>49437.448999999804</v>
      </c>
    </row>
    <row r="396" spans="7:7" x14ac:dyDescent="0.25">
      <c r="G396" s="7">
        <f t="shared" si="6"/>
        <v>49437.448999999804</v>
      </c>
    </row>
    <row r="397" spans="7:7" x14ac:dyDescent="0.25">
      <c r="G397" s="7">
        <f t="shared" si="6"/>
        <v>49437.448999999804</v>
      </c>
    </row>
    <row r="398" spans="7:7" x14ac:dyDescent="0.25">
      <c r="G398" s="7">
        <f t="shared" si="6"/>
        <v>49437.448999999804</v>
      </c>
    </row>
    <row r="399" spans="7:7" x14ac:dyDescent="0.25">
      <c r="G399" s="7">
        <f t="shared" si="6"/>
        <v>49437.448999999804</v>
      </c>
    </row>
    <row r="400" spans="7:7" x14ac:dyDescent="0.25">
      <c r="G400" s="7">
        <f t="shared" si="6"/>
        <v>49437.448999999804</v>
      </c>
    </row>
    <row r="401" spans="7:7" x14ac:dyDescent="0.25">
      <c r="G401" s="7">
        <f t="shared" si="6"/>
        <v>49437.448999999804</v>
      </c>
    </row>
  </sheetData>
  <sortState xmlns:xlrd2="http://schemas.microsoft.com/office/spreadsheetml/2017/richdata2" ref="A3:F190">
    <sortCondition ref="A3:A190"/>
    <sortCondition ref="C3:C190"/>
    <sortCondition ref="D3:D190"/>
    <sortCondition ref="E3:E190"/>
    <sortCondition ref="F3:F190"/>
  </sortState>
  <mergeCells count="5">
    <mergeCell ref="A1:F1"/>
    <mergeCell ref="I3:J3"/>
    <mergeCell ref="I4:J4"/>
    <mergeCell ref="I7:J7"/>
    <mergeCell ref="I8:J8"/>
  </mergeCells>
  <printOptions horizontalCentered="1"/>
  <pageMargins left="0.59055118110236227" right="0.59055118110236227" top="0.59055118110236227" bottom="0.59055118110236227" header="0.31496062992125984" footer="0.31496062992125984"/>
  <pageSetup paperSize="9" scale="62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C00-000000000000}">
          <x14:formula1>
            <xm:f>'Menus '!$A$2:$A$39</xm:f>
          </x14:formula1>
          <xm:sqref>B351:B1048576 B287:B349 B1:B2 B190:B284</xm:sqref>
        </x14:dataValidation>
        <x14:dataValidation type="list" allowBlank="1" showInputMessage="1" showErrorMessage="1" xr:uid="{00000000-0002-0000-0C00-000001000000}">
          <x14:formula1>
            <xm:f>'Menus '!$B$2:$B$185</xm:f>
          </x14:formula1>
          <xm:sqref>C351:C1048576 C283:C284 C287:C349 C1:C2 C190:C281</xm:sqref>
        </x14:dataValidation>
        <x14:dataValidation type="list" allowBlank="1" showInputMessage="1" showErrorMessage="1" xr:uid="{00000000-0002-0000-0C00-000002000000}">
          <x14:formula1>
            <xm:f>'Menus '!$B$2:$B$179</xm:f>
          </x14:formula1>
          <xm:sqref>C282</xm:sqref>
        </x14:dataValidation>
        <x14:dataValidation type="list" allowBlank="1" showInputMessage="1" showErrorMessage="1" xr:uid="{00000000-0002-0000-0C00-000003000000}">
          <x14:formula1>
            <xm:f>'Menus '!$B$2:$B$171</xm:f>
          </x14:formula1>
          <xm:sqref>C285:C286 C350 C3:C189</xm:sqref>
        </x14:dataValidation>
        <x14:dataValidation type="list" allowBlank="1" showInputMessage="1" showErrorMessage="1" xr:uid="{00000000-0002-0000-0C00-000004000000}">
          <x14:formula1>
            <xm:f>'Menus '!$A$2:$A$38</xm:f>
          </x14:formula1>
          <xm:sqref>B285:B286 B350 B3:B189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12</vt:i4>
      </vt:variant>
    </vt:vector>
  </HeadingPairs>
  <TitlesOfParts>
    <vt:vector size="25" baseType="lpstr">
      <vt:lpstr>Menus </vt:lpstr>
      <vt:lpstr>JANVIER 2022</vt:lpstr>
      <vt:lpstr>FEVRIER 2022</vt:lpstr>
      <vt:lpstr>MARS 2022</vt:lpstr>
      <vt:lpstr>AVRIL 2022</vt:lpstr>
      <vt:lpstr>MAI 2022</vt:lpstr>
      <vt:lpstr>JUIN 2022</vt:lpstr>
      <vt:lpstr>JUILLET 2022</vt:lpstr>
      <vt:lpstr>AOUT 2022</vt:lpstr>
      <vt:lpstr>SEPTEMBRE 2022</vt:lpstr>
      <vt:lpstr>OCTOBRE 2022</vt:lpstr>
      <vt:lpstr>NOVEMBRE 2022</vt:lpstr>
      <vt:lpstr>DECEMBRE 2022</vt:lpstr>
      <vt:lpstr>'AOUT 2022'!Zone_d_impression</vt:lpstr>
      <vt:lpstr>'AVRIL 2022'!Zone_d_impression</vt:lpstr>
      <vt:lpstr>'DECEMBRE 2022'!Zone_d_impression</vt:lpstr>
      <vt:lpstr>'FEVRIER 2022'!Zone_d_impression</vt:lpstr>
      <vt:lpstr>'JANVIER 2022'!Zone_d_impression</vt:lpstr>
      <vt:lpstr>'JUILLET 2022'!Zone_d_impression</vt:lpstr>
      <vt:lpstr>'JUIN 2022'!Zone_d_impression</vt:lpstr>
      <vt:lpstr>'MAI 2022'!Zone_d_impression</vt:lpstr>
      <vt:lpstr>'MARS 2022'!Zone_d_impression</vt:lpstr>
      <vt:lpstr>'NOVEMBRE 2022'!Zone_d_impression</vt:lpstr>
      <vt:lpstr>'OCTOBRE 2022'!Zone_d_impression</vt:lpstr>
      <vt:lpstr>'SEPTEMBRE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DjiDji</cp:lastModifiedBy>
  <cp:lastPrinted>2021-11-06T16:34:21Z</cp:lastPrinted>
  <dcterms:created xsi:type="dcterms:W3CDTF">2014-10-24T15:44:37Z</dcterms:created>
  <dcterms:modified xsi:type="dcterms:W3CDTF">2023-02-16T21:42:02Z</dcterms:modified>
</cp:coreProperties>
</file>