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F5F0513D-8556-44E9-9ADA-F491955657B4}" xr6:coauthVersionLast="47" xr6:coauthVersionMax="47" xr10:uidLastSave="{00000000-0000-0000-0000-000000000000}"/>
  <bookViews>
    <workbookView xWindow="-120" yWindow="-120" windowWidth="29040" windowHeight="15840" xr2:uid="{B98F9215-E9AD-414F-BD0D-FBD04DCD627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 s="1"/>
  <c r="F6" i="1" s="1"/>
  <c r="G6" i="1" s="1"/>
  <c r="C7" i="1" l="1"/>
  <c r="D7" i="1" l="1"/>
  <c r="C8" i="1" s="1"/>
  <c r="F8" i="1" s="1"/>
  <c r="G8" i="1" s="1"/>
  <c r="F7" i="1" l="1"/>
  <c r="G7" i="1" s="1"/>
  <c r="G10" i="1" s="1"/>
</calcChain>
</file>

<file path=xl/sharedStrings.xml><?xml version="1.0" encoding="utf-8"?>
<sst xmlns="http://schemas.openxmlformats.org/spreadsheetml/2006/main" count="12" uniqueCount="12">
  <si>
    <t>Palier 1</t>
  </si>
  <si>
    <t>Palier 2</t>
  </si>
  <si>
    <t>Palier 3</t>
  </si>
  <si>
    <t>Résultat</t>
  </si>
  <si>
    <t>Moyenne actuelle</t>
  </si>
  <si>
    <t>Placement</t>
  </si>
  <si>
    <t>Partage</t>
  </si>
  <si>
    <t>TOTAL</t>
  </si>
  <si>
    <t>De</t>
  </si>
  <si>
    <t>A</t>
  </si>
  <si>
    <t>% partagé</t>
  </si>
  <si>
    <t>% perf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</si>
</sst>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0" fontId="0" fillId="0" borderId="0" xfId="0" applyNumberFormat="1"/>
    <xf numFmtId="165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2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44" fontId="0" fillId="0" borderId="1" xfId="1" applyFont="1" applyBorder="1"/>
    <xf numFmtId="10" fontId="0" fillId="0" borderId="1" xfId="0" applyNumberFormat="1" applyBorder="1" applyAlignment="1">
      <alignment horizontal="center"/>
    </xf>
    <xf numFmtId="0" fontId="2" fillId="0" borderId="0" xfId="0" applyFont="1"/>
    <xf numFmtId="44" fontId="2" fillId="0" borderId="0" xfId="1" applyFont="1"/>
    <xf numFmtId="10" fontId="2" fillId="0" borderId="0" xfId="2" applyNumberFormat="1" applyFont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0E70-58F5-46D3-A117-BFD7B2D1B635}">
  <dimension ref="B2:G10"/>
  <sheetViews>
    <sheetView tabSelected="1" workbookViewId="0">
      <selection activeCell="K6" sqref="K6"/>
    </sheetView>
  </sheetViews>
  <sheetFormatPr baseColWidth="10" defaultRowHeight="15.75" x14ac:dyDescent="0.25"/>
  <cols>
    <col min="2" max="2" width="14.875" customWidth="1"/>
    <col min="3" max="3" width="14.125" bestFit="1" customWidth="1"/>
    <col min="5" max="5" width="9" style="4" customWidth="1"/>
    <col min="6" max="6" width="11" style="4"/>
  </cols>
  <sheetData>
    <row r="2" spans="2:7" x14ac:dyDescent="0.25">
      <c r="B2" t="s">
        <v>5</v>
      </c>
      <c r="C2" s="2">
        <v>100000</v>
      </c>
    </row>
    <row r="3" spans="2:7" x14ac:dyDescent="0.25">
      <c r="B3" t="s">
        <v>4</v>
      </c>
      <c r="C3" s="1">
        <v>2.8000000000000001E-2</v>
      </c>
      <c r="F3" s="11" t="s">
        <v>3</v>
      </c>
      <c r="G3" s="13">
        <v>4.1000000000000002E-2</v>
      </c>
    </row>
    <row r="5" spans="2:7" x14ac:dyDescent="0.25">
      <c r="C5" s="5" t="s">
        <v>8</v>
      </c>
      <c r="D5" s="5" t="s">
        <v>9</v>
      </c>
      <c r="E5" s="5" t="s">
        <v>10</v>
      </c>
      <c r="F5" s="5" t="s">
        <v>11</v>
      </c>
      <c r="G5" s="6" t="s">
        <v>6</v>
      </c>
    </row>
    <row r="6" spans="2:7" x14ac:dyDescent="0.25">
      <c r="B6" s="6" t="s">
        <v>0</v>
      </c>
      <c r="C6" s="8">
        <f>C3</f>
        <v>2.8000000000000001E-2</v>
      </c>
      <c r="D6" s="8">
        <f>C6+1/100</f>
        <v>3.7999999999999999E-2</v>
      </c>
      <c r="E6" s="7">
        <v>0.15</v>
      </c>
      <c r="F6" s="8">
        <f>IF($G$3&gt;C6,MIN(D6-C6,$G$3-C6),0)</f>
        <v>9.9999999999999985E-3</v>
      </c>
      <c r="G6" s="9">
        <f>F6*$C$2*E6</f>
        <v>149.99999999999997</v>
      </c>
    </row>
    <row r="7" spans="2:7" x14ac:dyDescent="0.25">
      <c r="B7" s="6" t="s">
        <v>1</v>
      </c>
      <c r="C7" s="8">
        <f>D6</f>
        <v>3.7999999999999999E-2</v>
      </c>
      <c r="D7" s="8">
        <f>C7+1/100</f>
        <v>4.8000000000000001E-2</v>
      </c>
      <c r="E7" s="7">
        <v>0.2</v>
      </c>
      <c r="F7" s="8">
        <f>IF($G$3&gt;C7,MIN(D7-C7,$G$3-C7),0)</f>
        <v>3.0000000000000027E-3</v>
      </c>
      <c r="G7" s="9">
        <f>F7*$C$2*E7</f>
        <v>60.000000000000057</v>
      </c>
    </row>
    <row r="8" spans="2:7" x14ac:dyDescent="0.25">
      <c r="B8" s="6" t="s">
        <v>2</v>
      </c>
      <c r="C8" s="8">
        <f>D7</f>
        <v>4.8000000000000001E-2</v>
      </c>
      <c r="D8" s="5"/>
      <c r="E8" s="7">
        <v>0.25</v>
      </c>
      <c r="F8" s="10">
        <f>IF($G$3&gt;C8,MIN(1,$G$3-C8),0)</f>
        <v>0</v>
      </c>
      <c r="G8" s="9">
        <f>F8*$C$2*E8</f>
        <v>0</v>
      </c>
    </row>
    <row r="9" spans="2:7" x14ac:dyDescent="0.25">
      <c r="G9" s="3"/>
    </row>
    <row r="10" spans="2:7" x14ac:dyDescent="0.25">
      <c r="F10" s="11" t="s">
        <v>7</v>
      </c>
      <c r="G10" s="12">
        <f>SUM(G6:G8)</f>
        <v>210.00000000000003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2023-01-25T13:41:00Z</dcterms:created>
  <dcterms:modified xsi:type="dcterms:W3CDTF">2023-01-25T14:40:47Z</dcterms:modified>
</cp:coreProperties>
</file>