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sv-sie02\Mecenat Philanthropie\Mécénat\Le poulpe\JMPAA - Challenge connecté\Challenge Générique\Prospection\"/>
    </mc:Choice>
  </mc:AlternateContent>
  <xr:revisionPtr revIDLastSave="0" documentId="13_ncr:1_{390C0F1F-7E0F-46A2-BBB7-538F8446241C}" xr6:coauthVersionLast="47" xr6:coauthVersionMax="47" xr10:uidLastSave="{00000000-0000-0000-0000-000000000000}"/>
  <bookViews>
    <workbookView xWindow="-120" yWindow="-120" windowWidth="29040" windowHeight="15840" xr2:uid="{B8F6F135-B856-4083-9978-5001009D765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H31" i="1"/>
  <c r="H26" i="1"/>
  <c r="H33" i="1" s="1"/>
  <c r="H35" i="1" s="1"/>
  <c r="H37" i="1" s="1"/>
</calcChain>
</file>

<file path=xl/sharedStrings.xml><?xml version="1.0" encoding="utf-8"?>
<sst xmlns="http://schemas.openxmlformats.org/spreadsheetml/2006/main" count="39" uniqueCount="32">
  <si>
    <t>Soit un total de :</t>
  </si>
  <si>
    <t>équipes.</t>
  </si>
  <si>
    <t>collaborateurs inscrits.</t>
  </si>
  <si>
    <t>Soit un coût réel après réduction fiscale de :</t>
  </si>
  <si>
    <t>Calculateur</t>
  </si>
  <si>
    <t>Rappel des tarifs</t>
  </si>
  <si>
    <t>puis</t>
  </si>
  <si>
    <t>jusqu'à 200</t>
  </si>
  <si>
    <t>jusqu'à 500</t>
  </si>
  <si>
    <t>au-delà</t>
  </si>
  <si>
    <t xml:space="preserve">de 25* à 100 </t>
  </si>
  <si>
    <t>+</t>
  </si>
  <si>
    <t>=</t>
  </si>
  <si>
    <t>Saisissez ici le nombre total de participants :</t>
  </si>
  <si>
    <t>Votre don bonus :</t>
  </si>
  <si>
    <t xml:space="preserve"> -                              Combien ça coûte ?</t>
  </si>
  <si>
    <r>
      <t xml:space="preserve">€ maximum. </t>
    </r>
    <r>
      <rPr>
        <i/>
        <sz val="8"/>
        <color theme="1"/>
        <rFont val="Arial"/>
        <family val="2"/>
      </rPr>
      <t>(nombre d'équipes x 130 €)</t>
    </r>
  </si>
  <si>
    <t>2) Don bonus par équipe (optionnel)</t>
  </si>
  <si>
    <t>€</t>
  </si>
  <si>
    <t xml:space="preserve">Mise en place : </t>
  </si>
  <si>
    <t>Activé</t>
  </si>
  <si>
    <t>/participant</t>
  </si>
  <si>
    <t xml:space="preserve">*Je peux inscrire moins de 25 participants, dans ce cas je fais un don minimum de 3 250 € </t>
  </si>
  <si>
    <t>Votre don forfaitaire :</t>
  </si>
  <si>
    <t>Votre don total :</t>
  </si>
  <si>
    <t>€ maximum.</t>
  </si>
  <si>
    <t>1) Don forfaitaire par participant (obligatoire)</t>
  </si>
  <si>
    <t>1) Mise en place</t>
  </si>
  <si>
    <t>/entreprise</t>
  </si>
  <si>
    <t>*Les dons sont déductibles de l’impôt sur les sociétés à hauteur de 60% dans la limite de 0,5% du chiffre d’affaires.</t>
  </si>
  <si>
    <r>
      <t xml:space="preserve">€ maximum. </t>
    </r>
    <r>
      <rPr>
        <b/>
        <i/>
        <sz val="8"/>
        <color theme="1"/>
        <rFont val="Arial"/>
        <family val="2"/>
      </rPr>
      <t>Coût réel = 40% du don.</t>
    </r>
    <r>
      <rPr>
        <sz val="9"/>
        <color theme="1"/>
        <rFont val="Arial"/>
        <family val="2"/>
      </rPr>
      <t>*</t>
    </r>
  </si>
  <si>
    <t>/équipe atteignant une moyenne de 200 points à la fin du Challenge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</si>
</sst>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_-* #,##0.00\ _€_-;\-* #,##0.00\ _€_-;_-* &quot;-&quot;??\ _€_-;_-@_-"/>
    <numFmt numFmtId="165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4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20"/>
      <color theme="0"/>
      <name val="Oswald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4"/>
      <name val="Arial"/>
      <family val="2"/>
    </font>
    <font>
      <b/>
      <sz val="11"/>
      <color theme="0"/>
      <name val="Arial"/>
      <family val="2"/>
    </font>
    <font>
      <b/>
      <sz val="16"/>
      <name val="Arial"/>
      <family val="2"/>
    </font>
    <font>
      <b/>
      <u/>
      <sz val="12"/>
      <color theme="0"/>
      <name val="Arial"/>
      <family val="2"/>
    </font>
    <font>
      <b/>
      <sz val="9"/>
      <color rgb="FFC00000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7F999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7C5C7"/>
        <bgColor indexed="64"/>
      </patternFill>
    </fill>
    <fill>
      <patternFill patternType="solid">
        <fgColor rgb="FF8E2B35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Protection="1"/>
    <xf numFmtId="0" fontId="2" fillId="3" borderId="0" xfId="0" applyFont="1" applyFill="1" applyProtection="1"/>
    <xf numFmtId="0" fontId="3" fillId="2" borderId="0" xfId="0" applyFont="1" applyFill="1" applyProtection="1"/>
    <xf numFmtId="0" fontId="3" fillId="3" borderId="0" xfId="0" applyFont="1" applyFill="1" applyProtection="1"/>
    <xf numFmtId="0" fontId="0" fillId="2" borderId="0" xfId="0" applyFill="1" applyProtection="1"/>
    <xf numFmtId="0" fontId="0" fillId="3" borderId="0" xfId="0" applyFill="1" applyProtection="1"/>
    <xf numFmtId="0" fontId="9" fillId="4" borderId="0" xfId="0" applyFont="1" applyFill="1" applyAlignment="1">
      <alignment vertical="center"/>
    </xf>
    <xf numFmtId="0" fontId="2" fillId="2" borderId="0" xfId="0" applyFont="1" applyFill="1" applyBorder="1" applyProtection="1"/>
    <xf numFmtId="0" fontId="4" fillId="2" borderId="0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/>
    <xf numFmtId="0" fontId="3" fillId="2" borderId="0" xfId="0" applyFont="1" applyFill="1" applyBorder="1" applyProtection="1"/>
    <xf numFmtId="6" fontId="3" fillId="2" borderId="0" xfId="0" applyNumberFormat="1" applyFont="1" applyFill="1" applyBorder="1" applyProtection="1"/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/>
    <xf numFmtId="0" fontId="10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right"/>
    </xf>
    <xf numFmtId="0" fontId="0" fillId="2" borderId="0" xfId="0" applyFill="1" applyBorder="1" applyProtection="1"/>
    <xf numFmtId="0" fontId="6" fillId="2" borderId="0" xfId="0" applyFont="1" applyFill="1" applyBorder="1" applyAlignment="1" applyProtection="1">
      <alignment horizontal="right"/>
    </xf>
    <xf numFmtId="165" fontId="6" fillId="5" borderId="0" xfId="1" applyNumberFormat="1" applyFont="1" applyFill="1" applyBorder="1" applyAlignment="1" applyProtection="1">
      <alignment horizontal="center"/>
    </xf>
    <xf numFmtId="0" fontId="3" fillId="5" borderId="0" xfId="0" applyFont="1" applyFill="1" applyBorder="1" applyAlignment="1" applyProtection="1">
      <alignment horizontal="center"/>
    </xf>
    <xf numFmtId="0" fontId="2" fillId="2" borderId="2" xfId="0" applyFont="1" applyFill="1" applyBorder="1" applyProtection="1"/>
    <xf numFmtId="0" fontId="2" fillId="2" borderId="1" xfId="0" applyFont="1" applyFill="1" applyBorder="1" applyProtection="1"/>
    <xf numFmtId="0" fontId="2" fillId="2" borderId="3" xfId="0" applyFont="1" applyFill="1" applyBorder="1" applyProtection="1"/>
    <xf numFmtId="0" fontId="2" fillId="2" borderId="4" xfId="0" applyFont="1" applyFill="1" applyBorder="1" applyProtection="1"/>
    <xf numFmtId="0" fontId="2" fillId="3" borderId="0" xfId="0" applyFont="1" applyFill="1" applyBorder="1" applyProtection="1"/>
    <xf numFmtId="0" fontId="2" fillId="2" borderId="5" xfId="0" applyFont="1" applyFill="1" applyBorder="1" applyProtection="1"/>
    <xf numFmtId="0" fontId="3" fillId="2" borderId="4" xfId="0" applyFont="1" applyFill="1" applyBorder="1" applyProtection="1"/>
    <xf numFmtId="0" fontId="3" fillId="3" borderId="0" xfId="0" applyFont="1" applyFill="1" applyBorder="1" applyProtection="1"/>
    <xf numFmtId="0" fontId="3" fillId="2" borderId="5" xfId="0" applyFont="1" applyFill="1" applyBorder="1" applyProtection="1"/>
    <xf numFmtId="0" fontId="0" fillId="2" borderId="4" xfId="0" applyFill="1" applyBorder="1" applyProtection="1"/>
    <xf numFmtId="0" fontId="0" fillId="3" borderId="0" xfId="0" applyFill="1" applyBorder="1" applyProtection="1"/>
    <xf numFmtId="0" fontId="0" fillId="2" borderId="5" xfId="0" applyFill="1" applyBorder="1" applyProtection="1"/>
    <xf numFmtId="0" fontId="3" fillId="2" borderId="6" xfId="0" applyFont="1" applyFill="1" applyBorder="1" applyAlignment="1" applyProtection="1">
      <alignment horizontal="center"/>
      <protection locked="0"/>
    </xf>
    <xf numFmtId="165" fontId="13" fillId="6" borderId="7" xfId="1" applyNumberFormat="1" applyFont="1" applyFill="1" applyBorder="1" applyAlignment="1" applyProtection="1">
      <alignment horizontal="center" vertical="center"/>
    </xf>
    <xf numFmtId="165" fontId="16" fillId="5" borderId="0" xfId="1" applyNumberFormat="1" applyFont="1" applyFill="1" applyBorder="1" applyAlignment="1" applyProtection="1">
      <alignment horizontal="center"/>
    </xf>
    <xf numFmtId="165" fontId="17" fillId="5" borderId="0" xfId="1" applyNumberFormat="1" applyFont="1" applyFill="1" applyBorder="1" applyAlignment="1" applyProtection="1">
      <alignment horizontal="center"/>
    </xf>
    <xf numFmtId="0" fontId="5" fillId="2" borderId="0" xfId="0" quotePrefix="1" applyFont="1" applyFill="1" applyBorder="1" applyAlignment="1" applyProtection="1">
      <alignment horizontal="center"/>
    </xf>
    <xf numFmtId="0" fontId="18" fillId="2" borderId="0" xfId="0" quotePrefix="1" applyFont="1" applyFill="1" applyBorder="1" applyAlignment="1" applyProtection="1">
      <alignment horizontal="center"/>
    </xf>
    <xf numFmtId="165" fontId="17" fillId="5" borderId="0" xfId="1" applyNumberFormat="1" applyFont="1" applyFill="1" applyBorder="1" applyAlignment="1" applyProtection="1">
      <alignment horizontal="center" vertical="center"/>
    </xf>
    <xf numFmtId="6" fontId="12" fillId="2" borderId="0" xfId="0" quotePrefix="1" applyNumberFormat="1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center"/>
    </xf>
    <xf numFmtId="0" fontId="2" fillId="7" borderId="0" xfId="0" applyFont="1" applyFill="1" applyProtection="1"/>
    <xf numFmtId="0" fontId="2" fillId="8" borderId="0" xfId="0" applyFont="1" applyFill="1" applyBorder="1" applyProtection="1"/>
    <xf numFmtId="0" fontId="2" fillId="8" borderId="5" xfId="0" applyFont="1" applyFill="1" applyBorder="1" applyProtection="1"/>
    <xf numFmtId="0" fontId="5" fillId="2" borderId="5" xfId="0" applyFont="1" applyFill="1" applyBorder="1" applyAlignment="1" applyProtection="1"/>
    <xf numFmtId="0" fontId="5" fillId="2" borderId="6" xfId="0" applyFont="1" applyFill="1" applyBorder="1" applyAlignment="1" applyProtection="1">
      <alignment horizontal="center"/>
      <protection locked="0"/>
    </xf>
    <xf numFmtId="0" fontId="14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/>
    </xf>
    <xf numFmtId="0" fontId="15" fillId="8" borderId="9" xfId="0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8E2B35"/>
      <color rgb="FFA7C5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44450</xdr:colOff>
      <xdr:row>1</xdr:row>
      <xdr:rowOff>50800</xdr:rowOff>
    </xdr:from>
    <xdr:to>
      <xdr:col>6</xdr:col>
      <xdr:colOff>288925</xdr:colOff>
      <xdr:row>1</xdr:row>
      <xdr:rowOff>775171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D38943-69BF-44E7-946D-09C7420FA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300" y="50800"/>
          <a:ext cx="2082800" cy="724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Général Charte_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DA002F"/>
      </a:accent1>
      <a:accent2>
        <a:srgbClr val="8E2B35"/>
      </a:accent2>
      <a:accent3>
        <a:srgbClr val="5BACC6"/>
      </a:accent3>
      <a:accent4>
        <a:srgbClr val="A2D2CD"/>
      </a:accent4>
      <a:accent5>
        <a:srgbClr val="688499"/>
      </a:accent5>
      <a:accent6>
        <a:srgbClr val="616A7A"/>
      </a:accent6>
      <a:hlink>
        <a:srgbClr val="DC5F2E"/>
      </a:hlink>
      <a:folHlink>
        <a:srgbClr val="B8C88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D0BBD-40D8-427C-9591-60F5354CC83E}">
  <dimension ref="A1:XFC457"/>
  <sheetViews>
    <sheetView tabSelected="1" topLeftCell="C2" zoomScaleNormal="100" workbookViewId="0">
      <selection activeCell="H24" sqref="H24"/>
    </sheetView>
  </sheetViews>
  <sheetFormatPr baseColWidth="10" defaultColWidth="0" defaultRowHeight="14.25" zeroHeight="1" x14ac:dyDescent="0.2"/>
  <cols>
    <col min="1" max="1" width="10.5703125" style="1" hidden="1" customWidth="1"/>
    <col min="2" max="2" width="2.5703125" style="2" hidden="1" customWidth="1"/>
    <col min="3" max="5" width="10.5703125" style="44" customWidth="1"/>
    <col min="6" max="6" width="6.42578125" style="44" customWidth="1"/>
    <col min="7" max="7" width="9.5703125" style="44" customWidth="1"/>
    <col min="8" max="8" width="10.42578125" style="44" customWidth="1"/>
    <col min="9" max="9" width="10.5703125" style="44" customWidth="1"/>
    <col min="10" max="10" width="11.85546875" style="44" customWidth="1"/>
    <col min="11" max="11" width="7.5703125" style="44" customWidth="1"/>
    <col min="12" max="12" width="2.5703125" style="44" hidden="1" customWidth="1"/>
    <col min="13" max="14" width="10.5703125" style="44" hidden="1" customWidth="1"/>
    <col min="15" max="25" width="0" style="44" hidden="1" customWidth="1"/>
    <col min="26" max="16381" width="10.5703125" style="44" hidden="1"/>
    <col min="16382" max="16382" width="6.5703125" style="44" hidden="1" customWidth="1"/>
    <col min="16383" max="16383" width="5.5703125" style="44" hidden="1" customWidth="1"/>
    <col min="16384" max="16384" width="0.5703125" style="44" hidden="1" customWidth="1"/>
  </cols>
  <sheetData>
    <row r="1" spans="1:25" s="1" customFormat="1" ht="9" hidden="1" customHeight="1" x14ac:dyDescent="0.2">
      <c r="A1" s="23"/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25" s="2" customFormat="1" ht="63" customHeight="1" x14ac:dyDescent="0.2">
      <c r="A2" s="26"/>
      <c r="B2" s="27"/>
      <c r="C2" s="49" t="s">
        <v>15</v>
      </c>
      <c r="D2" s="50"/>
      <c r="E2" s="50"/>
      <c r="F2" s="50"/>
      <c r="G2" s="50"/>
      <c r="H2" s="50"/>
      <c r="I2" s="50"/>
      <c r="J2" s="50"/>
      <c r="K2" s="51"/>
      <c r="M2" s="7"/>
      <c r="N2" s="7"/>
      <c r="O2" s="7"/>
      <c r="P2" s="7"/>
      <c r="Q2" s="7"/>
      <c r="R2" s="7"/>
      <c r="S2" s="7"/>
      <c r="T2" s="1"/>
      <c r="U2" s="1"/>
      <c r="V2" s="1"/>
      <c r="W2" s="1"/>
      <c r="X2" s="1"/>
      <c r="Y2" s="1"/>
    </row>
    <row r="3" spans="1:25" s="2" customFormat="1" ht="32.450000000000003" customHeight="1" x14ac:dyDescent="0.2">
      <c r="A3" s="26"/>
      <c r="B3" s="27"/>
      <c r="C3" s="52" t="s">
        <v>5</v>
      </c>
      <c r="D3" s="53"/>
      <c r="E3" s="53"/>
      <c r="F3" s="53"/>
      <c r="G3" s="53"/>
      <c r="H3" s="53"/>
      <c r="I3" s="53"/>
      <c r="J3" s="53"/>
      <c r="K3" s="54"/>
      <c r="M3" s="7"/>
      <c r="N3" s="7"/>
      <c r="O3" s="7"/>
      <c r="P3" s="7"/>
      <c r="Q3" s="7"/>
      <c r="R3" s="7"/>
      <c r="S3" s="7"/>
      <c r="T3" s="1"/>
      <c r="U3" s="1"/>
      <c r="V3" s="1"/>
      <c r="W3" s="1"/>
      <c r="X3" s="1"/>
      <c r="Y3" s="1"/>
    </row>
    <row r="4" spans="1:25" s="2" customFormat="1" ht="9.9499999999999993" customHeight="1" x14ac:dyDescent="0.2">
      <c r="A4" s="26"/>
      <c r="B4" s="27"/>
      <c r="C4" s="8"/>
      <c r="D4" s="8"/>
      <c r="E4" s="8"/>
      <c r="F4" s="8"/>
      <c r="G4" s="9"/>
      <c r="H4" s="8"/>
      <c r="I4" s="8"/>
      <c r="J4" s="8"/>
      <c r="K4" s="2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s="2" customFormat="1" ht="9.9499999999999993" customHeight="1" x14ac:dyDescent="0.2">
      <c r="A5" s="26"/>
      <c r="B5" s="27"/>
      <c r="C5" s="8"/>
      <c r="D5" s="10"/>
      <c r="E5" s="10"/>
      <c r="F5" s="10" t="s">
        <v>27</v>
      </c>
      <c r="G5" s="10"/>
      <c r="H5" s="10"/>
      <c r="I5" s="10"/>
      <c r="J5" s="10"/>
      <c r="K5" s="10"/>
      <c r="L5" s="4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s="2" customFormat="1" ht="9.9499999999999993" customHeight="1" x14ac:dyDescent="0.2">
      <c r="A6" s="26"/>
      <c r="B6" s="27"/>
      <c r="C6" s="43"/>
      <c r="D6" s="43"/>
      <c r="E6" s="43"/>
      <c r="F6" s="43"/>
      <c r="G6" s="43"/>
      <c r="H6" s="43"/>
      <c r="I6" s="43"/>
      <c r="J6" s="43"/>
      <c r="K6" s="43"/>
      <c r="L6" s="4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s="2" customFormat="1" ht="9.9499999999999993" customHeight="1" x14ac:dyDescent="0.2">
      <c r="A7" s="26"/>
      <c r="B7" s="27"/>
      <c r="C7" s="8"/>
      <c r="D7" s="8"/>
      <c r="E7" s="8"/>
      <c r="F7" s="42">
        <v>1000</v>
      </c>
      <c r="G7" s="13" t="s">
        <v>28</v>
      </c>
      <c r="H7" s="8"/>
      <c r="I7" s="8"/>
      <c r="J7" s="8"/>
      <c r="K7" s="2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s="2" customFormat="1" ht="9.9499999999999993" customHeight="1" x14ac:dyDescent="0.2">
      <c r="A8" s="26"/>
      <c r="B8" s="27"/>
      <c r="C8" s="8"/>
      <c r="D8" s="8"/>
      <c r="E8" s="8"/>
      <c r="F8" s="42"/>
      <c r="G8" s="13"/>
      <c r="H8" s="8"/>
      <c r="I8" s="8"/>
      <c r="J8" s="8"/>
      <c r="K8" s="28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s="2" customFormat="1" ht="12.75" customHeight="1" x14ac:dyDescent="0.2">
      <c r="A9" s="26"/>
      <c r="B9" s="27"/>
      <c r="C9" s="57" t="s">
        <v>26</v>
      </c>
      <c r="D9" s="57"/>
      <c r="E9" s="57"/>
      <c r="F9" s="57"/>
      <c r="G9" s="57"/>
      <c r="H9" s="57"/>
      <c r="I9" s="57"/>
      <c r="J9" s="57"/>
      <c r="K9" s="58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s="2" customFormat="1" ht="9.9499999999999993" customHeight="1" x14ac:dyDescent="0.2">
      <c r="A10" s="26"/>
      <c r="B10" s="27"/>
      <c r="C10" s="8"/>
      <c r="D10" s="8"/>
      <c r="E10" s="8"/>
      <c r="F10" s="11"/>
      <c r="G10" s="11"/>
      <c r="H10" s="11"/>
      <c r="I10" s="8"/>
      <c r="J10" s="8"/>
      <c r="K10" s="28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s="2" customFormat="1" ht="9.9499999999999993" customHeight="1" x14ac:dyDescent="0.2">
      <c r="A11" s="26"/>
      <c r="B11" s="27"/>
      <c r="C11" s="8"/>
      <c r="D11" s="12"/>
      <c r="E11" s="13"/>
      <c r="F11" s="42">
        <v>130</v>
      </c>
      <c r="G11" s="13" t="s">
        <v>21</v>
      </c>
      <c r="H11" s="13" t="s">
        <v>10</v>
      </c>
      <c r="I11" s="14"/>
      <c r="J11" s="14"/>
      <c r="K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s="2" customFormat="1" ht="9.9499999999999993" customHeight="1" x14ac:dyDescent="0.2">
      <c r="A12" s="26"/>
      <c r="B12" s="27"/>
      <c r="C12" s="8"/>
      <c r="D12" s="8"/>
      <c r="E12" s="15" t="s">
        <v>6</v>
      </c>
      <c r="F12" s="42">
        <v>120</v>
      </c>
      <c r="G12" s="13" t="s">
        <v>21</v>
      </c>
      <c r="H12" s="13" t="s">
        <v>7</v>
      </c>
      <c r="I12" s="14"/>
      <c r="J12" s="14"/>
      <c r="K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s="2" customFormat="1" ht="9.9499999999999993" customHeight="1" x14ac:dyDescent="0.2">
      <c r="A13" s="26"/>
      <c r="B13" s="27"/>
      <c r="C13" s="8"/>
      <c r="D13" s="8"/>
      <c r="E13" s="15" t="s">
        <v>6</v>
      </c>
      <c r="F13" s="42">
        <v>100</v>
      </c>
      <c r="G13" s="13" t="s">
        <v>21</v>
      </c>
      <c r="H13" s="13" t="s">
        <v>8</v>
      </c>
      <c r="I13" s="14"/>
      <c r="J13" s="14"/>
      <c r="K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s="2" customFormat="1" ht="9.9499999999999993" customHeight="1" x14ac:dyDescent="0.2">
      <c r="A14" s="26"/>
      <c r="B14" s="27"/>
      <c r="C14" s="8"/>
      <c r="D14" s="8"/>
      <c r="E14" s="15" t="s">
        <v>6</v>
      </c>
      <c r="F14" s="42">
        <v>25</v>
      </c>
      <c r="G14" s="13" t="s">
        <v>21</v>
      </c>
      <c r="H14" s="13" t="s">
        <v>9</v>
      </c>
      <c r="I14" s="14"/>
      <c r="J14" s="14"/>
      <c r="K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s="2" customFormat="1" ht="9.9499999999999993" customHeight="1" x14ac:dyDescent="0.2">
      <c r="A15" s="26"/>
      <c r="B15" s="27"/>
      <c r="C15" s="8"/>
      <c r="D15" s="8"/>
      <c r="E15" s="15"/>
      <c r="F15" s="42"/>
      <c r="G15" s="13"/>
      <c r="H15" s="13"/>
      <c r="I15" s="14"/>
      <c r="J15" s="14"/>
      <c r="K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s="2" customFormat="1" ht="9.9499999999999993" customHeight="1" x14ac:dyDescent="0.2">
      <c r="A16" s="26"/>
      <c r="B16" s="27"/>
      <c r="C16" s="55" t="s">
        <v>22</v>
      </c>
      <c r="D16" s="55"/>
      <c r="E16" s="55"/>
      <c r="F16" s="55"/>
      <c r="G16" s="55"/>
      <c r="H16" s="55"/>
      <c r="I16" s="55"/>
      <c r="J16" s="55"/>
      <c r="K16" s="56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s="2" customFormat="1" ht="9.9499999999999993" customHeight="1" x14ac:dyDescent="0.2">
      <c r="A17" s="26"/>
      <c r="B17" s="27"/>
      <c r="C17" s="8"/>
      <c r="D17" s="8"/>
      <c r="E17" s="8"/>
      <c r="F17" s="8"/>
      <c r="G17" s="16"/>
      <c r="H17" s="8"/>
      <c r="I17" s="8"/>
      <c r="J17" s="8"/>
      <c r="K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2" customFormat="1" ht="12" customHeight="1" x14ac:dyDescent="0.2">
      <c r="A18" s="26"/>
      <c r="B18" s="27"/>
      <c r="C18" s="57" t="s">
        <v>17</v>
      </c>
      <c r="D18" s="57"/>
      <c r="E18" s="57"/>
      <c r="F18" s="57"/>
      <c r="G18" s="57"/>
      <c r="H18" s="57"/>
      <c r="I18" s="57"/>
      <c r="J18" s="57"/>
      <c r="K18" s="58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s="2" customFormat="1" ht="9.9499999999999993" customHeight="1" x14ac:dyDescent="0.2">
      <c r="A19" s="26"/>
      <c r="B19" s="27"/>
      <c r="C19" s="8"/>
      <c r="D19" s="8"/>
      <c r="E19" s="8"/>
      <c r="F19" s="10"/>
      <c r="G19" s="9"/>
      <c r="H19" s="8"/>
      <c r="I19" s="8"/>
      <c r="J19" s="8"/>
      <c r="K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s="2" customFormat="1" ht="9.9499999999999993" customHeight="1" x14ac:dyDescent="0.2">
      <c r="A20" s="26"/>
      <c r="B20" s="27"/>
      <c r="C20" s="8"/>
      <c r="D20" s="8"/>
      <c r="E20" s="8"/>
      <c r="F20" s="42">
        <v>130</v>
      </c>
      <c r="G20" s="13" t="s">
        <v>31</v>
      </c>
      <c r="H20" s="13"/>
      <c r="I20" s="13"/>
      <c r="J20" s="8"/>
      <c r="K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s="2" customFormat="1" ht="9.9499999999999993" customHeight="1" x14ac:dyDescent="0.2">
      <c r="A21" s="26"/>
      <c r="B21" s="27"/>
      <c r="C21" s="8"/>
      <c r="D21" s="8"/>
      <c r="E21" s="13"/>
      <c r="F21" s="13"/>
      <c r="G21" s="13"/>
      <c r="H21" s="13"/>
      <c r="I21" s="13"/>
      <c r="J21" s="8"/>
      <c r="K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s="2" customFormat="1" ht="32.450000000000003" customHeight="1" x14ac:dyDescent="0.2">
      <c r="A22" s="26"/>
      <c r="B22" s="27"/>
      <c r="C22" s="52" t="s">
        <v>4</v>
      </c>
      <c r="D22" s="53"/>
      <c r="E22" s="53"/>
      <c r="F22" s="53"/>
      <c r="G22" s="53"/>
      <c r="H22" s="53"/>
      <c r="I22" s="53"/>
      <c r="J22" s="53"/>
      <c r="K22" s="54"/>
      <c r="M22" s="7"/>
      <c r="N22" s="7"/>
      <c r="O22" s="7"/>
      <c r="P22" s="7"/>
      <c r="Q22" s="7"/>
      <c r="R22" s="7"/>
      <c r="S22" s="7"/>
      <c r="T22" s="1"/>
      <c r="U22" s="1"/>
      <c r="V22" s="1"/>
      <c r="W22" s="1"/>
      <c r="X22" s="1"/>
      <c r="Y22" s="1"/>
    </row>
    <row r="23" spans="1:25" s="2" customFormat="1" ht="15" thickBot="1" x14ac:dyDescent="0.25">
      <c r="A23" s="26"/>
      <c r="B23" s="27"/>
      <c r="C23" s="8"/>
      <c r="D23" s="8"/>
      <c r="E23" s="8"/>
      <c r="F23" s="8"/>
      <c r="G23" s="8"/>
      <c r="H23" s="8"/>
      <c r="I23" s="8"/>
      <c r="J23" s="8"/>
      <c r="K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s="4" customFormat="1" ht="12.75" thickBot="1" x14ac:dyDescent="0.25">
      <c r="A24" s="29"/>
      <c r="B24" s="30"/>
      <c r="C24" s="11"/>
      <c r="D24" s="11"/>
      <c r="E24" s="11"/>
      <c r="F24" s="11"/>
      <c r="G24" s="17" t="s">
        <v>13</v>
      </c>
      <c r="H24" s="48"/>
      <c r="I24" s="11" t="s">
        <v>2</v>
      </c>
      <c r="J24" s="11"/>
      <c r="K24" s="31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s="4" customFormat="1" ht="3.95" customHeight="1" x14ac:dyDescent="0.2">
      <c r="A25" s="29"/>
      <c r="B25" s="30"/>
      <c r="C25" s="11"/>
      <c r="D25" s="11"/>
      <c r="E25" s="11"/>
      <c r="F25" s="11"/>
      <c r="G25" s="11"/>
      <c r="H25" s="16"/>
      <c r="I25" s="11"/>
      <c r="J25" s="11"/>
      <c r="K25" s="31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s="4" customFormat="1" ht="12" x14ac:dyDescent="0.2">
      <c r="A26" s="29"/>
      <c r="B26" s="30"/>
      <c r="C26" s="11"/>
      <c r="D26" s="11"/>
      <c r="E26" s="11"/>
      <c r="F26" s="11"/>
      <c r="G26" s="17" t="s">
        <v>0</v>
      </c>
      <c r="H26" s="22">
        <f>ROUNDUP((H24/5),0)</f>
        <v>0</v>
      </c>
      <c r="I26" s="11" t="s">
        <v>1</v>
      </c>
      <c r="J26" s="11"/>
      <c r="K26" s="31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s="4" customFormat="1" ht="3.95" customHeight="1" x14ac:dyDescent="0.2">
      <c r="A27" s="29"/>
      <c r="B27" s="30"/>
      <c r="C27" s="11"/>
      <c r="D27" s="11"/>
      <c r="E27" s="11"/>
      <c r="F27" s="11"/>
      <c r="G27" s="11"/>
      <c r="H27" s="16"/>
      <c r="I27" s="11"/>
      <c r="J27" s="11"/>
      <c r="K27" s="31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s="4" customFormat="1" ht="9.9499999999999993" customHeight="1" x14ac:dyDescent="0.2">
      <c r="A28" s="29"/>
      <c r="B28" s="30"/>
      <c r="C28" s="11"/>
      <c r="D28" s="11"/>
      <c r="E28" s="11"/>
      <c r="F28" s="11"/>
      <c r="G28" s="11"/>
      <c r="H28" s="16"/>
      <c r="I28" s="11"/>
      <c r="J28" s="11"/>
      <c r="K28" s="3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s="4" customFormat="1" ht="13.5" customHeight="1" x14ac:dyDescent="0.2">
      <c r="A29" s="29"/>
      <c r="B29" s="30"/>
      <c r="C29" s="11"/>
      <c r="D29" s="11"/>
      <c r="E29" s="11"/>
      <c r="F29" s="11"/>
      <c r="G29" s="18" t="s">
        <v>19</v>
      </c>
      <c r="H29" s="38">
        <f>F7</f>
        <v>1000</v>
      </c>
      <c r="I29" s="11" t="s">
        <v>18</v>
      </c>
      <c r="J29" s="11"/>
      <c r="K29" s="31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s="4" customFormat="1" ht="11.45" customHeight="1" x14ac:dyDescent="0.2">
      <c r="A30" s="29"/>
      <c r="B30" s="30"/>
      <c r="C30" s="11"/>
      <c r="D30" s="11"/>
      <c r="E30" s="11"/>
      <c r="F30" s="11"/>
      <c r="G30" s="11"/>
      <c r="H30" s="39" t="s">
        <v>11</v>
      </c>
      <c r="I30" s="11"/>
      <c r="J30" s="11"/>
      <c r="K30" s="31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s="4" customFormat="1" ht="12" x14ac:dyDescent="0.2">
      <c r="A31" s="29"/>
      <c r="B31" s="30"/>
      <c r="C31" s="11"/>
      <c r="D31" s="11"/>
      <c r="E31" s="11"/>
      <c r="F31" s="11"/>
      <c r="G31" s="18" t="s">
        <v>23</v>
      </c>
      <c r="H31" s="37">
        <f>IF(H24&lt;=25,3250,IF(AND(H24&gt;25,H24&lt;=100),(25*F11)+((H24-25)*F11),IF(AND(H24&gt;100,H24&lt;=200),(100*F11)+((H24-100)*F12),IF(AND(H24&gt;200,H24&lt;=500),(100*F11)+(100*F12)+((H24-200)*F13),IF(H24&gt;500,(100*F11)+(100*F12)+(300*F13)+((H24-500)*F14),"Erreur")))))</f>
        <v>3250</v>
      </c>
      <c r="I31" s="11" t="s">
        <v>18</v>
      </c>
      <c r="J31" s="11"/>
      <c r="K31" s="31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s="4" customFormat="1" ht="12.75" thickBot="1" x14ac:dyDescent="0.25">
      <c r="A32" s="29"/>
      <c r="B32" s="30"/>
      <c r="C32" s="11"/>
      <c r="D32" s="11"/>
      <c r="E32" s="11"/>
      <c r="F32" s="11"/>
      <c r="G32" s="11"/>
      <c r="H32" s="39" t="s">
        <v>11</v>
      </c>
      <c r="I32" s="11"/>
      <c r="J32" s="11"/>
      <c r="K32" s="31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s="4" customFormat="1" ht="12.75" thickBot="1" x14ac:dyDescent="0.25">
      <c r="A33" s="29"/>
      <c r="B33" s="30"/>
      <c r="C33" s="11"/>
      <c r="D33" s="11"/>
      <c r="E33" s="11"/>
      <c r="F33" s="18" t="s">
        <v>14</v>
      </c>
      <c r="G33" s="35" t="s">
        <v>20</v>
      </c>
      <c r="H33" s="41">
        <f>IF(G33="Activé",H26*130,0)</f>
        <v>0</v>
      </c>
      <c r="I33" s="11" t="s">
        <v>16</v>
      </c>
      <c r="J33" s="11"/>
      <c r="K33" s="31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s="2" customFormat="1" ht="15" x14ac:dyDescent="0.25">
      <c r="A34" s="26"/>
      <c r="B34" s="27"/>
      <c r="C34" s="8"/>
      <c r="D34" s="8"/>
      <c r="E34" s="8"/>
      <c r="F34" s="8"/>
      <c r="G34" s="8"/>
      <c r="H34" s="40" t="s">
        <v>12</v>
      </c>
      <c r="I34" s="8"/>
      <c r="J34" s="8"/>
      <c r="K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s="2" customFormat="1" x14ac:dyDescent="0.2">
      <c r="A35" s="26"/>
      <c r="B35" s="27"/>
      <c r="C35" s="8"/>
      <c r="D35" s="8"/>
      <c r="E35" s="8"/>
      <c r="F35" s="8"/>
      <c r="G35" s="18" t="s">
        <v>24</v>
      </c>
      <c r="H35" s="21">
        <f>H31+H33+H29</f>
        <v>4250</v>
      </c>
      <c r="I35" s="11" t="s">
        <v>25</v>
      </c>
      <c r="J35" s="8"/>
      <c r="K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s="6" customFormat="1" ht="15" x14ac:dyDescent="0.25">
      <c r="A36" s="32"/>
      <c r="B36" s="33"/>
      <c r="C36" s="19"/>
      <c r="D36" s="19"/>
      <c r="E36" s="19"/>
      <c r="F36" s="19"/>
      <c r="G36" s="19"/>
      <c r="H36" s="19"/>
      <c r="I36" s="19"/>
      <c r="J36" s="19"/>
      <c r="K36" s="34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s="2" customFormat="1" ht="15" x14ac:dyDescent="0.2">
      <c r="A37" s="26"/>
      <c r="B37" s="27"/>
      <c r="C37" s="8"/>
      <c r="D37" s="8"/>
      <c r="E37" s="8"/>
      <c r="F37" s="8"/>
      <c r="G37" s="20" t="s">
        <v>3</v>
      </c>
      <c r="H37" s="36">
        <f>H35*0.4</f>
        <v>1700</v>
      </c>
      <c r="I37" s="11" t="s">
        <v>30</v>
      </c>
      <c r="J37" s="8"/>
      <c r="K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s="2" customFormat="1" ht="18.75" customHeight="1" x14ac:dyDescent="0.2">
      <c r="A38" s="26"/>
      <c r="B38" s="27"/>
      <c r="C38" s="59" t="s">
        <v>29</v>
      </c>
      <c r="D38" s="59"/>
      <c r="E38" s="59"/>
      <c r="F38" s="59"/>
      <c r="G38" s="59"/>
      <c r="H38" s="59"/>
      <c r="I38" s="59"/>
      <c r="J38" s="59"/>
      <c r="K38" s="60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s="2" customFormat="1" ht="16.5" customHeight="1" x14ac:dyDescent="0.2">
      <c r="A39" s="26"/>
      <c r="B39" s="27"/>
      <c r="C39" s="59"/>
      <c r="D39" s="59"/>
      <c r="E39" s="59"/>
      <c r="F39" s="59"/>
      <c r="G39" s="59"/>
      <c r="H39" s="59"/>
      <c r="I39" s="59"/>
      <c r="J39" s="59"/>
      <c r="K39" s="60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2" customFormat="1" ht="13.5" customHeight="1" x14ac:dyDescent="0.2">
      <c r="A40" s="26"/>
      <c r="B40" s="27"/>
      <c r="C40" s="59"/>
      <c r="D40" s="59"/>
      <c r="E40" s="59"/>
      <c r="F40" s="59"/>
      <c r="G40" s="59"/>
      <c r="H40" s="59"/>
      <c r="I40" s="59"/>
      <c r="J40" s="59"/>
      <c r="K40" s="60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5.0999999999999996" customHeight="1" x14ac:dyDescent="0.2">
      <c r="A41" s="26"/>
      <c r="B41" s="27"/>
      <c r="C41" s="45"/>
      <c r="D41" s="45"/>
      <c r="E41" s="45"/>
      <c r="F41" s="45"/>
      <c r="G41" s="45"/>
      <c r="H41" s="45"/>
      <c r="I41" s="45"/>
      <c r="J41" s="45"/>
      <c r="K41" s="46"/>
    </row>
    <row r="43" spans="1:25" hidden="1" x14ac:dyDescent="0.2">
      <c r="B43" s="1"/>
    </row>
    <row r="44" spans="1:25" hidden="1" x14ac:dyDescent="0.2">
      <c r="B44" s="1"/>
    </row>
    <row r="45" spans="1:25" hidden="1" x14ac:dyDescent="0.2">
      <c r="B45" s="1"/>
    </row>
    <row r="46" spans="1:25" hidden="1" x14ac:dyDescent="0.2">
      <c r="B46" s="1"/>
    </row>
    <row r="47" spans="1:25" hidden="1" x14ac:dyDescent="0.2">
      <c r="B47" s="1"/>
    </row>
    <row r="48" spans="1:25" hidden="1" x14ac:dyDescent="0.2">
      <c r="B48" s="1"/>
    </row>
    <row r="49" spans="2:2" hidden="1" x14ac:dyDescent="0.2">
      <c r="B49" s="1"/>
    </row>
    <row r="50" spans="2:2" hidden="1" x14ac:dyDescent="0.2">
      <c r="B50" s="1"/>
    </row>
    <row r="51" spans="2:2" hidden="1" x14ac:dyDescent="0.2">
      <c r="B51" s="1"/>
    </row>
    <row r="52" spans="2:2" hidden="1" x14ac:dyDescent="0.2">
      <c r="B52" s="1"/>
    </row>
    <row r="53" spans="2:2" hidden="1" x14ac:dyDescent="0.2">
      <c r="B53" s="1"/>
    </row>
    <row r="54" spans="2:2" hidden="1" x14ac:dyDescent="0.2">
      <c r="B54" s="1"/>
    </row>
    <row r="55" spans="2:2" hidden="1" x14ac:dyDescent="0.2">
      <c r="B55" s="1"/>
    </row>
    <row r="56" spans="2:2" hidden="1" x14ac:dyDescent="0.2">
      <c r="B56" s="1"/>
    </row>
    <row r="57" spans="2:2" hidden="1" x14ac:dyDescent="0.2">
      <c r="B57" s="1"/>
    </row>
    <row r="58" spans="2:2" hidden="1" x14ac:dyDescent="0.2">
      <c r="B58" s="1"/>
    </row>
    <row r="59" spans="2:2" hidden="1" x14ac:dyDescent="0.2">
      <c r="B59" s="1"/>
    </row>
    <row r="60" spans="2:2" hidden="1" x14ac:dyDescent="0.2">
      <c r="B60" s="1"/>
    </row>
    <row r="61" spans="2:2" hidden="1" x14ac:dyDescent="0.2">
      <c r="B61" s="1"/>
    </row>
    <row r="62" spans="2:2" hidden="1" x14ac:dyDescent="0.2">
      <c r="B62" s="1"/>
    </row>
    <row r="63" spans="2:2" hidden="1" x14ac:dyDescent="0.2">
      <c r="B63" s="1"/>
    </row>
    <row r="64" spans="2:2" hidden="1" x14ac:dyDescent="0.2">
      <c r="B64" s="1"/>
    </row>
    <row r="65" spans="2:2" hidden="1" x14ac:dyDescent="0.2">
      <c r="B65" s="1"/>
    </row>
    <row r="66" spans="2:2" hidden="1" x14ac:dyDescent="0.2">
      <c r="B66" s="1"/>
    </row>
    <row r="67" spans="2:2" hidden="1" x14ac:dyDescent="0.2">
      <c r="B67" s="1"/>
    </row>
    <row r="68" spans="2:2" hidden="1" x14ac:dyDescent="0.2">
      <c r="B68" s="1"/>
    </row>
    <row r="69" spans="2:2" hidden="1" x14ac:dyDescent="0.2">
      <c r="B69" s="1"/>
    </row>
    <row r="70" spans="2:2" hidden="1" x14ac:dyDescent="0.2">
      <c r="B70" s="1"/>
    </row>
    <row r="71" spans="2:2" hidden="1" x14ac:dyDescent="0.2">
      <c r="B71" s="1"/>
    </row>
    <row r="72" spans="2:2" hidden="1" x14ac:dyDescent="0.2">
      <c r="B72" s="1"/>
    </row>
    <row r="73" spans="2:2" hidden="1" x14ac:dyDescent="0.2">
      <c r="B73" s="1"/>
    </row>
    <row r="74" spans="2:2" hidden="1" x14ac:dyDescent="0.2">
      <c r="B74" s="1"/>
    </row>
    <row r="75" spans="2:2" hidden="1" x14ac:dyDescent="0.2">
      <c r="B75" s="1"/>
    </row>
    <row r="76" spans="2:2" hidden="1" x14ac:dyDescent="0.2">
      <c r="B76" s="1"/>
    </row>
    <row r="77" spans="2:2" hidden="1" x14ac:dyDescent="0.2">
      <c r="B77" s="1"/>
    </row>
    <row r="78" spans="2:2" hidden="1" x14ac:dyDescent="0.2">
      <c r="B78" s="1"/>
    </row>
    <row r="79" spans="2:2" hidden="1" x14ac:dyDescent="0.2">
      <c r="B79" s="1"/>
    </row>
    <row r="80" spans="2:2" hidden="1" x14ac:dyDescent="0.2">
      <c r="B80" s="1"/>
    </row>
    <row r="81" spans="2:2" hidden="1" x14ac:dyDescent="0.2">
      <c r="B81" s="1"/>
    </row>
    <row r="82" spans="2:2" hidden="1" x14ac:dyDescent="0.2">
      <c r="B82" s="1"/>
    </row>
    <row r="83" spans="2:2" hidden="1" x14ac:dyDescent="0.2">
      <c r="B83" s="1"/>
    </row>
    <row r="84" spans="2:2" hidden="1" x14ac:dyDescent="0.2">
      <c r="B84" s="1"/>
    </row>
    <row r="85" spans="2:2" hidden="1" x14ac:dyDescent="0.2">
      <c r="B85" s="1"/>
    </row>
    <row r="86" spans="2:2" hidden="1" x14ac:dyDescent="0.2">
      <c r="B86" s="1"/>
    </row>
    <row r="87" spans="2:2" hidden="1" x14ac:dyDescent="0.2">
      <c r="B87" s="1"/>
    </row>
    <row r="88" spans="2:2" hidden="1" x14ac:dyDescent="0.2">
      <c r="B88" s="1"/>
    </row>
    <row r="89" spans="2:2" hidden="1" x14ac:dyDescent="0.2">
      <c r="B89" s="1"/>
    </row>
    <row r="90" spans="2:2" hidden="1" x14ac:dyDescent="0.2">
      <c r="B90" s="1"/>
    </row>
    <row r="91" spans="2:2" hidden="1" x14ac:dyDescent="0.2">
      <c r="B91" s="1"/>
    </row>
    <row r="92" spans="2:2" hidden="1" x14ac:dyDescent="0.2">
      <c r="B92" s="1"/>
    </row>
    <row r="93" spans="2:2" hidden="1" x14ac:dyDescent="0.2">
      <c r="B93" s="1"/>
    </row>
    <row r="94" spans="2:2" hidden="1" x14ac:dyDescent="0.2">
      <c r="B94" s="1"/>
    </row>
    <row r="95" spans="2:2" hidden="1" x14ac:dyDescent="0.2">
      <c r="B95" s="1"/>
    </row>
    <row r="96" spans="2:2" hidden="1" x14ac:dyDescent="0.2">
      <c r="B96" s="1"/>
    </row>
    <row r="97" spans="2:2" hidden="1" x14ac:dyDescent="0.2">
      <c r="B97" s="1"/>
    </row>
    <row r="98" spans="2:2" hidden="1" x14ac:dyDescent="0.2">
      <c r="B98" s="1"/>
    </row>
    <row r="99" spans="2:2" hidden="1" x14ac:dyDescent="0.2">
      <c r="B99" s="1"/>
    </row>
    <row r="100" spans="2:2" hidden="1" x14ac:dyDescent="0.2">
      <c r="B100" s="1"/>
    </row>
    <row r="101" spans="2:2" hidden="1" x14ac:dyDescent="0.2">
      <c r="B101" s="1"/>
    </row>
    <row r="102" spans="2:2" hidden="1" x14ac:dyDescent="0.2">
      <c r="B102" s="1"/>
    </row>
    <row r="103" spans="2:2" hidden="1" x14ac:dyDescent="0.2">
      <c r="B103" s="1"/>
    </row>
    <row r="104" spans="2:2" hidden="1" x14ac:dyDescent="0.2">
      <c r="B104" s="1"/>
    </row>
    <row r="105" spans="2:2" hidden="1" x14ac:dyDescent="0.2">
      <c r="B105" s="1"/>
    </row>
    <row r="106" spans="2:2" hidden="1" x14ac:dyDescent="0.2">
      <c r="B106" s="1"/>
    </row>
    <row r="107" spans="2:2" hidden="1" x14ac:dyDescent="0.2">
      <c r="B107" s="1"/>
    </row>
    <row r="108" spans="2:2" hidden="1" x14ac:dyDescent="0.2">
      <c r="B108" s="1"/>
    </row>
    <row r="109" spans="2:2" hidden="1" x14ac:dyDescent="0.2">
      <c r="B109" s="1"/>
    </row>
    <row r="110" spans="2:2" hidden="1" x14ac:dyDescent="0.2">
      <c r="B110" s="1"/>
    </row>
    <row r="111" spans="2:2" hidden="1" x14ac:dyDescent="0.2">
      <c r="B111" s="1"/>
    </row>
    <row r="112" spans="2:2" hidden="1" x14ac:dyDescent="0.2">
      <c r="B112" s="1"/>
    </row>
    <row r="113" spans="2:2" hidden="1" x14ac:dyDescent="0.2">
      <c r="B113" s="1"/>
    </row>
    <row r="114" spans="2:2" hidden="1" x14ac:dyDescent="0.2">
      <c r="B114" s="1"/>
    </row>
    <row r="115" spans="2:2" hidden="1" x14ac:dyDescent="0.2">
      <c r="B115" s="1"/>
    </row>
    <row r="116" spans="2:2" hidden="1" x14ac:dyDescent="0.2">
      <c r="B116" s="1"/>
    </row>
    <row r="117" spans="2:2" hidden="1" x14ac:dyDescent="0.2">
      <c r="B117" s="1"/>
    </row>
    <row r="118" spans="2:2" hidden="1" x14ac:dyDescent="0.2">
      <c r="B118" s="1"/>
    </row>
    <row r="119" spans="2:2" hidden="1" x14ac:dyDescent="0.2">
      <c r="B119" s="1"/>
    </row>
    <row r="120" spans="2:2" hidden="1" x14ac:dyDescent="0.2">
      <c r="B120" s="1"/>
    </row>
    <row r="121" spans="2:2" hidden="1" x14ac:dyDescent="0.2">
      <c r="B121" s="1"/>
    </row>
    <row r="122" spans="2:2" hidden="1" x14ac:dyDescent="0.2">
      <c r="B122" s="1"/>
    </row>
    <row r="123" spans="2:2" hidden="1" x14ac:dyDescent="0.2">
      <c r="B123" s="1"/>
    </row>
    <row r="124" spans="2:2" hidden="1" x14ac:dyDescent="0.2">
      <c r="B124" s="1"/>
    </row>
    <row r="125" spans="2:2" hidden="1" x14ac:dyDescent="0.2">
      <c r="B125" s="1"/>
    </row>
    <row r="126" spans="2:2" hidden="1" x14ac:dyDescent="0.2">
      <c r="B126" s="1"/>
    </row>
    <row r="127" spans="2:2" hidden="1" x14ac:dyDescent="0.2">
      <c r="B127" s="1"/>
    </row>
    <row r="128" spans="2:2" hidden="1" x14ac:dyDescent="0.2">
      <c r="B128" s="1"/>
    </row>
    <row r="129" spans="2:2" hidden="1" x14ac:dyDescent="0.2">
      <c r="B129" s="1"/>
    </row>
    <row r="130" spans="2:2" hidden="1" x14ac:dyDescent="0.2">
      <c r="B130" s="1"/>
    </row>
    <row r="131" spans="2:2" hidden="1" x14ac:dyDescent="0.2">
      <c r="B131" s="1"/>
    </row>
    <row r="132" spans="2:2" hidden="1" x14ac:dyDescent="0.2">
      <c r="B132" s="1"/>
    </row>
    <row r="133" spans="2:2" hidden="1" x14ac:dyDescent="0.2">
      <c r="B133" s="1"/>
    </row>
    <row r="134" spans="2:2" hidden="1" x14ac:dyDescent="0.2">
      <c r="B134" s="1"/>
    </row>
    <row r="135" spans="2:2" hidden="1" x14ac:dyDescent="0.2">
      <c r="B135" s="1"/>
    </row>
    <row r="136" spans="2:2" hidden="1" x14ac:dyDescent="0.2">
      <c r="B136" s="1"/>
    </row>
    <row r="137" spans="2:2" hidden="1" x14ac:dyDescent="0.2">
      <c r="B137" s="1"/>
    </row>
    <row r="138" spans="2:2" hidden="1" x14ac:dyDescent="0.2">
      <c r="B138" s="1"/>
    </row>
    <row r="139" spans="2:2" hidden="1" x14ac:dyDescent="0.2">
      <c r="B139" s="1"/>
    </row>
    <row r="140" spans="2:2" hidden="1" x14ac:dyDescent="0.2">
      <c r="B140" s="1"/>
    </row>
    <row r="141" spans="2:2" hidden="1" x14ac:dyDescent="0.2">
      <c r="B141" s="1"/>
    </row>
    <row r="142" spans="2:2" hidden="1" x14ac:dyDescent="0.2">
      <c r="B142" s="1"/>
    </row>
    <row r="143" spans="2:2" hidden="1" x14ac:dyDescent="0.2">
      <c r="B143" s="1"/>
    </row>
    <row r="144" spans="2:2" hidden="1" x14ac:dyDescent="0.2">
      <c r="B144" s="1"/>
    </row>
    <row r="145" spans="2:2" hidden="1" x14ac:dyDescent="0.2">
      <c r="B145" s="1"/>
    </row>
    <row r="146" spans="2:2" hidden="1" x14ac:dyDescent="0.2">
      <c r="B146" s="1"/>
    </row>
    <row r="147" spans="2:2" hidden="1" x14ac:dyDescent="0.2">
      <c r="B147" s="1"/>
    </row>
    <row r="148" spans="2:2" hidden="1" x14ac:dyDescent="0.2">
      <c r="B148" s="1"/>
    </row>
    <row r="149" spans="2:2" hidden="1" x14ac:dyDescent="0.2">
      <c r="B149" s="1"/>
    </row>
    <row r="150" spans="2:2" hidden="1" x14ac:dyDescent="0.2">
      <c r="B150" s="1"/>
    </row>
    <row r="151" spans="2:2" hidden="1" x14ac:dyDescent="0.2">
      <c r="B151" s="1"/>
    </row>
    <row r="152" spans="2:2" hidden="1" x14ac:dyDescent="0.2">
      <c r="B152" s="1"/>
    </row>
    <row r="153" spans="2:2" hidden="1" x14ac:dyDescent="0.2">
      <c r="B153" s="1"/>
    </row>
    <row r="154" spans="2:2" hidden="1" x14ac:dyDescent="0.2">
      <c r="B154" s="1"/>
    </row>
    <row r="155" spans="2:2" hidden="1" x14ac:dyDescent="0.2">
      <c r="B155" s="1"/>
    </row>
    <row r="156" spans="2:2" hidden="1" x14ac:dyDescent="0.2">
      <c r="B156" s="1"/>
    </row>
    <row r="157" spans="2:2" hidden="1" x14ac:dyDescent="0.2">
      <c r="B157" s="1"/>
    </row>
    <row r="158" spans="2:2" hidden="1" x14ac:dyDescent="0.2">
      <c r="B158" s="1"/>
    </row>
    <row r="159" spans="2:2" hidden="1" x14ac:dyDescent="0.2">
      <c r="B159" s="1"/>
    </row>
    <row r="160" spans="2:2" hidden="1" x14ac:dyDescent="0.2">
      <c r="B160" s="1"/>
    </row>
    <row r="161" spans="2:2" hidden="1" x14ac:dyDescent="0.2">
      <c r="B161" s="1"/>
    </row>
    <row r="162" spans="2:2" hidden="1" x14ac:dyDescent="0.2">
      <c r="B162" s="1"/>
    </row>
    <row r="163" spans="2:2" hidden="1" x14ac:dyDescent="0.2">
      <c r="B163" s="1"/>
    </row>
    <row r="164" spans="2:2" hidden="1" x14ac:dyDescent="0.2">
      <c r="B164" s="1"/>
    </row>
    <row r="165" spans="2:2" hidden="1" x14ac:dyDescent="0.2">
      <c r="B165" s="1"/>
    </row>
    <row r="166" spans="2:2" hidden="1" x14ac:dyDescent="0.2">
      <c r="B166" s="1"/>
    </row>
    <row r="167" spans="2:2" hidden="1" x14ac:dyDescent="0.2">
      <c r="B167" s="1"/>
    </row>
    <row r="168" spans="2:2" hidden="1" x14ac:dyDescent="0.2">
      <c r="B168" s="1"/>
    </row>
    <row r="169" spans="2:2" hidden="1" x14ac:dyDescent="0.2">
      <c r="B169" s="1"/>
    </row>
    <row r="170" spans="2:2" hidden="1" x14ac:dyDescent="0.2">
      <c r="B170" s="1"/>
    </row>
    <row r="171" spans="2:2" hidden="1" x14ac:dyDescent="0.2">
      <c r="B171" s="1"/>
    </row>
    <row r="172" spans="2:2" hidden="1" x14ac:dyDescent="0.2">
      <c r="B172" s="1"/>
    </row>
    <row r="173" spans="2:2" hidden="1" x14ac:dyDescent="0.2">
      <c r="B173" s="1"/>
    </row>
    <row r="174" spans="2:2" hidden="1" x14ac:dyDescent="0.2">
      <c r="B174" s="1"/>
    </row>
    <row r="175" spans="2:2" hidden="1" x14ac:dyDescent="0.2">
      <c r="B175" s="1"/>
    </row>
    <row r="176" spans="2:2" hidden="1" x14ac:dyDescent="0.2">
      <c r="B176" s="1"/>
    </row>
    <row r="177" spans="2:2" hidden="1" x14ac:dyDescent="0.2">
      <c r="B177" s="1"/>
    </row>
    <row r="178" spans="2:2" hidden="1" x14ac:dyDescent="0.2">
      <c r="B178" s="1"/>
    </row>
    <row r="179" spans="2:2" hidden="1" x14ac:dyDescent="0.2">
      <c r="B179" s="1"/>
    </row>
    <row r="180" spans="2:2" hidden="1" x14ac:dyDescent="0.2">
      <c r="B180" s="1"/>
    </row>
    <row r="181" spans="2:2" hidden="1" x14ac:dyDescent="0.2">
      <c r="B181" s="1"/>
    </row>
    <row r="182" spans="2:2" hidden="1" x14ac:dyDescent="0.2">
      <c r="B182" s="1"/>
    </row>
    <row r="183" spans="2:2" hidden="1" x14ac:dyDescent="0.2">
      <c r="B183" s="1"/>
    </row>
    <row r="184" spans="2:2" hidden="1" x14ac:dyDescent="0.2">
      <c r="B184" s="1"/>
    </row>
    <row r="185" spans="2:2" hidden="1" x14ac:dyDescent="0.2">
      <c r="B185" s="1"/>
    </row>
    <row r="186" spans="2:2" hidden="1" x14ac:dyDescent="0.2">
      <c r="B186" s="1"/>
    </row>
    <row r="187" spans="2:2" hidden="1" x14ac:dyDescent="0.2">
      <c r="B187" s="1"/>
    </row>
    <row r="188" spans="2:2" hidden="1" x14ac:dyDescent="0.2">
      <c r="B188" s="1"/>
    </row>
    <row r="189" spans="2:2" hidden="1" x14ac:dyDescent="0.2">
      <c r="B189" s="1"/>
    </row>
    <row r="190" spans="2:2" hidden="1" x14ac:dyDescent="0.2">
      <c r="B190" s="1"/>
    </row>
    <row r="191" spans="2:2" hidden="1" x14ac:dyDescent="0.2">
      <c r="B191" s="1"/>
    </row>
    <row r="192" spans="2:2" hidden="1" x14ac:dyDescent="0.2">
      <c r="B192" s="1"/>
    </row>
    <row r="193" spans="2:2" hidden="1" x14ac:dyDescent="0.2">
      <c r="B193" s="1"/>
    </row>
    <row r="194" spans="2:2" hidden="1" x14ac:dyDescent="0.2">
      <c r="B194" s="1"/>
    </row>
    <row r="195" spans="2:2" hidden="1" x14ac:dyDescent="0.2">
      <c r="B195" s="1"/>
    </row>
    <row r="196" spans="2:2" hidden="1" x14ac:dyDescent="0.2">
      <c r="B196" s="1"/>
    </row>
    <row r="197" spans="2:2" hidden="1" x14ac:dyDescent="0.2">
      <c r="B197" s="1"/>
    </row>
    <row r="198" spans="2:2" hidden="1" x14ac:dyDescent="0.2">
      <c r="B198" s="1"/>
    </row>
    <row r="199" spans="2:2" hidden="1" x14ac:dyDescent="0.2">
      <c r="B199" s="1"/>
    </row>
    <row r="200" spans="2:2" hidden="1" x14ac:dyDescent="0.2">
      <c r="B200" s="1"/>
    </row>
    <row r="201" spans="2:2" hidden="1" x14ac:dyDescent="0.2">
      <c r="B201" s="1"/>
    </row>
    <row r="202" spans="2:2" hidden="1" x14ac:dyDescent="0.2">
      <c r="B202" s="1"/>
    </row>
    <row r="203" spans="2:2" hidden="1" x14ac:dyDescent="0.2">
      <c r="B203" s="1"/>
    </row>
    <row r="204" spans="2:2" hidden="1" x14ac:dyDescent="0.2">
      <c r="B204" s="1"/>
    </row>
    <row r="205" spans="2:2" hidden="1" x14ac:dyDescent="0.2">
      <c r="B205" s="1"/>
    </row>
    <row r="206" spans="2:2" hidden="1" x14ac:dyDescent="0.2">
      <c r="B206" s="1"/>
    </row>
    <row r="207" spans="2:2" hidden="1" x14ac:dyDescent="0.2">
      <c r="B207" s="1"/>
    </row>
    <row r="208" spans="2:2" hidden="1" x14ac:dyDescent="0.2">
      <c r="B208" s="1"/>
    </row>
    <row r="209" spans="2:2" hidden="1" x14ac:dyDescent="0.2">
      <c r="B209" s="1"/>
    </row>
    <row r="210" spans="2:2" hidden="1" x14ac:dyDescent="0.2">
      <c r="B210" s="1"/>
    </row>
    <row r="211" spans="2:2" hidden="1" x14ac:dyDescent="0.2">
      <c r="B211" s="1"/>
    </row>
    <row r="212" spans="2:2" hidden="1" x14ac:dyDescent="0.2">
      <c r="B212" s="1"/>
    </row>
    <row r="213" spans="2:2" hidden="1" x14ac:dyDescent="0.2">
      <c r="B213" s="1"/>
    </row>
    <row r="214" spans="2:2" hidden="1" x14ac:dyDescent="0.2">
      <c r="B214" s="1"/>
    </row>
    <row r="215" spans="2:2" hidden="1" x14ac:dyDescent="0.2">
      <c r="B215" s="1"/>
    </row>
    <row r="216" spans="2:2" hidden="1" x14ac:dyDescent="0.2">
      <c r="B216" s="1"/>
    </row>
    <row r="217" spans="2:2" hidden="1" x14ac:dyDescent="0.2">
      <c r="B217" s="1"/>
    </row>
    <row r="218" spans="2:2" hidden="1" x14ac:dyDescent="0.2">
      <c r="B218" s="1"/>
    </row>
    <row r="219" spans="2:2" hidden="1" x14ac:dyDescent="0.2">
      <c r="B219" s="1"/>
    </row>
    <row r="220" spans="2:2" hidden="1" x14ac:dyDescent="0.2">
      <c r="B220" s="1"/>
    </row>
    <row r="221" spans="2:2" hidden="1" x14ac:dyDescent="0.2">
      <c r="B221" s="1"/>
    </row>
    <row r="222" spans="2:2" hidden="1" x14ac:dyDescent="0.2">
      <c r="B222" s="1"/>
    </row>
    <row r="223" spans="2:2" hidden="1" x14ac:dyDescent="0.2">
      <c r="B223" s="1"/>
    </row>
    <row r="224" spans="2:2" hidden="1" x14ac:dyDescent="0.2">
      <c r="B224" s="1"/>
    </row>
    <row r="225" spans="2:2" hidden="1" x14ac:dyDescent="0.2">
      <c r="B225" s="1"/>
    </row>
    <row r="226" spans="2:2" hidden="1" x14ac:dyDescent="0.2">
      <c r="B226" s="1"/>
    </row>
    <row r="227" spans="2:2" hidden="1" x14ac:dyDescent="0.2">
      <c r="B227" s="1"/>
    </row>
    <row r="228" spans="2:2" hidden="1" x14ac:dyDescent="0.2">
      <c r="B228" s="1"/>
    </row>
    <row r="229" spans="2:2" hidden="1" x14ac:dyDescent="0.2">
      <c r="B229" s="1"/>
    </row>
    <row r="230" spans="2:2" hidden="1" x14ac:dyDescent="0.2">
      <c r="B230" s="1"/>
    </row>
    <row r="231" spans="2:2" hidden="1" x14ac:dyDescent="0.2">
      <c r="B231" s="1"/>
    </row>
    <row r="232" spans="2:2" hidden="1" x14ac:dyDescent="0.2">
      <c r="B232" s="1"/>
    </row>
    <row r="233" spans="2:2" hidden="1" x14ac:dyDescent="0.2">
      <c r="B233" s="1"/>
    </row>
    <row r="234" spans="2:2" hidden="1" x14ac:dyDescent="0.2">
      <c r="B234" s="1"/>
    </row>
    <row r="235" spans="2:2" hidden="1" x14ac:dyDescent="0.2">
      <c r="B235" s="1"/>
    </row>
    <row r="236" spans="2:2" hidden="1" x14ac:dyDescent="0.2">
      <c r="B236" s="1"/>
    </row>
    <row r="237" spans="2:2" hidden="1" x14ac:dyDescent="0.2">
      <c r="B237" s="1"/>
    </row>
    <row r="238" spans="2:2" hidden="1" x14ac:dyDescent="0.2">
      <c r="B238" s="1"/>
    </row>
    <row r="239" spans="2:2" hidden="1" x14ac:dyDescent="0.2">
      <c r="B239" s="1"/>
    </row>
    <row r="240" spans="2:2" hidden="1" x14ac:dyDescent="0.2">
      <c r="B240" s="1"/>
    </row>
    <row r="241" spans="2:2" hidden="1" x14ac:dyDescent="0.2">
      <c r="B241" s="1"/>
    </row>
    <row r="242" spans="2:2" hidden="1" x14ac:dyDescent="0.2">
      <c r="B242" s="1"/>
    </row>
    <row r="243" spans="2:2" hidden="1" x14ac:dyDescent="0.2">
      <c r="B243" s="1"/>
    </row>
    <row r="244" spans="2:2" hidden="1" x14ac:dyDescent="0.2">
      <c r="B244" s="1"/>
    </row>
    <row r="245" spans="2:2" hidden="1" x14ac:dyDescent="0.2">
      <c r="B245" s="1"/>
    </row>
    <row r="246" spans="2:2" hidden="1" x14ac:dyDescent="0.2">
      <c r="B246" s="1"/>
    </row>
    <row r="247" spans="2:2" hidden="1" x14ac:dyDescent="0.2">
      <c r="B247" s="1"/>
    </row>
    <row r="248" spans="2:2" hidden="1" x14ac:dyDescent="0.2">
      <c r="B248" s="1"/>
    </row>
    <row r="249" spans="2:2" hidden="1" x14ac:dyDescent="0.2">
      <c r="B249" s="1"/>
    </row>
    <row r="250" spans="2:2" hidden="1" x14ac:dyDescent="0.2">
      <c r="B250" s="1"/>
    </row>
    <row r="251" spans="2:2" hidden="1" x14ac:dyDescent="0.2">
      <c r="B251" s="1"/>
    </row>
    <row r="252" spans="2:2" hidden="1" x14ac:dyDescent="0.2">
      <c r="B252" s="1"/>
    </row>
    <row r="253" spans="2:2" hidden="1" x14ac:dyDescent="0.2">
      <c r="B253" s="1"/>
    </row>
    <row r="254" spans="2:2" hidden="1" x14ac:dyDescent="0.2">
      <c r="B254" s="1"/>
    </row>
    <row r="255" spans="2:2" hidden="1" x14ac:dyDescent="0.2">
      <c r="B255" s="1"/>
    </row>
    <row r="256" spans="2:2" hidden="1" x14ac:dyDescent="0.2">
      <c r="B256" s="1"/>
    </row>
    <row r="257" spans="2:2" hidden="1" x14ac:dyDescent="0.2">
      <c r="B257" s="1"/>
    </row>
    <row r="258" spans="2:2" hidden="1" x14ac:dyDescent="0.2">
      <c r="B258" s="1"/>
    </row>
    <row r="259" spans="2:2" hidden="1" x14ac:dyDescent="0.2">
      <c r="B259" s="1"/>
    </row>
    <row r="260" spans="2:2" hidden="1" x14ac:dyDescent="0.2">
      <c r="B260" s="1"/>
    </row>
    <row r="261" spans="2:2" hidden="1" x14ac:dyDescent="0.2">
      <c r="B261" s="1"/>
    </row>
    <row r="262" spans="2:2" hidden="1" x14ac:dyDescent="0.2">
      <c r="B262" s="1"/>
    </row>
    <row r="263" spans="2:2" hidden="1" x14ac:dyDescent="0.2">
      <c r="B263" s="1"/>
    </row>
    <row r="264" spans="2:2" hidden="1" x14ac:dyDescent="0.2">
      <c r="B264" s="1"/>
    </row>
    <row r="265" spans="2:2" hidden="1" x14ac:dyDescent="0.2">
      <c r="B265" s="1"/>
    </row>
    <row r="266" spans="2:2" hidden="1" x14ac:dyDescent="0.2">
      <c r="B266" s="1"/>
    </row>
    <row r="267" spans="2:2" hidden="1" x14ac:dyDescent="0.2">
      <c r="B267" s="1"/>
    </row>
    <row r="268" spans="2:2" hidden="1" x14ac:dyDescent="0.2">
      <c r="B268" s="1"/>
    </row>
    <row r="269" spans="2:2" hidden="1" x14ac:dyDescent="0.2">
      <c r="B269" s="1"/>
    </row>
    <row r="270" spans="2:2" hidden="1" x14ac:dyDescent="0.2">
      <c r="B270" s="1"/>
    </row>
    <row r="271" spans="2:2" hidden="1" x14ac:dyDescent="0.2">
      <c r="B271" s="1"/>
    </row>
    <row r="272" spans="2:2" hidden="1" x14ac:dyDescent="0.2">
      <c r="B272" s="1"/>
    </row>
    <row r="273" spans="2:2" hidden="1" x14ac:dyDescent="0.2">
      <c r="B273" s="1"/>
    </row>
    <row r="274" spans="2:2" hidden="1" x14ac:dyDescent="0.2">
      <c r="B274" s="1"/>
    </row>
    <row r="275" spans="2:2" hidden="1" x14ac:dyDescent="0.2">
      <c r="B275" s="1"/>
    </row>
    <row r="276" spans="2:2" hidden="1" x14ac:dyDescent="0.2">
      <c r="B276" s="1"/>
    </row>
    <row r="277" spans="2:2" hidden="1" x14ac:dyDescent="0.2">
      <c r="B277" s="1"/>
    </row>
    <row r="278" spans="2:2" hidden="1" x14ac:dyDescent="0.2">
      <c r="B278" s="1"/>
    </row>
    <row r="279" spans="2:2" hidden="1" x14ac:dyDescent="0.2">
      <c r="B279" s="1"/>
    </row>
    <row r="280" spans="2:2" hidden="1" x14ac:dyDescent="0.2">
      <c r="B280" s="1"/>
    </row>
    <row r="281" spans="2:2" hidden="1" x14ac:dyDescent="0.2">
      <c r="B281" s="1"/>
    </row>
    <row r="282" spans="2:2" hidden="1" x14ac:dyDescent="0.2">
      <c r="B282" s="1"/>
    </row>
    <row r="283" spans="2:2" hidden="1" x14ac:dyDescent="0.2">
      <c r="B283" s="1"/>
    </row>
    <row r="284" spans="2:2" hidden="1" x14ac:dyDescent="0.2">
      <c r="B284" s="1"/>
    </row>
    <row r="285" spans="2:2" hidden="1" x14ac:dyDescent="0.2">
      <c r="B285" s="1"/>
    </row>
    <row r="286" spans="2:2" hidden="1" x14ac:dyDescent="0.2">
      <c r="B286" s="1"/>
    </row>
    <row r="287" spans="2:2" hidden="1" x14ac:dyDescent="0.2">
      <c r="B287" s="1"/>
    </row>
    <row r="288" spans="2:2" hidden="1" x14ac:dyDescent="0.2">
      <c r="B288" s="1"/>
    </row>
    <row r="289" spans="2:2" hidden="1" x14ac:dyDescent="0.2">
      <c r="B289" s="1"/>
    </row>
    <row r="290" spans="2:2" hidden="1" x14ac:dyDescent="0.2">
      <c r="B290" s="1"/>
    </row>
    <row r="291" spans="2:2" hidden="1" x14ac:dyDescent="0.2">
      <c r="B291" s="1"/>
    </row>
    <row r="292" spans="2:2" hidden="1" x14ac:dyDescent="0.2">
      <c r="B292" s="1"/>
    </row>
    <row r="293" spans="2:2" hidden="1" x14ac:dyDescent="0.2">
      <c r="B293" s="1"/>
    </row>
    <row r="294" spans="2:2" hidden="1" x14ac:dyDescent="0.2">
      <c r="B294" s="1"/>
    </row>
    <row r="295" spans="2:2" hidden="1" x14ac:dyDescent="0.2">
      <c r="B295" s="1"/>
    </row>
    <row r="296" spans="2:2" hidden="1" x14ac:dyDescent="0.2">
      <c r="B296" s="1"/>
    </row>
    <row r="297" spans="2:2" hidden="1" x14ac:dyDescent="0.2">
      <c r="B297" s="1"/>
    </row>
    <row r="298" spans="2:2" hidden="1" x14ac:dyDescent="0.2">
      <c r="B298" s="1"/>
    </row>
    <row r="299" spans="2:2" hidden="1" x14ac:dyDescent="0.2">
      <c r="B299" s="1"/>
    </row>
    <row r="300" spans="2:2" hidden="1" x14ac:dyDescent="0.2">
      <c r="B300" s="1"/>
    </row>
    <row r="301" spans="2:2" hidden="1" x14ac:dyDescent="0.2">
      <c r="B301" s="1"/>
    </row>
    <row r="302" spans="2:2" hidden="1" x14ac:dyDescent="0.2">
      <c r="B302" s="1"/>
    </row>
    <row r="303" spans="2:2" hidden="1" x14ac:dyDescent="0.2">
      <c r="B303" s="1"/>
    </row>
    <row r="304" spans="2:2" hidden="1" x14ac:dyDescent="0.2">
      <c r="B304" s="1"/>
    </row>
    <row r="305" spans="2:2" hidden="1" x14ac:dyDescent="0.2">
      <c r="B305" s="1"/>
    </row>
    <row r="306" spans="2:2" hidden="1" x14ac:dyDescent="0.2">
      <c r="B306" s="1"/>
    </row>
    <row r="307" spans="2:2" hidden="1" x14ac:dyDescent="0.2">
      <c r="B307" s="1"/>
    </row>
    <row r="308" spans="2:2" hidden="1" x14ac:dyDescent="0.2">
      <c r="B308" s="1"/>
    </row>
    <row r="309" spans="2:2" hidden="1" x14ac:dyDescent="0.2">
      <c r="B309" s="1"/>
    </row>
    <row r="310" spans="2:2" hidden="1" x14ac:dyDescent="0.2">
      <c r="B310" s="1"/>
    </row>
    <row r="311" spans="2:2" hidden="1" x14ac:dyDescent="0.2">
      <c r="B311" s="1"/>
    </row>
    <row r="312" spans="2:2" hidden="1" x14ac:dyDescent="0.2">
      <c r="B312" s="1"/>
    </row>
    <row r="313" spans="2:2" hidden="1" x14ac:dyDescent="0.2">
      <c r="B313" s="1"/>
    </row>
    <row r="314" spans="2:2" hidden="1" x14ac:dyDescent="0.2">
      <c r="B314" s="1"/>
    </row>
    <row r="315" spans="2:2" hidden="1" x14ac:dyDescent="0.2">
      <c r="B315" s="1"/>
    </row>
    <row r="316" spans="2:2" hidden="1" x14ac:dyDescent="0.2">
      <c r="B316" s="1"/>
    </row>
    <row r="317" spans="2:2" hidden="1" x14ac:dyDescent="0.2">
      <c r="B317" s="1"/>
    </row>
    <row r="318" spans="2:2" hidden="1" x14ac:dyDescent="0.2">
      <c r="B318" s="1"/>
    </row>
    <row r="319" spans="2:2" hidden="1" x14ac:dyDescent="0.2">
      <c r="B319" s="1"/>
    </row>
    <row r="320" spans="2:2" hidden="1" x14ac:dyDescent="0.2">
      <c r="B320" s="1"/>
    </row>
    <row r="321" spans="2:2" hidden="1" x14ac:dyDescent="0.2">
      <c r="B321" s="1"/>
    </row>
    <row r="322" spans="2:2" hidden="1" x14ac:dyDescent="0.2">
      <c r="B322" s="1"/>
    </row>
    <row r="323" spans="2:2" hidden="1" x14ac:dyDescent="0.2">
      <c r="B323" s="1"/>
    </row>
    <row r="324" spans="2:2" hidden="1" x14ac:dyDescent="0.2">
      <c r="B324" s="1"/>
    </row>
    <row r="325" spans="2:2" hidden="1" x14ac:dyDescent="0.2">
      <c r="B325" s="1"/>
    </row>
    <row r="326" spans="2:2" hidden="1" x14ac:dyDescent="0.2">
      <c r="B326" s="1"/>
    </row>
    <row r="327" spans="2:2" hidden="1" x14ac:dyDescent="0.2">
      <c r="B327" s="1"/>
    </row>
    <row r="328" spans="2:2" hidden="1" x14ac:dyDescent="0.2">
      <c r="B328" s="1"/>
    </row>
    <row r="329" spans="2:2" hidden="1" x14ac:dyDescent="0.2">
      <c r="B329" s="1"/>
    </row>
    <row r="330" spans="2:2" hidden="1" x14ac:dyDescent="0.2">
      <c r="B330" s="1"/>
    </row>
    <row r="331" spans="2:2" hidden="1" x14ac:dyDescent="0.2">
      <c r="B331" s="1"/>
    </row>
    <row r="332" spans="2:2" hidden="1" x14ac:dyDescent="0.2">
      <c r="B332" s="1"/>
    </row>
    <row r="333" spans="2:2" hidden="1" x14ac:dyDescent="0.2">
      <c r="B333" s="1"/>
    </row>
    <row r="334" spans="2:2" hidden="1" x14ac:dyDescent="0.2">
      <c r="B334" s="1"/>
    </row>
    <row r="335" spans="2:2" hidden="1" x14ac:dyDescent="0.2">
      <c r="B335" s="1"/>
    </row>
    <row r="336" spans="2:2" hidden="1" x14ac:dyDescent="0.2">
      <c r="B336" s="1"/>
    </row>
    <row r="337" spans="2:2" hidden="1" x14ac:dyDescent="0.2">
      <c r="B337" s="1"/>
    </row>
    <row r="338" spans="2:2" hidden="1" x14ac:dyDescent="0.2">
      <c r="B338" s="1"/>
    </row>
    <row r="339" spans="2:2" hidden="1" x14ac:dyDescent="0.2">
      <c r="B339" s="1"/>
    </row>
    <row r="340" spans="2:2" hidden="1" x14ac:dyDescent="0.2">
      <c r="B340" s="1"/>
    </row>
    <row r="341" spans="2:2" hidden="1" x14ac:dyDescent="0.2">
      <c r="B341" s="1"/>
    </row>
    <row r="342" spans="2:2" hidden="1" x14ac:dyDescent="0.2">
      <c r="B342" s="1"/>
    </row>
    <row r="343" spans="2:2" hidden="1" x14ac:dyDescent="0.2">
      <c r="B343" s="1"/>
    </row>
    <row r="344" spans="2:2" hidden="1" x14ac:dyDescent="0.2">
      <c r="B344" s="1"/>
    </row>
    <row r="345" spans="2:2" hidden="1" x14ac:dyDescent="0.2">
      <c r="B345" s="1"/>
    </row>
    <row r="346" spans="2:2" hidden="1" x14ac:dyDescent="0.2">
      <c r="B346" s="1"/>
    </row>
    <row r="347" spans="2:2" hidden="1" x14ac:dyDescent="0.2">
      <c r="B347" s="1"/>
    </row>
    <row r="348" spans="2:2" hidden="1" x14ac:dyDescent="0.2">
      <c r="B348" s="1"/>
    </row>
    <row r="349" spans="2:2" hidden="1" x14ac:dyDescent="0.2">
      <c r="B349" s="1"/>
    </row>
    <row r="350" spans="2:2" hidden="1" x14ac:dyDescent="0.2">
      <c r="B350" s="1"/>
    </row>
    <row r="351" spans="2:2" hidden="1" x14ac:dyDescent="0.2">
      <c r="B351" s="1"/>
    </row>
    <row r="352" spans="2:2" hidden="1" x14ac:dyDescent="0.2">
      <c r="B352" s="1"/>
    </row>
    <row r="353" spans="2:2" hidden="1" x14ac:dyDescent="0.2">
      <c r="B353" s="1"/>
    </row>
    <row r="354" spans="2:2" hidden="1" x14ac:dyDescent="0.2">
      <c r="B354" s="1"/>
    </row>
    <row r="355" spans="2:2" hidden="1" x14ac:dyDescent="0.2">
      <c r="B355" s="1"/>
    </row>
    <row r="356" spans="2:2" hidden="1" x14ac:dyDescent="0.2">
      <c r="B356" s="1"/>
    </row>
    <row r="357" spans="2:2" hidden="1" x14ac:dyDescent="0.2">
      <c r="B357" s="1"/>
    </row>
    <row r="358" spans="2:2" hidden="1" x14ac:dyDescent="0.2">
      <c r="B358" s="1"/>
    </row>
    <row r="359" spans="2:2" hidden="1" x14ac:dyDescent="0.2">
      <c r="B359" s="1"/>
    </row>
    <row r="360" spans="2:2" hidden="1" x14ac:dyDescent="0.2">
      <c r="B360" s="1"/>
    </row>
    <row r="361" spans="2:2" hidden="1" x14ac:dyDescent="0.2">
      <c r="B361" s="1"/>
    </row>
    <row r="362" spans="2:2" hidden="1" x14ac:dyDescent="0.2">
      <c r="B362" s="1"/>
    </row>
    <row r="363" spans="2:2" hidden="1" x14ac:dyDescent="0.2">
      <c r="B363" s="1"/>
    </row>
    <row r="364" spans="2:2" hidden="1" x14ac:dyDescent="0.2">
      <c r="B364" s="1"/>
    </row>
    <row r="365" spans="2:2" hidden="1" x14ac:dyDescent="0.2">
      <c r="B365" s="1"/>
    </row>
    <row r="366" spans="2:2" hidden="1" x14ac:dyDescent="0.2">
      <c r="B366" s="1"/>
    </row>
    <row r="367" spans="2:2" hidden="1" x14ac:dyDescent="0.2">
      <c r="B367" s="1"/>
    </row>
    <row r="368" spans="2:2" hidden="1" x14ac:dyDescent="0.2">
      <c r="B368" s="1"/>
    </row>
    <row r="369" spans="2:2" hidden="1" x14ac:dyDescent="0.2">
      <c r="B369" s="1"/>
    </row>
    <row r="370" spans="2:2" hidden="1" x14ac:dyDescent="0.2">
      <c r="B370" s="1"/>
    </row>
    <row r="371" spans="2:2" hidden="1" x14ac:dyDescent="0.2">
      <c r="B371" s="1"/>
    </row>
    <row r="372" spans="2:2" hidden="1" x14ac:dyDescent="0.2">
      <c r="B372" s="1"/>
    </row>
    <row r="373" spans="2:2" hidden="1" x14ac:dyDescent="0.2">
      <c r="B373" s="1"/>
    </row>
    <row r="374" spans="2:2" hidden="1" x14ac:dyDescent="0.2">
      <c r="B374" s="1"/>
    </row>
    <row r="375" spans="2:2" hidden="1" x14ac:dyDescent="0.2">
      <c r="B375" s="1"/>
    </row>
    <row r="376" spans="2:2" hidden="1" x14ac:dyDescent="0.2">
      <c r="B376" s="1"/>
    </row>
    <row r="377" spans="2:2" hidden="1" x14ac:dyDescent="0.2">
      <c r="B377" s="1"/>
    </row>
    <row r="378" spans="2:2" hidden="1" x14ac:dyDescent="0.2">
      <c r="B378" s="1"/>
    </row>
    <row r="379" spans="2:2" hidden="1" x14ac:dyDescent="0.2">
      <c r="B379" s="1"/>
    </row>
    <row r="380" spans="2:2" hidden="1" x14ac:dyDescent="0.2">
      <c r="B380" s="1"/>
    </row>
    <row r="381" spans="2:2" hidden="1" x14ac:dyDescent="0.2">
      <c r="B381" s="1"/>
    </row>
    <row r="382" spans="2:2" hidden="1" x14ac:dyDescent="0.2">
      <c r="B382" s="1"/>
    </row>
    <row r="383" spans="2:2" hidden="1" x14ac:dyDescent="0.2">
      <c r="B383" s="1"/>
    </row>
    <row r="384" spans="2:2" hidden="1" x14ac:dyDescent="0.2">
      <c r="B384" s="1"/>
    </row>
    <row r="385" spans="2:2" hidden="1" x14ac:dyDescent="0.2">
      <c r="B385" s="1"/>
    </row>
    <row r="386" spans="2:2" hidden="1" x14ac:dyDescent="0.2">
      <c r="B386" s="1"/>
    </row>
    <row r="387" spans="2:2" hidden="1" x14ac:dyDescent="0.2">
      <c r="B387" s="1"/>
    </row>
    <row r="388" spans="2:2" hidden="1" x14ac:dyDescent="0.2">
      <c r="B388" s="1"/>
    </row>
    <row r="389" spans="2:2" hidden="1" x14ac:dyDescent="0.2">
      <c r="B389" s="1"/>
    </row>
    <row r="390" spans="2:2" hidden="1" x14ac:dyDescent="0.2">
      <c r="B390" s="1"/>
    </row>
    <row r="391" spans="2:2" hidden="1" x14ac:dyDescent="0.2">
      <c r="B391" s="1"/>
    </row>
    <row r="392" spans="2:2" hidden="1" x14ac:dyDescent="0.2">
      <c r="B392" s="1"/>
    </row>
    <row r="393" spans="2:2" hidden="1" x14ac:dyDescent="0.2">
      <c r="B393" s="1"/>
    </row>
    <row r="394" spans="2:2" hidden="1" x14ac:dyDescent="0.2">
      <c r="B394" s="1"/>
    </row>
    <row r="395" spans="2:2" hidden="1" x14ac:dyDescent="0.2">
      <c r="B395" s="1"/>
    </row>
    <row r="396" spans="2:2" hidden="1" x14ac:dyDescent="0.2">
      <c r="B396" s="1"/>
    </row>
    <row r="397" spans="2:2" hidden="1" x14ac:dyDescent="0.2">
      <c r="B397" s="1"/>
    </row>
    <row r="398" spans="2:2" hidden="1" x14ac:dyDescent="0.2">
      <c r="B398" s="1"/>
    </row>
    <row r="399" spans="2:2" hidden="1" x14ac:dyDescent="0.2">
      <c r="B399" s="1"/>
    </row>
    <row r="400" spans="2:2" hidden="1" x14ac:dyDescent="0.2">
      <c r="B400" s="1"/>
    </row>
    <row r="401" spans="2:2" hidden="1" x14ac:dyDescent="0.2">
      <c r="B401" s="1"/>
    </row>
    <row r="402" spans="2:2" hidden="1" x14ac:dyDescent="0.2">
      <c r="B402" s="1"/>
    </row>
    <row r="403" spans="2:2" hidden="1" x14ac:dyDescent="0.2">
      <c r="B403" s="1"/>
    </row>
    <row r="404" spans="2:2" hidden="1" x14ac:dyDescent="0.2">
      <c r="B404" s="1"/>
    </row>
    <row r="405" spans="2:2" hidden="1" x14ac:dyDescent="0.2">
      <c r="B405" s="1"/>
    </row>
    <row r="406" spans="2:2" hidden="1" x14ac:dyDescent="0.2">
      <c r="B406" s="1"/>
    </row>
    <row r="407" spans="2:2" hidden="1" x14ac:dyDescent="0.2">
      <c r="B407" s="1"/>
    </row>
    <row r="408" spans="2:2" hidden="1" x14ac:dyDescent="0.2">
      <c r="B408" s="1"/>
    </row>
    <row r="409" spans="2:2" hidden="1" x14ac:dyDescent="0.2">
      <c r="B409" s="1"/>
    </row>
    <row r="410" spans="2:2" hidden="1" x14ac:dyDescent="0.2">
      <c r="B410" s="1"/>
    </row>
    <row r="411" spans="2:2" hidden="1" x14ac:dyDescent="0.2">
      <c r="B411" s="1"/>
    </row>
    <row r="412" spans="2:2" hidden="1" x14ac:dyDescent="0.2">
      <c r="B412" s="1"/>
    </row>
    <row r="413" spans="2:2" hidden="1" x14ac:dyDescent="0.2">
      <c r="B413" s="1"/>
    </row>
    <row r="414" spans="2:2" hidden="1" x14ac:dyDescent="0.2">
      <c r="B414" s="1"/>
    </row>
    <row r="415" spans="2:2" hidden="1" x14ac:dyDescent="0.2">
      <c r="B415" s="1"/>
    </row>
    <row r="416" spans="2:2" hidden="1" x14ac:dyDescent="0.2">
      <c r="B416" s="1"/>
    </row>
    <row r="417" spans="2:2" hidden="1" x14ac:dyDescent="0.2">
      <c r="B417" s="1"/>
    </row>
    <row r="418" spans="2:2" hidden="1" x14ac:dyDescent="0.2">
      <c r="B418" s="1"/>
    </row>
    <row r="419" spans="2:2" hidden="1" x14ac:dyDescent="0.2">
      <c r="B419" s="1"/>
    </row>
    <row r="420" spans="2:2" hidden="1" x14ac:dyDescent="0.2">
      <c r="B420" s="1"/>
    </row>
    <row r="421" spans="2:2" hidden="1" x14ac:dyDescent="0.2">
      <c r="B421" s="1"/>
    </row>
    <row r="422" spans="2:2" hidden="1" x14ac:dyDescent="0.2">
      <c r="B422" s="1"/>
    </row>
    <row r="423" spans="2:2" hidden="1" x14ac:dyDescent="0.2">
      <c r="B423" s="1"/>
    </row>
    <row r="424" spans="2:2" hidden="1" x14ac:dyDescent="0.2">
      <c r="B424" s="1"/>
    </row>
    <row r="425" spans="2:2" hidden="1" x14ac:dyDescent="0.2">
      <c r="B425" s="1"/>
    </row>
    <row r="426" spans="2:2" hidden="1" x14ac:dyDescent="0.2">
      <c r="B426" s="1"/>
    </row>
    <row r="427" spans="2:2" hidden="1" x14ac:dyDescent="0.2">
      <c r="B427" s="1"/>
    </row>
    <row r="428" spans="2:2" hidden="1" x14ac:dyDescent="0.2">
      <c r="B428" s="1"/>
    </row>
    <row r="429" spans="2:2" hidden="1" x14ac:dyDescent="0.2">
      <c r="B429" s="1"/>
    </row>
    <row r="430" spans="2:2" hidden="1" x14ac:dyDescent="0.2">
      <c r="B430" s="1"/>
    </row>
    <row r="431" spans="2:2" hidden="1" x14ac:dyDescent="0.2">
      <c r="B431" s="1"/>
    </row>
    <row r="432" spans="2:2" hidden="1" x14ac:dyDescent="0.2">
      <c r="B432" s="1"/>
    </row>
    <row r="433" spans="2:2" hidden="1" x14ac:dyDescent="0.2">
      <c r="B433" s="1"/>
    </row>
    <row r="434" spans="2:2" hidden="1" x14ac:dyDescent="0.2">
      <c r="B434" s="1"/>
    </row>
    <row r="435" spans="2:2" hidden="1" x14ac:dyDescent="0.2">
      <c r="B435" s="1"/>
    </row>
    <row r="436" spans="2:2" hidden="1" x14ac:dyDescent="0.2">
      <c r="B436" s="1"/>
    </row>
    <row r="437" spans="2:2" hidden="1" x14ac:dyDescent="0.2">
      <c r="B437" s="1"/>
    </row>
    <row r="438" spans="2:2" hidden="1" x14ac:dyDescent="0.2">
      <c r="B438" s="1"/>
    </row>
    <row r="439" spans="2:2" hidden="1" x14ac:dyDescent="0.2">
      <c r="B439" s="1"/>
    </row>
    <row r="440" spans="2:2" hidden="1" x14ac:dyDescent="0.2">
      <c r="B440" s="1"/>
    </row>
    <row r="441" spans="2:2" hidden="1" x14ac:dyDescent="0.2">
      <c r="B441" s="1"/>
    </row>
    <row r="442" spans="2:2" hidden="1" x14ac:dyDescent="0.2">
      <c r="B442" s="1"/>
    </row>
    <row r="443" spans="2:2" hidden="1" x14ac:dyDescent="0.2">
      <c r="B443" s="1"/>
    </row>
    <row r="444" spans="2:2" hidden="1" x14ac:dyDescent="0.2">
      <c r="B444" s="1"/>
    </row>
    <row r="445" spans="2:2" hidden="1" x14ac:dyDescent="0.2">
      <c r="B445" s="1"/>
    </row>
    <row r="446" spans="2:2" hidden="1" x14ac:dyDescent="0.2">
      <c r="B446" s="1"/>
    </row>
    <row r="447" spans="2:2" hidden="1" x14ac:dyDescent="0.2">
      <c r="B447" s="1"/>
    </row>
    <row r="448" spans="2:2" hidden="1" x14ac:dyDescent="0.2">
      <c r="B448" s="1"/>
    </row>
    <row r="449" spans="2:2" hidden="1" x14ac:dyDescent="0.2">
      <c r="B449" s="1"/>
    </row>
    <row r="450" spans="2:2" hidden="1" x14ac:dyDescent="0.2">
      <c r="B450" s="1"/>
    </row>
    <row r="451" spans="2:2" hidden="1" x14ac:dyDescent="0.2">
      <c r="B451" s="1"/>
    </row>
    <row r="452" spans="2:2" hidden="1" x14ac:dyDescent="0.2">
      <c r="B452" s="1"/>
    </row>
    <row r="453" spans="2:2" hidden="1" x14ac:dyDescent="0.2">
      <c r="B453" s="1"/>
    </row>
    <row r="454" spans="2:2" hidden="1" x14ac:dyDescent="0.2">
      <c r="B454" s="1"/>
    </row>
    <row r="455" spans="2:2" hidden="1" x14ac:dyDescent="0.2">
      <c r="B455" s="1"/>
    </row>
    <row r="456" spans="2:2" hidden="1" x14ac:dyDescent="0.2">
      <c r="B456" s="1"/>
    </row>
    <row r="457" spans="2:2" hidden="1" x14ac:dyDescent="0.2">
      <c r="B457" s="1"/>
    </row>
  </sheetData>
  <sheetProtection algorithmName="SHA-512" hashValue="dfi8bxLGoVmGSOQTjCoLPDH4gReJJtIV0DPSPb9NfaePK1xya66GQGTNo2GQUoeLReOlhgAtvkKs2Jp8BQHxRg==" saltValue="avUJGnogxcp51bEa0tYeoA==" spinCount="100000" sheet="1" selectLockedCells="1"/>
  <mergeCells count="7">
    <mergeCell ref="C38:K40"/>
    <mergeCell ref="C2:K2"/>
    <mergeCell ref="C3:K3"/>
    <mergeCell ref="C22:K22"/>
    <mergeCell ref="C16:K16"/>
    <mergeCell ref="C9:K9"/>
    <mergeCell ref="C18:K18"/>
  </mergeCells>
  <phoneticPr fontId="11" type="noConversion"/>
  <dataValidations count="1">
    <dataValidation type="list" allowBlank="1" showInputMessage="1" showErrorMessage="1" sqref="G33" xr:uid="{D9ECCA78-CE1B-438E-8C99-DAB300DCFEC3}">
      <formula1>"Activé,Désactivé"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2021-01-26T17:22:28Z</dcterms:created>
  <dcterms:modified xsi:type="dcterms:W3CDTF">2023-01-18T10:31:06Z</dcterms:modified>
</cp:coreProperties>
</file>