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FS\partage jacques\SUIVI FMPA\"/>
    </mc:Choice>
  </mc:AlternateContent>
  <bookViews>
    <workbookView xWindow="0" yWindow="0" windowWidth="25965" windowHeight="13185" activeTab="1"/>
  </bookViews>
  <sheets>
    <sheet name="Suivi" sheetId="1" r:id="rId1"/>
    <sheet name="Utilitair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B9" i="2"/>
  <c r="B8" i="2"/>
  <c r="B6" i="2"/>
  <c r="B7" i="2"/>
  <c r="B5" i="2"/>
  <c r="B4" i="2"/>
  <c r="B3" i="2"/>
  <c r="B2" i="2"/>
  <c r="G6" i="1"/>
  <c r="G7" i="1"/>
  <c r="G8" i="1"/>
  <c r="G9" i="1"/>
  <c r="G10" i="1"/>
  <c r="G11" i="1"/>
  <c r="G5" i="1"/>
</calcChain>
</file>

<file path=xl/sharedStrings.xml><?xml version="1.0" encoding="utf-8"?>
<sst xmlns="http://schemas.openxmlformats.org/spreadsheetml/2006/main" count="85" uniqueCount="38">
  <si>
    <t>SUIVI DES FORMATIONS</t>
  </si>
  <si>
    <t>Formations</t>
  </si>
  <si>
    <t>Responsables</t>
  </si>
  <si>
    <t>Nombre participants</t>
  </si>
  <si>
    <t>Durée</t>
  </si>
  <si>
    <t>Observations</t>
  </si>
  <si>
    <t>Participants</t>
  </si>
  <si>
    <t>Dates</t>
  </si>
  <si>
    <t>Thèmes</t>
  </si>
  <si>
    <t>Intitulés</t>
  </si>
  <si>
    <t>Formateur</t>
  </si>
  <si>
    <t>Noms / Prénoms</t>
  </si>
  <si>
    <t>COD</t>
  </si>
  <si>
    <t>PROCEDURE EN CAS D'IMMOBILISATION DU CCF</t>
  </si>
  <si>
    <t>Test2</t>
  </si>
  <si>
    <t>TEST Test</t>
  </si>
  <si>
    <t>COD 6 Echelle</t>
  </si>
  <si>
    <t>PROCEDURES MANŒUVRES DE SECOURS</t>
  </si>
  <si>
    <t>jojo</t>
  </si>
  <si>
    <t>REGLES DE SECURITE</t>
  </si>
  <si>
    <t>05:00</t>
  </si>
  <si>
    <t>FDF</t>
  </si>
  <si>
    <t>AMENAGEMENTS DE SECURITE</t>
  </si>
  <si>
    <t>Test3</t>
  </si>
  <si>
    <t>08:00</t>
  </si>
  <si>
    <t>INC</t>
  </si>
  <si>
    <t>UTILISATION DE L'ACT</t>
  </si>
  <si>
    <t>04:00</t>
  </si>
  <si>
    <t>DIV</t>
  </si>
  <si>
    <t>LES ASCENSEURS</t>
  </si>
  <si>
    <t>LA RCP ENFANT / NOURRISSON</t>
  </si>
  <si>
    <t>00:59</t>
  </si>
  <si>
    <t>GOC</t>
  </si>
  <si>
    <t>SAP</t>
  </si>
  <si>
    <t>SR</t>
  </si>
  <si>
    <t>TRS</t>
  </si>
  <si>
    <t>TT test</t>
  </si>
  <si>
    <t>total 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</si>
</sst>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39966"/>
        <bgColor rgb="FF00B05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Continuous"/>
    </xf>
    <xf numFmtId="14" fontId="2" fillId="3" borderId="1" xfId="2" applyNumberFormat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 vertical="center"/>
    </xf>
    <xf numFmtId="0" fontId="2" fillId="4" borderId="4" xfId="2" applyFont="1" applyFill="1" applyBorder="1"/>
    <xf numFmtId="0" fontId="2" fillId="5" borderId="1" xfId="2" applyFont="1" applyFill="1" applyBorder="1" applyAlignment="1">
      <alignment horizontal="centerContinuous" vertical="center"/>
    </xf>
    <xf numFmtId="0" fontId="2" fillId="6" borderId="5" xfId="0" applyFont="1" applyFill="1" applyBorder="1" applyAlignment="1">
      <alignment horizontal="center" wrapText="1"/>
    </xf>
    <xf numFmtId="0" fontId="2" fillId="5" borderId="6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4" fontId="2" fillId="8" borderId="8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 wrapText="1"/>
    </xf>
    <xf numFmtId="0" fontId="2" fillId="5" borderId="12" xfId="2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4" fontId="0" fillId="0" borderId="25" xfId="0" applyNumberForma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0" xfId="0" applyAlignment="1">
      <alignment horizontal="center"/>
    </xf>
    <xf numFmtId="0" fontId="5" fillId="12" borderId="31" xfId="1" applyNumberFormat="1" applyFont="1" applyFill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5" fillId="12" borderId="4" xfId="1" applyNumberFormat="1" applyFont="1" applyFill="1" applyBorder="1" applyAlignment="1">
      <alignment horizontal="center" vertical="center" wrapText="1"/>
    </xf>
    <xf numFmtId="0" fontId="5" fillId="12" borderId="32" xfId="1" applyNumberFormat="1" applyFont="1" applyFill="1" applyBorder="1" applyAlignment="1">
      <alignment horizontal="center" vertical="center" wrapText="1"/>
    </xf>
    <xf numFmtId="20" fontId="0" fillId="0" borderId="21" xfId="0" applyNumberFormat="1" applyBorder="1" applyAlignment="1">
      <alignment horizontal="left"/>
    </xf>
  </cellXfs>
  <cellStyles count="3">
    <cellStyle name="Normal" xfId="0" builtinId="0"/>
    <cellStyle name="Normal 2 2" xfId="2"/>
    <cellStyle name="Texte explicatif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4"/>
  <sheetViews>
    <sheetView workbookViewId="0">
      <selection activeCell="D27" sqref="D27"/>
    </sheetView>
  </sheetViews>
  <sheetFormatPr baseColWidth="10" defaultRowHeight="15" x14ac:dyDescent="0.25"/>
  <cols>
    <col min="2" max="2" width="10.7109375" bestFit="1" customWidth="1"/>
    <col min="3" max="3" width="13.140625" bestFit="1" customWidth="1"/>
    <col min="4" max="4" width="43.28515625" bestFit="1" customWidth="1"/>
    <col min="5" max="5" width="10.28515625" bestFit="1" customWidth="1"/>
    <col min="6" max="6" width="13.140625" hidden="1" customWidth="1"/>
    <col min="7" max="7" width="19.28515625" bestFit="1" customWidth="1"/>
    <col min="8" max="8" width="6.42578125" bestFit="1" customWidth="1"/>
    <col min="9" max="9" width="12.7109375" bestFit="1" customWidth="1"/>
    <col min="10" max="10" width="0" hidden="1" customWidth="1"/>
    <col min="11" max="35" width="15.7109375" bestFit="1" customWidth="1"/>
  </cols>
  <sheetData>
    <row r="1" spans="2:35" ht="18.75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spans="2:35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2:35" x14ac:dyDescent="0.25">
      <c r="B3" s="7" t="s">
        <v>1</v>
      </c>
      <c r="C3" s="8"/>
      <c r="D3" s="9"/>
      <c r="E3" s="10"/>
      <c r="F3" s="11" t="s">
        <v>2</v>
      </c>
      <c r="G3" s="12" t="s">
        <v>3</v>
      </c>
      <c r="H3" s="13" t="s">
        <v>4</v>
      </c>
      <c r="I3" s="14" t="s">
        <v>5</v>
      </c>
      <c r="J3" s="15"/>
      <c r="K3" s="16" t="s">
        <v>6</v>
      </c>
      <c r="L3" s="17"/>
      <c r="M3" s="17"/>
      <c r="N3" s="17"/>
      <c r="O3" s="17"/>
      <c r="P3" s="17"/>
      <c r="Q3" s="18" t="s">
        <v>6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6</v>
      </c>
      <c r="AD3" s="18"/>
      <c r="AE3" s="18"/>
      <c r="AF3" s="18"/>
      <c r="AG3" s="18"/>
      <c r="AH3" s="18"/>
      <c r="AI3" s="19"/>
    </row>
    <row r="4" spans="2:35" x14ac:dyDescent="0.25">
      <c r="B4" s="20" t="s">
        <v>7</v>
      </c>
      <c r="C4" s="21" t="s">
        <v>8</v>
      </c>
      <c r="D4" s="22" t="s">
        <v>9</v>
      </c>
      <c r="E4" s="23" t="s">
        <v>10</v>
      </c>
      <c r="F4" s="24"/>
      <c r="G4" s="25"/>
      <c r="H4" s="26"/>
      <c r="I4" s="27"/>
      <c r="J4" s="28"/>
      <c r="K4" s="29" t="s">
        <v>11</v>
      </c>
      <c r="L4" s="30" t="s">
        <v>11</v>
      </c>
      <c r="M4" s="31" t="s">
        <v>11</v>
      </c>
      <c r="N4" s="31" t="s">
        <v>11</v>
      </c>
      <c r="O4" s="31" t="s">
        <v>11</v>
      </c>
      <c r="P4" s="31" t="s">
        <v>11</v>
      </c>
      <c r="Q4" s="31" t="s">
        <v>11</v>
      </c>
      <c r="R4" s="31" t="s">
        <v>11</v>
      </c>
      <c r="S4" s="31" t="s">
        <v>11</v>
      </c>
      <c r="T4" s="31" t="s">
        <v>11</v>
      </c>
      <c r="U4" s="31" t="s">
        <v>11</v>
      </c>
      <c r="V4" s="31" t="s">
        <v>11</v>
      </c>
      <c r="W4" s="31" t="s">
        <v>11</v>
      </c>
      <c r="X4" s="31" t="s">
        <v>11</v>
      </c>
      <c r="Y4" s="31" t="s">
        <v>11</v>
      </c>
      <c r="Z4" s="31" t="s">
        <v>11</v>
      </c>
      <c r="AA4" s="31" t="s">
        <v>11</v>
      </c>
      <c r="AB4" s="31" t="s">
        <v>11</v>
      </c>
      <c r="AC4" s="31" t="s">
        <v>11</v>
      </c>
      <c r="AD4" s="31" t="s">
        <v>11</v>
      </c>
      <c r="AE4" s="31" t="s">
        <v>11</v>
      </c>
      <c r="AF4" s="31" t="s">
        <v>11</v>
      </c>
      <c r="AG4" s="31" t="s">
        <v>11</v>
      </c>
      <c r="AH4" s="31" t="s">
        <v>11</v>
      </c>
      <c r="AI4" s="32" t="s">
        <v>11</v>
      </c>
    </row>
    <row r="5" spans="2:35" x14ac:dyDescent="0.25">
      <c r="B5" s="33">
        <v>44930</v>
      </c>
      <c r="C5" s="34" t="s">
        <v>12</v>
      </c>
      <c r="D5" s="35" t="s">
        <v>13</v>
      </c>
      <c r="E5" s="36" t="s">
        <v>14</v>
      </c>
      <c r="F5" s="37"/>
      <c r="G5" s="38">
        <f>COUNTA(K5:AI5)</f>
        <v>1</v>
      </c>
      <c r="H5" s="54">
        <v>0.20833333333333334</v>
      </c>
      <c r="I5" s="39"/>
      <c r="J5" s="40"/>
      <c r="K5" s="37" t="s">
        <v>15</v>
      </c>
      <c r="L5" s="41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5"/>
    </row>
    <row r="6" spans="2:35" x14ac:dyDescent="0.25">
      <c r="B6" s="42">
        <v>44938</v>
      </c>
      <c r="C6" s="43" t="s">
        <v>16</v>
      </c>
      <c r="D6" s="38" t="s">
        <v>17</v>
      </c>
      <c r="E6" s="44" t="s">
        <v>18</v>
      </c>
      <c r="F6" s="45"/>
      <c r="G6" s="38">
        <f t="shared" ref="G6:G11" si="0">COUNTA(K6:AI6)</f>
        <v>1</v>
      </c>
      <c r="H6" s="54">
        <v>0.20833333333333334</v>
      </c>
      <c r="I6" s="46"/>
      <c r="J6" s="47"/>
      <c r="K6" s="45" t="s">
        <v>15</v>
      </c>
      <c r="L6" s="48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38"/>
    </row>
    <row r="7" spans="2:35" x14ac:dyDescent="0.25">
      <c r="B7" s="42">
        <v>44931</v>
      </c>
      <c r="C7" s="43" t="s">
        <v>16</v>
      </c>
      <c r="D7" s="38" t="s">
        <v>19</v>
      </c>
      <c r="E7" s="44" t="s">
        <v>14</v>
      </c>
      <c r="F7" s="45"/>
      <c r="G7" s="38">
        <f t="shared" si="0"/>
        <v>1</v>
      </c>
      <c r="H7" s="38" t="s">
        <v>20</v>
      </c>
      <c r="I7" s="46"/>
      <c r="J7" s="47"/>
      <c r="K7" s="45" t="s">
        <v>15</v>
      </c>
      <c r="L7" s="4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38"/>
    </row>
    <row r="8" spans="2:35" x14ac:dyDescent="0.25">
      <c r="B8" s="42">
        <v>44930</v>
      </c>
      <c r="C8" s="43" t="s">
        <v>21</v>
      </c>
      <c r="D8" s="38" t="s">
        <v>22</v>
      </c>
      <c r="E8" s="44" t="s">
        <v>23</v>
      </c>
      <c r="F8" s="45"/>
      <c r="G8" s="38">
        <f t="shared" si="0"/>
        <v>2</v>
      </c>
      <c r="H8" s="38" t="s">
        <v>24</v>
      </c>
      <c r="I8" s="46"/>
      <c r="J8" s="47"/>
      <c r="K8" s="45" t="s">
        <v>15</v>
      </c>
      <c r="L8" s="48" t="s">
        <v>36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38"/>
    </row>
    <row r="9" spans="2:35" x14ac:dyDescent="0.25">
      <c r="B9" s="42">
        <v>44930</v>
      </c>
      <c r="C9" s="43" t="s">
        <v>25</v>
      </c>
      <c r="D9" s="38" t="s">
        <v>26</v>
      </c>
      <c r="E9" s="44" t="s">
        <v>18</v>
      </c>
      <c r="F9" s="45"/>
      <c r="G9" s="38">
        <f t="shared" si="0"/>
        <v>2</v>
      </c>
      <c r="H9" s="38" t="s">
        <v>27</v>
      </c>
      <c r="I9" s="46"/>
      <c r="J9" s="47"/>
      <c r="K9" s="45" t="s">
        <v>15</v>
      </c>
      <c r="L9" s="48" t="s">
        <v>36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38"/>
    </row>
    <row r="10" spans="2:35" x14ac:dyDescent="0.25">
      <c r="B10" s="42">
        <v>44930</v>
      </c>
      <c r="C10" s="43" t="s">
        <v>28</v>
      </c>
      <c r="D10" s="38" t="s">
        <v>29</v>
      </c>
      <c r="E10" s="44" t="s">
        <v>14</v>
      </c>
      <c r="F10" s="45"/>
      <c r="G10" s="38">
        <f t="shared" si="0"/>
        <v>2</v>
      </c>
      <c r="H10" s="38" t="s">
        <v>27</v>
      </c>
      <c r="I10" s="46"/>
      <c r="J10" s="47"/>
      <c r="K10" s="45" t="s">
        <v>15</v>
      </c>
      <c r="L10" s="48" t="s">
        <v>36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38"/>
    </row>
    <row r="11" spans="2:35" x14ac:dyDescent="0.25">
      <c r="B11" s="42">
        <v>44931</v>
      </c>
      <c r="C11" s="43" t="s">
        <v>16</v>
      </c>
      <c r="D11" s="38" t="s">
        <v>30</v>
      </c>
      <c r="E11" s="44" t="s">
        <v>18</v>
      </c>
      <c r="F11" s="45"/>
      <c r="G11" s="38">
        <f t="shared" si="0"/>
        <v>2</v>
      </c>
      <c r="H11" s="38" t="s">
        <v>31</v>
      </c>
      <c r="I11" s="46"/>
      <c r="J11" s="47"/>
      <c r="K11" s="45" t="s">
        <v>15</v>
      </c>
      <c r="L11" s="48" t="s">
        <v>36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38"/>
    </row>
    <row r="12" spans="2:35" x14ac:dyDescent="0.25">
      <c r="B12" s="42"/>
      <c r="C12" s="43"/>
      <c r="D12" s="38"/>
      <c r="E12" s="44"/>
      <c r="F12" s="45"/>
      <c r="G12" s="38"/>
      <c r="H12" s="38"/>
      <c r="I12" s="46"/>
      <c r="J12" s="47"/>
      <c r="K12" s="45"/>
      <c r="L12" s="48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8"/>
    </row>
    <row r="13" spans="2:35" x14ac:dyDescent="0.25">
      <c r="B13" s="42"/>
      <c r="C13" s="43"/>
      <c r="D13" s="38"/>
      <c r="E13" s="44"/>
      <c r="F13" s="45"/>
      <c r="G13" s="38"/>
      <c r="H13" s="38"/>
      <c r="I13" s="46"/>
      <c r="J13" s="47"/>
      <c r="K13" s="45"/>
      <c r="L13" s="48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38"/>
    </row>
    <row r="14" spans="2:35" x14ac:dyDescent="0.25">
      <c r="B14" s="42"/>
      <c r="C14" s="43"/>
      <c r="D14" s="38"/>
      <c r="E14" s="44"/>
      <c r="F14" s="45"/>
      <c r="G14" s="38"/>
      <c r="H14" s="38"/>
      <c r="I14" s="46"/>
      <c r="J14" s="47"/>
      <c r="K14" s="45"/>
      <c r="L14" s="48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38"/>
    </row>
    <row r="15" spans="2:35" x14ac:dyDescent="0.25">
      <c r="B15" s="42"/>
      <c r="C15" s="43"/>
      <c r="D15" s="38"/>
      <c r="E15" s="44"/>
      <c r="F15" s="45"/>
      <c r="G15" s="38"/>
      <c r="H15" s="38"/>
      <c r="I15" s="46"/>
      <c r="J15" s="47"/>
      <c r="K15" s="45"/>
      <c r="L15" s="48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38"/>
    </row>
    <row r="16" spans="2:35" x14ac:dyDescent="0.25">
      <c r="B16" s="42"/>
      <c r="C16" s="43"/>
      <c r="D16" s="38"/>
      <c r="E16" s="44"/>
      <c r="F16" s="45"/>
      <c r="G16" s="38"/>
      <c r="H16" s="38"/>
      <c r="I16" s="46"/>
      <c r="J16" s="47"/>
      <c r="K16" s="45"/>
      <c r="L16" s="48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38"/>
    </row>
    <row r="17" spans="2:35" x14ac:dyDescent="0.25">
      <c r="B17" s="42"/>
      <c r="C17" s="43"/>
      <c r="D17" s="38"/>
      <c r="E17" s="44"/>
      <c r="F17" s="45"/>
      <c r="G17" s="38"/>
      <c r="H17" s="38"/>
      <c r="I17" s="46"/>
      <c r="J17" s="47"/>
      <c r="K17" s="45"/>
      <c r="L17" s="48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38"/>
    </row>
    <row r="18" spans="2:35" x14ac:dyDescent="0.25">
      <c r="B18" s="42"/>
      <c r="C18" s="43"/>
      <c r="D18" s="38"/>
      <c r="E18" s="44"/>
      <c r="F18" s="45"/>
      <c r="G18" s="38"/>
      <c r="H18" s="38"/>
      <c r="I18" s="46"/>
      <c r="J18" s="47"/>
      <c r="K18" s="45"/>
      <c r="L18" s="48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38"/>
    </row>
    <row r="19" spans="2:35" x14ac:dyDescent="0.25">
      <c r="B19" s="42"/>
      <c r="C19" s="43"/>
      <c r="D19" s="38"/>
      <c r="E19" s="44"/>
      <c r="F19" s="45"/>
      <c r="G19" s="38"/>
      <c r="H19" s="38"/>
      <c r="I19" s="46"/>
      <c r="J19" s="47"/>
      <c r="K19" s="45"/>
      <c r="L19" s="48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38"/>
    </row>
    <row r="20" spans="2:35" x14ac:dyDescent="0.25">
      <c r="B20" s="42"/>
      <c r="C20" s="43"/>
      <c r="D20" s="38"/>
      <c r="E20" s="44"/>
      <c r="F20" s="45"/>
      <c r="G20" s="38"/>
      <c r="H20" s="38"/>
      <c r="I20" s="46"/>
      <c r="J20" s="47"/>
      <c r="K20" s="45"/>
      <c r="L20" s="48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38"/>
    </row>
    <row r="21" spans="2:35" x14ac:dyDescent="0.25">
      <c r="B21" s="42"/>
      <c r="C21" s="43"/>
      <c r="D21" s="38"/>
      <c r="E21" s="44"/>
      <c r="F21" s="45"/>
      <c r="G21" s="38"/>
      <c r="H21" s="38"/>
      <c r="I21" s="46"/>
      <c r="J21" s="47"/>
      <c r="K21" s="45"/>
      <c r="L21" s="48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38"/>
    </row>
    <row r="22" spans="2:35" x14ac:dyDescent="0.25">
      <c r="B22" s="42"/>
      <c r="C22" s="43"/>
      <c r="D22" s="38"/>
      <c r="E22" s="44"/>
      <c r="F22" s="45"/>
      <c r="G22" s="38"/>
      <c r="H22" s="38"/>
      <c r="I22" s="46"/>
      <c r="J22" s="47"/>
      <c r="K22" s="45"/>
      <c r="L22" s="48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38"/>
    </row>
    <row r="23" spans="2:35" x14ac:dyDescent="0.25">
      <c r="B23" s="42"/>
      <c r="C23" s="43"/>
      <c r="D23" s="38"/>
      <c r="E23" s="44"/>
      <c r="F23" s="45"/>
      <c r="G23" s="38"/>
      <c r="H23" s="38"/>
      <c r="I23" s="46"/>
      <c r="J23" s="47"/>
      <c r="K23" s="45"/>
      <c r="L23" s="48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38"/>
    </row>
    <row r="24" spans="2:35" x14ac:dyDescent="0.25">
      <c r="B24" s="42"/>
      <c r="C24" s="43"/>
      <c r="D24" s="38"/>
      <c r="E24" s="44"/>
      <c r="F24" s="45"/>
      <c r="G24" s="38"/>
      <c r="H24" s="38"/>
      <c r="I24" s="46"/>
      <c r="J24" s="47"/>
      <c r="K24" s="45"/>
      <c r="L24" s="48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38"/>
    </row>
    <row r="25" spans="2:35" x14ac:dyDescent="0.25">
      <c r="B25" s="42"/>
      <c r="C25" s="43"/>
      <c r="D25" s="38"/>
      <c r="E25" s="44"/>
      <c r="F25" s="45"/>
      <c r="G25" s="38"/>
      <c r="H25" s="38"/>
      <c r="I25" s="46"/>
      <c r="J25" s="47"/>
      <c r="K25" s="45"/>
      <c r="L25" s="48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38"/>
    </row>
    <row r="26" spans="2:35" x14ac:dyDescent="0.25">
      <c r="B26" s="42"/>
      <c r="C26" s="43"/>
      <c r="D26" s="38"/>
      <c r="E26" s="44"/>
      <c r="F26" s="45"/>
      <c r="G26" s="38"/>
      <c r="H26" s="38"/>
      <c r="I26" s="46"/>
      <c r="J26" s="47"/>
      <c r="K26" s="45"/>
      <c r="L26" s="48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38"/>
    </row>
    <row r="27" spans="2:35" x14ac:dyDescent="0.25">
      <c r="B27" s="42"/>
      <c r="C27" s="43"/>
      <c r="D27" s="38"/>
      <c r="E27" s="44"/>
      <c r="F27" s="45"/>
      <c r="G27" s="38"/>
      <c r="H27" s="38"/>
      <c r="I27" s="46"/>
      <c r="J27" s="47"/>
      <c r="K27" s="45"/>
      <c r="L27" s="48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38"/>
    </row>
    <row r="28" spans="2:35" x14ac:dyDescent="0.25">
      <c r="B28" s="42"/>
      <c r="C28" s="43"/>
      <c r="D28" s="38"/>
      <c r="E28" s="44"/>
      <c r="F28" s="45"/>
      <c r="G28" s="38"/>
      <c r="H28" s="38"/>
      <c r="I28" s="46"/>
      <c r="J28" s="47"/>
      <c r="K28" s="45"/>
      <c r="L28" s="48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38"/>
    </row>
    <row r="29" spans="2:35" x14ac:dyDescent="0.25">
      <c r="B29" s="42"/>
      <c r="C29" s="43"/>
      <c r="D29" s="38"/>
      <c r="E29" s="44"/>
      <c r="F29" s="45"/>
      <c r="G29" s="38"/>
      <c r="H29" s="38"/>
      <c r="I29" s="46"/>
      <c r="J29" s="47"/>
      <c r="K29" s="45"/>
      <c r="L29" s="48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38"/>
    </row>
    <row r="30" spans="2:35" x14ac:dyDescent="0.25">
      <c r="B30" s="42"/>
      <c r="C30" s="43"/>
      <c r="D30" s="38"/>
      <c r="E30" s="44"/>
      <c r="F30" s="45"/>
      <c r="G30" s="38"/>
      <c r="H30" s="38"/>
      <c r="I30" s="46"/>
      <c r="J30" s="47"/>
      <c r="K30" s="45"/>
      <c r="L30" s="48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38"/>
    </row>
    <row r="31" spans="2:35" x14ac:dyDescent="0.25">
      <c r="B31" s="42"/>
      <c r="C31" s="43"/>
      <c r="D31" s="38"/>
      <c r="E31" s="44"/>
      <c r="F31" s="45"/>
      <c r="G31" s="38"/>
      <c r="H31" s="38"/>
      <c r="I31" s="46"/>
      <c r="J31" s="47"/>
      <c r="K31" s="45"/>
      <c r="L31" s="48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38"/>
    </row>
    <row r="32" spans="2:35" x14ac:dyDescent="0.25">
      <c r="B32" s="42"/>
      <c r="C32" s="43"/>
      <c r="D32" s="38"/>
      <c r="E32" s="44"/>
      <c r="F32" s="45"/>
      <c r="G32" s="38"/>
      <c r="H32" s="38"/>
      <c r="I32" s="46"/>
      <c r="J32" s="47"/>
      <c r="K32" s="45"/>
      <c r="L32" s="48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38"/>
    </row>
    <row r="33" spans="2:35" x14ac:dyDescent="0.25">
      <c r="B33" s="42"/>
      <c r="C33" s="43"/>
      <c r="D33" s="38"/>
      <c r="E33" s="44"/>
      <c r="F33" s="45"/>
      <c r="G33" s="38"/>
      <c r="H33" s="38"/>
      <c r="I33" s="46"/>
      <c r="J33" s="47"/>
      <c r="K33" s="45"/>
      <c r="L33" s="4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38"/>
    </row>
    <row r="34" spans="2:35" x14ac:dyDescent="0.25">
      <c r="B34" s="42"/>
      <c r="C34" s="43"/>
      <c r="D34" s="38"/>
      <c r="E34" s="44"/>
      <c r="F34" s="45"/>
      <c r="G34" s="38"/>
      <c r="H34" s="38"/>
      <c r="I34" s="46"/>
      <c r="J34" s="47"/>
      <c r="K34" s="45"/>
      <c r="L34" s="48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38"/>
    </row>
    <row r="35" spans="2:35" x14ac:dyDescent="0.25">
      <c r="B35" s="42"/>
      <c r="C35" s="43"/>
      <c r="D35" s="38"/>
      <c r="E35" s="44"/>
      <c r="F35" s="45"/>
      <c r="G35" s="38"/>
      <c r="H35" s="38"/>
      <c r="I35" s="46"/>
      <c r="J35" s="47"/>
      <c r="K35" s="45"/>
      <c r="L35" s="48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38"/>
    </row>
    <row r="36" spans="2:35" x14ac:dyDescent="0.25">
      <c r="B36" s="42"/>
      <c r="C36" s="43"/>
      <c r="D36" s="38"/>
      <c r="E36" s="44"/>
      <c r="F36" s="45"/>
      <c r="G36" s="38"/>
      <c r="H36" s="38"/>
      <c r="I36" s="46"/>
      <c r="J36" s="47"/>
      <c r="K36" s="45"/>
      <c r="L36" s="48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38"/>
    </row>
    <row r="37" spans="2:35" x14ac:dyDescent="0.25">
      <c r="B37" s="42"/>
      <c r="C37" s="43"/>
      <c r="D37" s="38"/>
      <c r="E37" s="44"/>
      <c r="F37" s="45"/>
      <c r="G37" s="38"/>
      <c r="H37" s="38"/>
      <c r="I37" s="46"/>
      <c r="J37" s="47"/>
      <c r="K37" s="45"/>
      <c r="L37" s="4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38"/>
    </row>
    <row r="38" spans="2:35" x14ac:dyDescent="0.25">
      <c r="B38" s="42"/>
      <c r="C38" s="43"/>
      <c r="D38" s="38"/>
      <c r="E38" s="44"/>
      <c r="F38" s="45"/>
      <c r="G38" s="38"/>
      <c r="H38" s="38"/>
      <c r="I38" s="46"/>
      <c r="J38" s="47"/>
      <c r="K38" s="45"/>
      <c r="L38" s="48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38"/>
    </row>
    <row r="39" spans="2:35" x14ac:dyDescent="0.25">
      <c r="B39" s="42"/>
      <c r="C39" s="43"/>
      <c r="D39" s="38"/>
      <c r="E39" s="44"/>
      <c r="F39" s="45"/>
      <c r="G39" s="38"/>
      <c r="H39" s="38"/>
      <c r="I39" s="46"/>
      <c r="J39" s="47"/>
      <c r="K39" s="45"/>
      <c r="L39" s="48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38"/>
    </row>
    <row r="40" spans="2:35" x14ac:dyDescent="0.25">
      <c r="B40" s="42"/>
      <c r="C40" s="43"/>
      <c r="D40" s="38"/>
      <c r="E40" s="44"/>
      <c r="F40" s="45"/>
      <c r="G40" s="38"/>
      <c r="H40" s="38"/>
      <c r="I40" s="46"/>
      <c r="J40" s="47"/>
      <c r="K40" s="45"/>
      <c r="L40" s="48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38"/>
    </row>
    <row r="41" spans="2:35" x14ac:dyDescent="0.25">
      <c r="B41" s="42"/>
      <c r="C41" s="43"/>
      <c r="D41" s="38"/>
      <c r="E41" s="44"/>
      <c r="F41" s="45"/>
      <c r="G41" s="38"/>
      <c r="H41" s="38"/>
      <c r="I41" s="46"/>
      <c r="J41" s="47"/>
      <c r="K41" s="45"/>
      <c r="L41" s="48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38"/>
    </row>
    <row r="42" spans="2:35" x14ac:dyDescent="0.25">
      <c r="B42" s="42"/>
      <c r="C42" s="43"/>
      <c r="D42" s="38"/>
      <c r="E42" s="44"/>
      <c r="F42" s="45"/>
      <c r="G42" s="38"/>
      <c r="H42" s="38"/>
      <c r="I42" s="46"/>
      <c r="J42" s="47"/>
      <c r="K42" s="45"/>
      <c r="L42" s="4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38"/>
    </row>
    <row r="43" spans="2:35" x14ac:dyDescent="0.25">
      <c r="B43" s="42"/>
      <c r="C43" s="43"/>
      <c r="D43" s="38"/>
      <c r="E43" s="44"/>
      <c r="F43" s="45"/>
      <c r="G43" s="38"/>
      <c r="H43" s="38"/>
      <c r="I43" s="46"/>
      <c r="J43" s="47"/>
      <c r="K43" s="45"/>
      <c r="L43" s="48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38"/>
    </row>
    <row r="44" spans="2:35" x14ac:dyDescent="0.25">
      <c r="B44" s="42"/>
      <c r="C44" s="43"/>
      <c r="D44" s="38"/>
      <c r="E44" s="44"/>
      <c r="F44" s="45"/>
      <c r="G44" s="38"/>
      <c r="H44" s="38"/>
      <c r="I44" s="46"/>
      <c r="J44" s="47"/>
      <c r="K44" s="45"/>
      <c r="L44" s="48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38"/>
    </row>
  </sheetData>
  <mergeCells count="6">
    <mergeCell ref="G3:G4"/>
    <mergeCell ref="H3:H4"/>
    <mergeCell ref="B1:P1"/>
    <mergeCell ref="I3:I4"/>
    <mergeCell ref="Q3:AB3"/>
    <mergeCell ref="AC3:A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2" sqref="B2"/>
    </sheetView>
  </sheetViews>
  <sheetFormatPr baseColWidth="10" defaultRowHeight="15" x14ac:dyDescent="0.25"/>
  <cols>
    <col min="1" max="1" width="39.140625" customWidth="1"/>
  </cols>
  <sheetData>
    <row r="1" spans="1:2" x14ac:dyDescent="0.25">
      <c r="B1" s="49" t="s">
        <v>37</v>
      </c>
    </row>
    <row r="2" spans="1:2" ht="15.75" x14ac:dyDescent="0.25">
      <c r="A2" s="50" t="s">
        <v>12</v>
      </c>
      <c r="B2" s="51">
        <f>IF(COUNTIF(Suivi!$C$5:$C$44,"COD")&gt;0,COUNTIF(Suivi!$C$5:$C$44,"COD")*Suivi!$G$8,"")</f>
        <v>2</v>
      </c>
    </row>
    <row r="3" spans="1:2" ht="15.75" x14ac:dyDescent="0.25">
      <c r="A3" s="52" t="s">
        <v>28</v>
      </c>
      <c r="B3" s="51">
        <f>COUNTIF(Suivi!$C$5:$C$44,"DIV")</f>
        <v>1</v>
      </c>
    </row>
    <row r="4" spans="1:2" ht="15.75" x14ac:dyDescent="0.25">
      <c r="A4" s="53" t="s">
        <v>21</v>
      </c>
      <c r="B4" s="51">
        <f>COUNTIF(Suivi!$C$5:$C$44,"FDF")</f>
        <v>1</v>
      </c>
    </row>
    <row r="5" spans="1:2" ht="15.75" x14ac:dyDescent="0.25">
      <c r="A5" s="53" t="s">
        <v>32</v>
      </c>
      <c r="B5" s="51">
        <f>COUNTIF(Suivi!$C$5:$C$44,"GOC")</f>
        <v>0</v>
      </c>
    </row>
    <row r="6" spans="1:2" ht="15.75" x14ac:dyDescent="0.25">
      <c r="A6" s="53" t="s">
        <v>25</v>
      </c>
      <c r="B6" s="51">
        <f>COUNTIF(Suivi!$C$5:$C$44,"INC")</f>
        <v>1</v>
      </c>
    </row>
    <row r="7" spans="1:2" ht="15.75" x14ac:dyDescent="0.25">
      <c r="A7" s="53" t="s">
        <v>16</v>
      </c>
      <c r="B7" s="51">
        <f>COUNTIF(Suivi!$C$5:$C$44,"COD 6 Echelle")</f>
        <v>3</v>
      </c>
    </row>
    <row r="8" spans="1:2" ht="15.75" x14ac:dyDescent="0.25">
      <c r="A8" s="53" t="s">
        <v>33</v>
      </c>
      <c r="B8" s="51">
        <f>COUNTIF(Suivi!$C$5:$C$44,"SAP")</f>
        <v>0</v>
      </c>
    </row>
    <row r="9" spans="1:2" ht="15.75" x14ac:dyDescent="0.25">
      <c r="A9" s="53" t="s">
        <v>34</v>
      </c>
      <c r="B9" s="51">
        <f>COUNTIF(Suivi!$C$5:$C$44,"SR")</f>
        <v>0</v>
      </c>
    </row>
    <row r="10" spans="1:2" ht="15.75" x14ac:dyDescent="0.25">
      <c r="A10" s="53" t="s">
        <v>35</v>
      </c>
      <c r="B10" s="51">
        <f>COUNTIF(Suivi!$C$5:$C$44,"TRS")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</vt:lpstr>
      <vt:lpstr>Utilitaires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Maestrati</dc:creator>
  <cp:lastModifiedBy>Jacques Maestrati</cp:lastModifiedBy>
  <dcterms:created xsi:type="dcterms:W3CDTF">2023-01-04T10:53:30Z</dcterms:created>
  <dcterms:modified xsi:type="dcterms:W3CDTF">2023-01-04T11:04:02Z</dcterms:modified>
</cp:coreProperties>
</file>